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ot" sheetId="1" r:id="rId4"/>
    <sheet state="visible" name="ACi" sheetId="2" r:id="rId5"/>
    <sheet state="visible" name="Rdark" sheetId="3" r:id="rId6"/>
    <sheet state="visible" name="light_lowO2" sheetId="4" r:id="rId7"/>
    <sheet state="visible" name="leak_test" sheetId="5" r:id="rId8"/>
    <sheet state="visible" name="CO2_conc" sheetId="6" r:id="rId9"/>
  </sheets>
  <definedNames>
    <definedName hidden="1" localSheetId="1" name="_xlnm._FilterDatabase">ACi!$A$1:$CL$723</definedName>
    <definedName hidden="1" localSheetId="2" name="_xlnm._FilterDatabase">Rdark!$A$1:$CJ$1000</definedName>
  </definedNames>
  <calcPr/>
  <extLst>
    <ext uri="GoogleSheetsCustomDataVersion1">
      <go:sheetsCustomData xmlns:go="http://customooxmlschemas.google.com/" r:id="rId10" roundtripDataSignature="AMtx7mjpvR2kEwS67x3aOOufmN85Dfl42g=="/>
    </ext>
  </extLst>
</workbook>
</file>

<file path=xl/sharedStrings.xml><?xml version="1.0" encoding="utf-8"?>
<sst xmlns="http://schemas.openxmlformats.org/spreadsheetml/2006/main" count="5238" uniqueCount="1423">
  <si>
    <t>campaign</t>
  </si>
  <si>
    <t>id_plant</t>
  </si>
  <si>
    <t>phyto</t>
  </si>
  <si>
    <t>treatment_co2</t>
  </si>
  <si>
    <t>treatment_h2o</t>
  </si>
  <si>
    <t>ndays_water</t>
  </si>
  <si>
    <t>date</t>
  </si>
  <si>
    <t>HHMMSS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</si>
  <si>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</si>
  <si>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</si>
  <si>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</si>
  <si>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</si>
  <si>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</si>
  <si>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</si>
  <si>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</si>
  <si>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</si>
  <si>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</si>
  <si>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</si>
  <si>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</si>
  <si>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</si>
  <si>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</si>
  <si>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</si>
  <si>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</si>
  <si>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</si>
  <si>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</si>
  <si>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</si>
  <si>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</si>
  <si>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</si>
  <si>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</si>
  <si>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</si>
  <si>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</si>
  <si>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</si>
  <si>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</si>
  <si>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</si>
  <si>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</si>
  <si>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</si>
  <si>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</si>
  <si>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</si>
  <si>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</si>
  <si>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</si>
  <si>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</si>
  <si>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</si>
  <si>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</si>
  <si>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</si>
  <si>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</si>
  <si>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</si>
  <si>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</si>
  <si>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</si>
  <si>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</si>
  <si>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</si>
  <si>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</si>
  <si>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</si>
  <si>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</si>
  <si>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</si>
  <si>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</si>
  <si>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</si>
  <si>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</si>
  <si>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</si>
  <si>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</si>
  <si>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</si>
  <si>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</si>
  <si>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</si>
  <si>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</si>
  <si>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</si>
  <si>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</si>
  <si>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</si>
  <si>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</si>
  <si>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</si>
  <si>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</si>
  <si>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</si>
  <si>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</si>
  <si>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</si>
  <si>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</si>
  <si>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</si>
  <si>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</si>
  <si>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</si>
  <si>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</si>
  <si>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</si>
  <si>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</si>
  <si>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</si>
  <si>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</si>
  <si>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</si>
  <si>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</si>
  <si>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</si>
  <si>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</si>
  <si>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</si>
  <si>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</si>
  <si>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OBS</t>
  </si>
  <si>
    <t>ambient</t>
  </si>
  <si>
    <t>control</t>
  </si>
  <si>
    <t>09:41:00</t>
  </si>
  <si>
    <t>limiting light (PAR 800). Low pd WP</t>
  </si>
  <si>
    <t>10:30:23</t>
  </si>
  <si>
    <t>limiting light (PAR 800)</t>
  </si>
  <si>
    <t>11:20:23</t>
  </si>
  <si>
    <t>12:03:21</t>
  </si>
  <si>
    <t>12:46:51</t>
  </si>
  <si>
    <t>elevated</t>
  </si>
  <si>
    <t>09:48:14</t>
  </si>
  <si>
    <t>10:36:29</t>
  </si>
  <si>
    <t>11:20:30</t>
  </si>
  <si>
    <t>12:05:54</t>
  </si>
  <si>
    <t>12:51:18</t>
  </si>
  <si>
    <t>09:49:59</t>
  </si>
  <si>
    <t>normal</t>
  </si>
  <si>
    <t>10:39:34</t>
  </si>
  <si>
    <t>11:40:11</t>
  </si>
  <si>
    <t>12:32:56</t>
  </si>
  <si>
    <t>13:20:06</t>
  </si>
  <si>
    <t>low gs</t>
  </si>
  <si>
    <t>14:04:41</t>
  </si>
  <si>
    <t>drought</t>
  </si>
  <si>
    <t>09:14:59</t>
  </si>
  <si>
    <t>unreasonable Ci values for many longs</t>
  </si>
  <si>
    <t>10:21:18</t>
  </si>
  <si>
    <t>11:08:34</t>
  </si>
  <si>
    <t>nothing</t>
  </si>
  <si>
    <t>11:49:48</t>
  </si>
  <si>
    <t>12:58:02</t>
  </si>
  <si>
    <t>09:27:51</t>
  </si>
  <si>
    <t>10:40:13</t>
  </si>
  <si>
    <t>11:26:35</t>
  </si>
  <si>
    <t>12:34:49</t>
  </si>
  <si>
    <t>13:35:55</t>
  </si>
  <si>
    <t>09:19:45</t>
  </si>
  <si>
    <t>10:19:09</t>
  </si>
  <si>
    <t>10:59:49</t>
  </si>
  <si>
    <t>11:42:25</t>
  </si>
  <si>
    <t>12:41:32</t>
  </si>
  <si>
    <t>13:27:39</t>
  </si>
  <si>
    <t>09:13:40</t>
  </si>
  <si>
    <t>comes from A-Ci curve</t>
  </si>
  <si>
    <t>09:58:11</t>
  </si>
  <si>
    <t>10:54:58</t>
  </si>
  <si>
    <t>11:43:50</t>
  </si>
  <si>
    <t>12:40:45</t>
  </si>
  <si>
    <t>09:07:03</t>
  </si>
  <si>
    <t>09:52:16</t>
  </si>
  <si>
    <t>10:49:48</t>
  </si>
  <si>
    <t>11:51:12</t>
  </si>
  <si>
    <t>12:34:32</t>
  </si>
  <si>
    <t>09:22:45</t>
  </si>
  <si>
    <t>10:13:14</t>
  </si>
  <si>
    <t>11:19:26</t>
  </si>
  <si>
    <t>12:06:53</t>
  </si>
  <si>
    <t>12:53:13</t>
  </si>
  <si>
    <t>13:57:55</t>
  </si>
  <si>
    <t>09:16:13</t>
  </si>
  <si>
    <t>10:05:49</t>
  </si>
  <si>
    <t>11:37:14</t>
  </si>
  <si>
    <t>09:12:56</t>
  </si>
  <si>
    <t>10:15:17</t>
  </si>
  <si>
    <t>13:33:09</t>
  </si>
  <si>
    <t>09:42:24</t>
  </si>
  <si>
    <t>11:40:47</t>
  </si>
  <si>
    <t>13:35:29</t>
  </si>
  <si>
    <t>15:24:16</t>
  </si>
  <si>
    <t>mod_dro</t>
  </si>
  <si>
    <t>09:19:43</t>
  </si>
  <si>
    <t>11:12:58</t>
  </si>
  <si>
    <t>useless</t>
  </si>
  <si>
    <t>11:30:16</t>
  </si>
  <si>
    <t>13:07:27</t>
  </si>
  <si>
    <t>13:21:37</t>
  </si>
  <si>
    <t>09:10:08</t>
  </si>
  <si>
    <t>10:59:23</t>
  </si>
  <si>
    <t>11:21:07</t>
  </si>
  <si>
    <t>11:38:10</t>
  </si>
  <si>
    <t>13:22:56</t>
  </si>
  <si>
    <t>09:07:04</t>
  </si>
  <si>
    <t>11:04:58</t>
  </si>
  <si>
    <t>13:17:20</t>
  </si>
  <si>
    <t>15:21:11</t>
  </si>
  <si>
    <t>FTime</t>
  </si>
  <si>
    <t>EBal?</t>
  </si>
  <si>
    <t>09:47:36</t>
  </si>
  <si>
    <t>light limited. Low gs. Low WP at pd</t>
  </si>
  <si>
    <t>09:51:07</t>
  </si>
  <si>
    <t>09:53:51</t>
  </si>
  <si>
    <t>09:56:48</t>
  </si>
  <si>
    <t>09:59:31</t>
  </si>
  <si>
    <t>10:02:38</t>
  </si>
  <si>
    <t>10:05:13</t>
  </si>
  <si>
    <t>10:08:44</t>
  </si>
  <si>
    <t>10:12:15</t>
  </si>
  <si>
    <t>10:39:12</t>
  </si>
  <si>
    <t xml:space="preserve">light limited. </t>
  </si>
  <si>
    <t>10:42:33</t>
  </si>
  <si>
    <t>10:45:44</t>
  </si>
  <si>
    <t>10:49:17</t>
  </si>
  <si>
    <t>10:51:55</t>
  </si>
  <si>
    <t>10:55:28</t>
  </si>
  <si>
    <t>10:58:33</t>
  </si>
  <si>
    <t>11:02:04</t>
  </si>
  <si>
    <t>11:24:28</t>
  </si>
  <si>
    <t>11:27:06</t>
  </si>
  <si>
    <t>11:29:37</t>
  </si>
  <si>
    <t>11:32:28</t>
  </si>
  <si>
    <t>11:35:19</t>
  </si>
  <si>
    <t>11:38:50</t>
  </si>
  <si>
    <t>11:41:24</t>
  </si>
  <si>
    <t>11:44:55</t>
  </si>
  <si>
    <t>11:47:46</t>
  </si>
  <si>
    <t>12:07:34</t>
  </si>
  <si>
    <t>12:10:13</t>
  </si>
  <si>
    <t>12:12:47</t>
  </si>
  <si>
    <t>12:15:19</t>
  </si>
  <si>
    <t>12:18:23</t>
  </si>
  <si>
    <t>12:21:01</t>
  </si>
  <si>
    <t>12:24:32</t>
  </si>
  <si>
    <t>12:27:48</t>
  </si>
  <si>
    <t>12:31:19</t>
  </si>
  <si>
    <t>12:51:45</t>
  </si>
  <si>
    <t>12:54:59</t>
  </si>
  <si>
    <t>12:57:43</t>
  </si>
  <si>
    <t>13:01:14</t>
  </si>
  <si>
    <t>13:04:12</t>
  </si>
  <si>
    <t>13:07:18</t>
  </si>
  <si>
    <t>13:09:50</t>
  </si>
  <si>
    <t>13:13:23</t>
  </si>
  <si>
    <t>13:16:07</t>
  </si>
  <si>
    <t>09:54:23</t>
  </si>
  <si>
    <t>09:57:02</t>
  </si>
  <si>
    <t>09:59:59</t>
  </si>
  <si>
    <t>10:02:43</t>
  </si>
  <si>
    <t>10:05:22</t>
  </si>
  <si>
    <t>10:08:32</t>
  </si>
  <si>
    <t>10:11:13</t>
  </si>
  <si>
    <t>10:14:45</t>
  </si>
  <si>
    <t>10:18:16</t>
  </si>
  <si>
    <t>10:21:47</t>
  </si>
  <si>
    <t>10:24:44</t>
  </si>
  <si>
    <t>10:41:43</t>
  </si>
  <si>
    <t>10:44:44</t>
  </si>
  <si>
    <t>10:47:25</t>
  </si>
  <si>
    <t>10:49:57</t>
  </si>
  <si>
    <t>10:52:41</t>
  </si>
  <si>
    <t>10:55:15</t>
  </si>
  <si>
    <t>10:57:59</t>
  </si>
  <si>
    <t>11:01:31</t>
  </si>
  <si>
    <t>11:04:11</t>
  </si>
  <si>
    <t>11:06:57</t>
  </si>
  <si>
    <t>11:09:31</t>
  </si>
  <si>
    <t>11:25:59</t>
  </si>
  <si>
    <t>11:29:07</t>
  </si>
  <si>
    <t>11:31:53</t>
  </si>
  <si>
    <t>11:34:27</t>
  </si>
  <si>
    <t>11:37:13</t>
  </si>
  <si>
    <t>11:40:19</t>
  </si>
  <si>
    <t>11:42:52</t>
  </si>
  <si>
    <t>11:45:54</t>
  </si>
  <si>
    <t>11:49:18</t>
  </si>
  <si>
    <t>11:52:05</t>
  </si>
  <si>
    <t>11:55:32</t>
  </si>
  <si>
    <t>12:10:15</t>
  </si>
  <si>
    <t>12:12:49</t>
  </si>
  <si>
    <t>12:16:20</t>
  </si>
  <si>
    <t>12:18:54</t>
  </si>
  <si>
    <t>12:21:27</t>
  </si>
  <si>
    <t>12:24:19</t>
  </si>
  <si>
    <t>12:27:20</t>
  </si>
  <si>
    <t>12:30:34</t>
  </si>
  <si>
    <t>12:33:13</t>
  </si>
  <si>
    <t>12:36:44</t>
  </si>
  <si>
    <t>12:39:40</t>
  </si>
  <si>
    <t>12:55:28</t>
  </si>
  <si>
    <t>12:58:59</t>
  </si>
  <si>
    <t>13:01:34</t>
  </si>
  <si>
    <t>13:04:10</t>
  </si>
  <si>
    <t>13:06:58</t>
  </si>
  <si>
    <t>13:09:42</t>
  </si>
  <si>
    <t>13:12:14</t>
  </si>
  <si>
    <t>13:14:46</t>
  </si>
  <si>
    <t>13:17:31</t>
  </si>
  <si>
    <t>13:20:58</t>
  </si>
  <si>
    <t>13:23:39</t>
  </si>
  <si>
    <t>09:53:55</t>
  </si>
  <si>
    <t>OK</t>
  </si>
  <si>
    <t>09:56:43</t>
  </si>
  <si>
    <t>09:59:15</t>
  </si>
  <si>
    <t>10:02:23</t>
  </si>
  <si>
    <t>10:05:46</t>
  </si>
  <si>
    <t>10:09:18</t>
  </si>
  <si>
    <t>10:12:50</t>
  </si>
  <si>
    <t>10:16:22</t>
  </si>
  <si>
    <t>10:19:54</t>
  </si>
  <si>
    <t>10:23:05</t>
  </si>
  <si>
    <t>10:26:34</t>
  </si>
  <si>
    <t>10:44:03</t>
  </si>
  <si>
    <t>10:47:34</t>
  </si>
  <si>
    <t>10:50:29</t>
  </si>
  <si>
    <t>10:53:00</t>
  </si>
  <si>
    <t>10:55:45</t>
  </si>
  <si>
    <t>10:58:19</t>
  </si>
  <si>
    <t>11:00:50</t>
  </si>
  <si>
    <t>11:04:16</t>
  </si>
  <si>
    <t>11:07:24</t>
  </si>
  <si>
    <t>11:10:41</t>
  </si>
  <si>
    <t>11:13:35</t>
  </si>
  <si>
    <t>11:44:13</t>
  </si>
  <si>
    <t>11:46:57</t>
  </si>
  <si>
    <t>11:49:30</t>
  </si>
  <si>
    <t>11:52:26</t>
  </si>
  <si>
    <t>11:55:11</t>
  </si>
  <si>
    <t>11:57:48</t>
  </si>
  <si>
    <t>12:00:30</t>
  </si>
  <si>
    <t>12:03:35</t>
  </si>
  <si>
    <t>12:06:23</t>
  </si>
  <si>
    <t>12:09:01</t>
  </si>
  <si>
    <t>12:12:06</t>
  </si>
  <si>
    <t>12:40:40</t>
  </si>
  <si>
    <t>12:43:19</t>
  </si>
  <si>
    <t>12:46:44</t>
  </si>
  <si>
    <t>12:50:05</t>
  </si>
  <si>
    <t>12:52:42</t>
  </si>
  <si>
    <t>12:55:21</t>
  </si>
  <si>
    <t>12:58:24</t>
  </si>
  <si>
    <t>13:01:00</t>
  </si>
  <si>
    <t>13:03:49</t>
  </si>
  <si>
    <t>13:07:22</t>
  </si>
  <si>
    <t>13:23:34</t>
  </si>
  <si>
    <t>bad curve. Low gs</t>
  </si>
  <si>
    <t>13:26:24</t>
  </si>
  <si>
    <t>13:29:21</t>
  </si>
  <si>
    <t>13:32:09</t>
  </si>
  <si>
    <t>13:35:10</t>
  </si>
  <si>
    <t>13:38:13</t>
  </si>
  <si>
    <t>13:41:14</t>
  </si>
  <si>
    <t>13:43:50</t>
  </si>
  <si>
    <t>13:47:21</t>
  </si>
  <si>
    <t>13:50:52</t>
  </si>
  <si>
    <t>14:08:24</t>
  </si>
  <si>
    <t>so so curve. Low gs</t>
  </si>
  <si>
    <t>14:11:33</t>
  </si>
  <si>
    <t>14:14:12</t>
  </si>
  <si>
    <t>14:16:47</t>
  </si>
  <si>
    <t>14:19:23</t>
  </si>
  <si>
    <t>14:22:13</t>
  </si>
  <si>
    <t>14:24:46</t>
  </si>
  <si>
    <t>14:27:28</t>
  </si>
  <si>
    <t>14:31:00</t>
  </si>
  <si>
    <t>14:34:10</t>
  </si>
  <si>
    <t>09:25:21</t>
  </si>
  <si>
    <t>bad curve. Unreasonable Ci</t>
  </si>
  <si>
    <t>09:28:23</t>
  </si>
  <si>
    <t>09:31:40</t>
  </si>
  <si>
    <t>09:34:16</t>
  </si>
  <si>
    <t>09:36:55</t>
  </si>
  <si>
    <t>09:39:32</t>
  </si>
  <si>
    <t>09:43:04</t>
  </si>
  <si>
    <t>09:46:13</t>
  </si>
  <si>
    <t>09:49:39</t>
  </si>
  <si>
    <t>09:53:10</t>
  </si>
  <si>
    <t>10:24:25</t>
  </si>
  <si>
    <t>10:26:57</t>
  </si>
  <si>
    <t>10:29:32</t>
  </si>
  <si>
    <t>10:32:30</t>
  </si>
  <si>
    <t>10:35:53</t>
  </si>
  <si>
    <t>10:38:37</t>
  </si>
  <si>
    <t>10:41:10</t>
  </si>
  <si>
    <t>10:44:34</t>
  </si>
  <si>
    <t>10:47:29</t>
  </si>
  <si>
    <t>10:51:01</t>
  </si>
  <si>
    <t>11:11:31</t>
  </si>
  <si>
    <t>so so curve. Very inhomogeneous Ci</t>
  </si>
  <si>
    <t>11:14:07</t>
  </si>
  <si>
    <t>11:17:12</t>
  </si>
  <si>
    <t>11:20:05</t>
  </si>
  <si>
    <t>11:22:52</t>
  </si>
  <si>
    <t>11:25:26</t>
  </si>
  <si>
    <t>11:28:09</t>
  </si>
  <si>
    <t>11:31:37</t>
  </si>
  <si>
    <t>11:37:15</t>
  </si>
  <si>
    <t>11:52:55</t>
  </si>
  <si>
    <t>11:56:28</t>
  </si>
  <si>
    <t>11:59:21</t>
  </si>
  <si>
    <t>12:02:54</t>
  </si>
  <si>
    <t>12:05:51</t>
  </si>
  <si>
    <t>12:08:30</t>
  </si>
  <si>
    <t>12:11:22</t>
  </si>
  <si>
    <t>12:13:58</t>
  </si>
  <si>
    <t>12:16:59</t>
  </si>
  <si>
    <t>12:19:47</t>
  </si>
  <si>
    <t>so so curve</t>
  </si>
  <si>
    <t>13:03:40</t>
  </si>
  <si>
    <t>13:07:09</t>
  </si>
  <si>
    <t>13:09:45</t>
  </si>
  <si>
    <t>13:12:18</t>
  </si>
  <si>
    <t>13:14:58</t>
  </si>
  <si>
    <t>13:18:23</t>
  </si>
  <si>
    <t>13:20:57</t>
  </si>
  <si>
    <t>13:24:28</t>
  </si>
  <si>
    <t>13:27:14</t>
  </si>
  <si>
    <t>09:54:13</t>
  </si>
  <si>
    <t>Ci calculations are not so good and I don't understand why</t>
  </si>
  <si>
    <t>09:56:59</t>
  </si>
  <si>
    <t>09:59:32</t>
  </si>
  <si>
    <t>10:03:03</t>
  </si>
  <si>
    <t>10:05:39</t>
  </si>
  <si>
    <t>10:08:30</t>
  </si>
  <si>
    <t>10:11:04</t>
  </si>
  <si>
    <t>10:14:15</t>
  </si>
  <si>
    <t>10:16:54</t>
  </si>
  <si>
    <t>10:19:50</t>
  </si>
  <si>
    <t>10:22:23</t>
  </si>
  <si>
    <t>10:45:14</t>
  </si>
  <si>
    <t>10:47:53</t>
  </si>
  <si>
    <t>Very high Ci</t>
  </si>
  <si>
    <t>10:50:24</t>
  </si>
  <si>
    <t>10:53:04</t>
  </si>
  <si>
    <t>10:55:35</t>
  </si>
  <si>
    <t>10:58:29</t>
  </si>
  <si>
    <t>11:01:10</t>
  </si>
  <si>
    <t>11:04:08</t>
  </si>
  <si>
    <t>11:06:39</t>
  </si>
  <si>
    <t>11:09:19</t>
  </si>
  <si>
    <t>11:12:11</t>
  </si>
  <si>
    <t>weird</t>
  </si>
  <si>
    <t>11:30:26</t>
  </si>
  <si>
    <t>11:33:59</t>
  </si>
  <si>
    <t>11:37:29</t>
  </si>
  <si>
    <t>11:40:08</t>
  </si>
  <si>
    <t>11:42:42</t>
  </si>
  <si>
    <t>11:45:25</t>
  </si>
  <si>
    <t>11:48:27</t>
  </si>
  <si>
    <t>11:51:24</t>
  </si>
  <si>
    <t>11:54:57</t>
  </si>
  <si>
    <t>11:57:34</t>
  </si>
  <si>
    <t>12:00:09</t>
  </si>
  <si>
    <t>12:37:50</t>
  </si>
  <si>
    <t>12:41:22</t>
  </si>
  <si>
    <t>12:44:11</t>
  </si>
  <si>
    <t>12:47:00</t>
  </si>
  <si>
    <t>12:49:33</t>
  </si>
  <si>
    <t>12:52:07</t>
  </si>
  <si>
    <t>12:54:40</t>
  </si>
  <si>
    <t>12:57:17</t>
  </si>
  <si>
    <t>12:59:58</t>
  </si>
  <si>
    <t>13:03:16</t>
  </si>
  <si>
    <t>abnormably low CI</t>
  </si>
  <si>
    <t>13:06:00</t>
  </si>
  <si>
    <t>13:39:44</t>
  </si>
  <si>
    <t>13:43:17</t>
  </si>
  <si>
    <t>13:45:55</t>
  </si>
  <si>
    <t>13:48:47</t>
  </si>
  <si>
    <t>13:51:33</t>
  </si>
  <si>
    <t>13:54:52</t>
  </si>
  <si>
    <t>13:57:46</t>
  </si>
  <si>
    <t>14:00:20</t>
  </si>
  <si>
    <t>14:03:07</t>
  </si>
  <si>
    <t>14:06:13</t>
  </si>
  <si>
    <t>14:09:02</t>
  </si>
  <si>
    <t>09:23:28</t>
  </si>
  <si>
    <t>09:26:16</t>
  </si>
  <si>
    <t>09:29:14</t>
  </si>
  <si>
    <t>09:32:47</t>
  </si>
  <si>
    <t>09:35:29</t>
  </si>
  <si>
    <t>09:38:06</t>
  </si>
  <si>
    <t>09:44:11</t>
  </si>
  <si>
    <t>09:47:42</t>
  </si>
  <si>
    <t>09:50:16</t>
  </si>
  <si>
    <t>10:22:40</t>
  </si>
  <si>
    <t>10:25:24</t>
  </si>
  <si>
    <t>10:27:58</t>
  </si>
  <si>
    <t>10:30:38</t>
  </si>
  <si>
    <t>10:33:40</t>
  </si>
  <si>
    <t>10:36:22</t>
  </si>
  <si>
    <t>10:39:54</t>
  </si>
  <si>
    <t>10:42:28</t>
  </si>
  <si>
    <t>10:45:59</t>
  </si>
  <si>
    <t>10:48:30</t>
  </si>
  <si>
    <t>11:02:54</t>
  </si>
  <si>
    <t>11:05:40</t>
  </si>
  <si>
    <t>11:09:13</t>
  </si>
  <si>
    <t>11:11:53</t>
  </si>
  <si>
    <t>11:14:34</t>
  </si>
  <si>
    <t>11:17:13</t>
  </si>
  <si>
    <t>11:23:11</t>
  </si>
  <si>
    <t>11:25:49</t>
  </si>
  <si>
    <t>11:28:36</t>
  </si>
  <si>
    <t>11:46:14</t>
  </si>
  <si>
    <t>11:49:23</t>
  </si>
  <si>
    <t>11:51:56</t>
  </si>
  <si>
    <t>11:54:50</t>
  </si>
  <si>
    <t>11:57:35</t>
  </si>
  <si>
    <t>12:00:25</t>
  </si>
  <si>
    <t>12:03:14</t>
  </si>
  <si>
    <t>12:06:11</t>
  </si>
  <si>
    <t>12:09:19</t>
  </si>
  <si>
    <t>12:12:29</t>
  </si>
  <si>
    <t>12:15:04</t>
  </si>
  <si>
    <t>12:45:27</t>
  </si>
  <si>
    <t>12:49:00</t>
  </si>
  <si>
    <t>12:52:01</t>
  </si>
  <si>
    <t>12:54:57</t>
  </si>
  <si>
    <t>12:57:33</t>
  </si>
  <si>
    <t>13:00:12</t>
  </si>
  <si>
    <t>13:03:00</t>
  </si>
  <si>
    <t>13:05:44</t>
  </si>
  <si>
    <t>13:09:06</t>
  </si>
  <si>
    <t>13:12:13</t>
  </si>
  <si>
    <t>13:15:46</t>
  </si>
  <si>
    <t>13:30:48</t>
  </si>
  <si>
    <t>13:34:02</t>
  </si>
  <si>
    <t>13:37:03</t>
  </si>
  <si>
    <t>13:39:43</t>
  </si>
  <si>
    <t>13:42:18</t>
  </si>
  <si>
    <t>13:44:55</t>
  </si>
  <si>
    <t>13:47:37</t>
  </si>
  <si>
    <t>13:50:35</t>
  </si>
  <si>
    <t>13:53:47</t>
  </si>
  <si>
    <t>13:56:29</t>
  </si>
  <si>
    <t>14:00:02</t>
  </si>
  <si>
    <t>09:17:11</t>
  </si>
  <si>
    <t>09:19:46</t>
  </si>
  <si>
    <t>09:22:33</t>
  </si>
  <si>
    <t>09:25:10</t>
  </si>
  <si>
    <t>09:28:04</t>
  </si>
  <si>
    <t>09:30:52</t>
  </si>
  <si>
    <t>09:34:07</t>
  </si>
  <si>
    <t>09:36:38</t>
  </si>
  <si>
    <t>09:39:42</t>
  </si>
  <si>
    <t>10:01:04</t>
  </si>
  <si>
    <t>10:03:59</t>
  </si>
  <si>
    <t>10:07:12</t>
  </si>
  <si>
    <t>10:10:13</t>
  </si>
  <si>
    <t>10:13:01</t>
  </si>
  <si>
    <t>10:15:55</t>
  </si>
  <si>
    <t>10:19:27</t>
  </si>
  <si>
    <t>10:22:31</t>
  </si>
  <si>
    <t>10:26:02</t>
  </si>
  <si>
    <t>10:29:18</t>
  </si>
  <si>
    <t>10:57:48</t>
  </si>
  <si>
    <t>11:00:53</t>
  </si>
  <si>
    <t>11:03:29</t>
  </si>
  <si>
    <t>11:06:05</t>
  </si>
  <si>
    <t>11:09:16</t>
  </si>
  <si>
    <t>11:12:47</t>
  </si>
  <si>
    <t>11:16:18</t>
  </si>
  <si>
    <t>11:19:49</t>
  </si>
  <si>
    <t>11:23:20</t>
  </si>
  <si>
    <t>11:26:51</t>
  </si>
  <si>
    <t>could be saved</t>
  </si>
  <si>
    <t>11:51:17</t>
  </si>
  <si>
    <t>11:53:48</t>
  </si>
  <si>
    <t>11:56:24</t>
  </si>
  <si>
    <t>11:58:56</t>
  </si>
  <si>
    <t>12:01:42</t>
  </si>
  <si>
    <t>12:04:37</t>
  </si>
  <si>
    <t>do not use</t>
  </si>
  <si>
    <t>12:07:18</t>
  </si>
  <si>
    <t>12:10:16</t>
  </si>
  <si>
    <t>12:13:13</t>
  </si>
  <si>
    <t>12:44:18</t>
  </si>
  <si>
    <t>so so but maybe useful</t>
  </si>
  <si>
    <t>12:46:50</t>
  </si>
  <si>
    <t>maybe discard</t>
  </si>
  <si>
    <t>12:49:31</t>
  </si>
  <si>
    <t>12:52:03</t>
  </si>
  <si>
    <t>12:54:37</t>
  </si>
  <si>
    <t>12:57:09</t>
  </si>
  <si>
    <t>13:00:32</t>
  </si>
  <si>
    <t>13:06:36</t>
  </si>
  <si>
    <t>13:09:56</t>
  </si>
  <si>
    <t>09:11:04</t>
  </si>
  <si>
    <t>09:13:41</t>
  </si>
  <si>
    <t>09:16:26</t>
  </si>
  <si>
    <t>09:19:00</t>
  </si>
  <si>
    <t>09:21:36</t>
  </si>
  <si>
    <t>09:24:14</t>
  </si>
  <si>
    <t>09:27:28</t>
  </si>
  <si>
    <t>09:30:01</t>
  </si>
  <si>
    <t>09:32:58</t>
  </si>
  <si>
    <t>09:35:48</t>
  </si>
  <si>
    <t>09:38:28</t>
  </si>
  <si>
    <t>09:55:45</t>
  </si>
  <si>
    <t>09:58:18</t>
  </si>
  <si>
    <t>10:00:49</t>
  </si>
  <si>
    <t>10:03:26</t>
  </si>
  <si>
    <t>10:06:21</t>
  </si>
  <si>
    <t>10:12:08</t>
  </si>
  <si>
    <t>10:14:40</t>
  </si>
  <si>
    <t>10:17:51</t>
  </si>
  <si>
    <t>10:21:01</t>
  </si>
  <si>
    <t>10:23:51</t>
  </si>
  <si>
    <t>10:54:20</t>
  </si>
  <si>
    <t>10:56:53</t>
  </si>
  <si>
    <t>10:59:43</t>
  </si>
  <si>
    <t>11:02:20</t>
  </si>
  <si>
    <t>11:07:44</t>
  </si>
  <si>
    <t>11:10:37</t>
  </si>
  <si>
    <t>11:13:54</t>
  </si>
  <si>
    <t>11:16:36</t>
  </si>
  <si>
    <t>11:19:45</t>
  </si>
  <si>
    <t>11:22:26</t>
  </si>
  <si>
    <t>11:54:16</t>
  </si>
  <si>
    <t>11:56:47</t>
  </si>
  <si>
    <t>11:59:45</t>
  </si>
  <si>
    <t>12:02:21</t>
  </si>
  <si>
    <t>12:05:49</t>
  </si>
  <si>
    <t>12:08:23</t>
  </si>
  <si>
    <t>12:11:11</t>
  </si>
  <si>
    <t>12:14:32</t>
  </si>
  <si>
    <t>12:17:06</t>
  </si>
  <si>
    <t>12:20:37</t>
  </si>
  <si>
    <t>12:23:15</t>
  </si>
  <si>
    <t>12:38:02</t>
  </si>
  <si>
    <t>12:41:08</t>
  </si>
  <si>
    <t>12:43:58</t>
  </si>
  <si>
    <t>12:46:58</t>
  </si>
  <si>
    <t>12:49:32</t>
  </si>
  <si>
    <t>12:52:28</t>
  </si>
  <si>
    <t>12:55:05</t>
  </si>
  <si>
    <t>12:57:46</t>
  </si>
  <si>
    <t>13:01:17</t>
  </si>
  <si>
    <t>13:03:57</t>
  </si>
  <si>
    <t>09:27:16</t>
  </si>
  <si>
    <t>No fluo. Curve OK</t>
  </si>
  <si>
    <t>09:29:37</t>
  </si>
  <si>
    <t>09:32:59</t>
  </si>
  <si>
    <t>09:35:42</t>
  </si>
  <si>
    <t>09:38:15</t>
  </si>
  <si>
    <t>09:40:37</t>
  </si>
  <si>
    <t>09:43:29</t>
  </si>
  <si>
    <t>09:46:12</t>
  </si>
  <si>
    <t>09:49:34</t>
  </si>
  <si>
    <t>09:52:56</t>
  </si>
  <si>
    <t>10:22:16</t>
  </si>
  <si>
    <t>10:25:01</t>
  </si>
  <si>
    <t>10:28:23</t>
  </si>
  <si>
    <t>10:30:59</t>
  </si>
  <si>
    <t>10:33:33</t>
  </si>
  <si>
    <t>10:36:08</t>
  </si>
  <si>
    <t>10:39:32</t>
  </si>
  <si>
    <t>10:43:05</t>
  </si>
  <si>
    <t>10:46:01</t>
  </si>
  <si>
    <t>10:49:27</t>
  </si>
  <si>
    <t>11:23:42</t>
  </si>
  <si>
    <t>11:26:25</t>
  </si>
  <si>
    <t>11:29:15</t>
  </si>
  <si>
    <t>11:32:41</t>
  </si>
  <si>
    <t>11:35:53</t>
  </si>
  <si>
    <t>11:39:11</t>
  </si>
  <si>
    <t>11:42:33</t>
  </si>
  <si>
    <t>11:46:05</t>
  </si>
  <si>
    <t>11:49:36</t>
  </si>
  <si>
    <t>11:52:12</t>
  </si>
  <si>
    <t>12:10:45</t>
  </si>
  <si>
    <t>12:13:19</t>
  </si>
  <si>
    <t>12:18:55</t>
  </si>
  <si>
    <t>12:21:31</t>
  </si>
  <si>
    <t>12:24:08</t>
  </si>
  <si>
    <t>12:26:41</t>
  </si>
  <si>
    <t>12:29:32</t>
  </si>
  <si>
    <t>12:32:13</t>
  </si>
  <si>
    <t>12:34:58</t>
  </si>
  <si>
    <t>12:38:23</t>
  </si>
  <si>
    <t>12:56:32</t>
  </si>
  <si>
    <t>12:59:25</t>
  </si>
  <si>
    <t>13:02:07</t>
  </si>
  <si>
    <t>13:05:13</t>
  </si>
  <si>
    <t>13:07:49</t>
  </si>
  <si>
    <t>13:10:50</t>
  </si>
  <si>
    <t>13:13:33</t>
  </si>
  <si>
    <t>13:16:13</t>
  </si>
  <si>
    <t>13:19:37</t>
  </si>
  <si>
    <t>13:22:18</t>
  </si>
  <si>
    <t>13:25:34</t>
  </si>
  <si>
    <t>14:01:15</t>
  </si>
  <si>
    <t>low initial Anet but good curve</t>
  </si>
  <si>
    <t>14:03:58</t>
  </si>
  <si>
    <t>14:06:30</t>
  </si>
  <si>
    <t>14:09:15</t>
  </si>
  <si>
    <t>14:11:46</t>
  </si>
  <si>
    <t>14:15:07</t>
  </si>
  <si>
    <t>14:17:44</t>
  </si>
  <si>
    <t>14:20:15</t>
  </si>
  <si>
    <t>14:23:10</t>
  </si>
  <si>
    <t>14:25:58</t>
  </si>
  <si>
    <t>14:28:44</t>
  </si>
  <si>
    <t>negative cond, useless Ci</t>
  </si>
  <si>
    <t>09:19:23</t>
  </si>
  <si>
    <t>09:22:21</t>
  </si>
  <si>
    <t>09:24:58</t>
  </si>
  <si>
    <t>09:31:35</t>
  </si>
  <si>
    <t>09:34:23</t>
  </si>
  <si>
    <t>09:37:46</t>
  </si>
  <si>
    <t>09:40:54</t>
  </si>
  <si>
    <t>09:44:25</t>
  </si>
  <si>
    <t>10:09:45</t>
  </si>
  <si>
    <t>remove?</t>
  </si>
  <si>
    <t>10:12:31</t>
  </si>
  <si>
    <t>10:15:52</t>
  </si>
  <si>
    <t>10:18:43</t>
  </si>
  <si>
    <t>10:21:44</t>
  </si>
  <si>
    <t>10:24:45</t>
  </si>
  <si>
    <t>10:27:33</t>
  </si>
  <si>
    <t>discard</t>
  </si>
  <si>
    <t>10:34:10</t>
  </si>
  <si>
    <t>10:36:50</t>
  </si>
  <si>
    <t>11:40:06</t>
  </si>
  <si>
    <t>11:43:40</t>
  </si>
  <si>
    <t>11:46:15</t>
  </si>
  <si>
    <t>11:48:51</t>
  </si>
  <si>
    <t>11:52:01</t>
  </si>
  <si>
    <t>11:55:25</t>
  </si>
  <si>
    <t>11:58:59</t>
  </si>
  <si>
    <t>12:02:41</t>
  </si>
  <si>
    <t>12:06:15</t>
  </si>
  <si>
    <t>12:12:45</t>
  </si>
  <si>
    <t>12:16:19</t>
  </si>
  <si>
    <t>09:15:47</t>
  </si>
  <si>
    <t>09:18:24</t>
  </si>
  <si>
    <t>09:21:22</t>
  </si>
  <si>
    <t>09:23:57</t>
  </si>
  <si>
    <t>09:26:31</t>
  </si>
  <si>
    <t>09:29:15</t>
  </si>
  <si>
    <t>09:31:57</t>
  </si>
  <si>
    <t>09:34:49</t>
  </si>
  <si>
    <t>09:37:33</t>
  </si>
  <si>
    <t>09:40:39</t>
  </si>
  <si>
    <t>10:18:01</t>
  </si>
  <si>
    <t>10:20:44</t>
  </si>
  <si>
    <t>10:23:22</t>
  </si>
  <si>
    <t>10:25:58</t>
  </si>
  <si>
    <t>10:28:34</t>
  </si>
  <si>
    <t>10:31:36</t>
  </si>
  <si>
    <t>10:37:44</t>
  </si>
  <si>
    <t>10:40:49</t>
  </si>
  <si>
    <t>10:43:33</t>
  </si>
  <si>
    <t>13:35:59</t>
  </si>
  <si>
    <t>13:39:03</t>
  </si>
  <si>
    <t>13:41:37</t>
  </si>
  <si>
    <t>13:44:19</t>
  </si>
  <si>
    <t>13:46:57</t>
  </si>
  <si>
    <t>13:49:37</t>
  </si>
  <si>
    <t>13:52:36</t>
  </si>
  <si>
    <t>13:55:22</t>
  </si>
  <si>
    <t>13:58:03</t>
  </si>
  <si>
    <t>14:00:46</t>
  </si>
  <si>
    <t>09:47:23</t>
  </si>
  <si>
    <t>remove</t>
  </si>
  <si>
    <t>09:50:54</t>
  </si>
  <si>
    <t>09:53:59</t>
  </si>
  <si>
    <t>09:56:58</t>
  </si>
  <si>
    <t>09:59:38</t>
  </si>
  <si>
    <t>10:02:35</t>
  </si>
  <si>
    <t>10:05:08</t>
  </si>
  <si>
    <t>10:08:05</t>
  </si>
  <si>
    <t>10:11:37</t>
  </si>
  <si>
    <t>10:14:44</t>
  </si>
  <si>
    <t>10:17:56</t>
  </si>
  <si>
    <t>11:48:32</t>
  </si>
  <si>
    <t>11:51:31</t>
  </si>
  <si>
    <t>11:54:22</t>
  </si>
  <si>
    <t>11:57:55</t>
  </si>
  <si>
    <t>12:00:34</t>
  </si>
  <si>
    <t>12:03:48</t>
  </si>
  <si>
    <t>12:07:19</t>
  </si>
  <si>
    <t>12:10:21</t>
  </si>
  <si>
    <t>12:13:52</t>
  </si>
  <si>
    <t>very very low cond, useless Ci</t>
  </si>
  <si>
    <t>13:41:01</t>
  </si>
  <si>
    <t>13:44:33</t>
  </si>
  <si>
    <t>13:48:06</t>
  </si>
  <si>
    <t>13:51:24</t>
  </si>
  <si>
    <t>13:54:32</t>
  </si>
  <si>
    <t>13:58:05</t>
  </si>
  <si>
    <t>14:00:47</t>
  </si>
  <si>
    <t>14:03:48</t>
  </si>
  <si>
    <t>14:06:38</t>
  </si>
  <si>
    <t>14:09:10</t>
  </si>
  <si>
    <t>14:12:18</t>
  </si>
  <si>
    <t>15:28:30</t>
  </si>
  <si>
    <t>15:31:06</t>
  </si>
  <si>
    <t>15:33:42</t>
  </si>
  <si>
    <t>15:36:16</t>
  </si>
  <si>
    <t>15:39:13</t>
  </si>
  <si>
    <t>15:42:46</t>
  </si>
  <si>
    <t>15:45:40</t>
  </si>
  <si>
    <t>15:48:32</t>
  </si>
  <si>
    <t>15:52:05</t>
  </si>
  <si>
    <t>15:55:03</t>
  </si>
  <si>
    <t>15:58:37</t>
  </si>
  <si>
    <t>09:23:27</t>
  </si>
  <si>
    <t>nothing makes sense</t>
  </si>
  <si>
    <t>09:26:58</t>
  </si>
  <si>
    <t>09:29:44</t>
  </si>
  <si>
    <t>09:33:15</t>
  </si>
  <si>
    <t>09:36:01</t>
  </si>
  <si>
    <t>09:38:34</t>
  </si>
  <si>
    <t>09:41:28</t>
  </si>
  <si>
    <t>09:44:08</t>
  </si>
  <si>
    <t>09:47:39</t>
  </si>
  <si>
    <t>09:50:33</t>
  </si>
  <si>
    <t>09:53:26</t>
  </si>
  <si>
    <t>11:35:23</t>
  </si>
  <si>
    <t>makes no sense</t>
  </si>
  <si>
    <t>11:38:07</t>
  </si>
  <si>
    <t>11:40:50</t>
  </si>
  <si>
    <t>could be used to fit vcmax</t>
  </si>
  <si>
    <t>11:43:23</t>
  </si>
  <si>
    <t>11:46:09</t>
  </si>
  <si>
    <t>11:49:42</t>
  </si>
  <si>
    <t>11:53:15</t>
  </si>
  <si>
    <t>11:59:57</t>
  </si>
  <si>
    <t>12:02:49</t>
  </si>
  <si>
    <t>12:06:04</t>
  </si>
  <si>
    <t>13:26:00</t>
  </si>
  <si>
    <t>13:29:33</t>
  </si>
  <si>
    <t>13:32:19</t>
  </si>
  <si>
    <t>13:35:08</t>
  </si>
  <si>
    <t>13:38:08</t>
  </si>
  <si>
    <t>13:41:41</t>
  </si>
  <si>
    <t>13:44:16</t>
  </si>
  <si>
    <t>13:47:15</t>
  </si>
  <si>
    <t>13:50:33</t>
  </si>
  <si>
    <t>13:53:18</t>
  </si>
  <si>
    <t>13:55:54</t>
  </si>
  <si>
    <t>09:14:22</t>
  </si>
  <si>
    <t>09:17:19</t>
  </si>
  <si>
    <t>09:20:07</t>
  </si>
  <si>
    <t>09:22:48</t>
  </si>
  <si>
    <t>09:25:42</t>
  </si>
  <si>
    <t>09:32:08</t>
  </si>
  <si>
    <t>09:34:42</t>
  </si>
  <si>
    <t>09:37:50</t>
  </si>
  <si>
    <t>09:40:28</t>
  </si>
  <si>
    <t>09:43:12</t>
  </si>
  <si>
    <t>09:46:45</t>
  </si>
  <si>
    <t>11:43:25</t>
  </si>
  <si>
    <t>11:46:03</t>
  </si>
  <si>
    <t>11:48:59</t>
  </si>
  <si>
    <t>11:51:32</t>
  </si>
  <si>
    <t>11:54:06</t>
  </si>
  <si>
    <t>11:56:59</t>
  </si>
  <si>
    <t>11:59:35</t>
  </si>
  <si>
    <t>12:02:19</t>
  </si>
  <si>
    <t>12:05:04</t>
  </si>
  <si>
    <t>12:07:51</t>
  </si>
  <si>
    <t>12:10:24</t>
  </si>
  <si>
    <t>12:13:23</t>
  </si>
  <si>
    <t>13:26:23</t>
  </si>
  <si>
    <t>13:29:00</t>
  </si>
  <si>
    <t>13:32:33</t>
  </si>
  <si>
    <t>13:37:47</t>
  </si>
  <si>
    <t>13:40:27</t>
  </si>
  <si>
    <t>13:43:03</t>
  </si>
  <si>
    <t>13:45:36</t>
  </si>
  <si>
    <t>13:48:10</t>
  </si>
  <si>
    <t>13:50:46</t>
  </si>
  <si>
    <t>13:53:21</t>
  </si>
  <si>
    <t>13:56:16</t>
  </si>
  <si>
    <t>09:11:57</t>
  </si>
  <si>
    <t>09:15:00</t>
  </si>
  <si>
    <t>09:17:34</t>
  </si>
  <si>
    <t>09:20:37</t>
  </si>
  <si>
    <t>09:23:14</t>
  </si>
  <si>
    <t>09:26:09</t>
  </si>
  <si>
    <t>09:28:47</t>
  </si>
  <si>
    <t>09:31:59</t>
  </si>
  <si>
    <t>09:34:46</t>
  </si>
  <si>
    <t>09:37:36</t>
  </si>
  <si>
    <t>09:41:09</t>
  </si>
  <si>
    <t>09:44:42</t>
  </si>
  <si>
    <t>11:13:46</t>
  </si>
  <si>
    <t>11:16:50</t>
  </si>
  <si>
    <t>11:19:23</t>
  </si>
  <si>
    <t>11:22:09</t>
  </si>
  <si>
    <t>11:24:43</t>
  </si>
  <si>
    <t>11:27:20</t>
  </si>
  <si>
    <t>11:29:53</t>
  </si>
  <si>
    <t>11:32:32</t>
  </si>
  <si>
    <t>11:36:03</t>
  </si>
  <si>
    <t>11:39:36</t>
  </si>
  <si>
    <t>11:43:07</t>
  </si>
  <si>
    <t>11:46:38</t>
  </si>
  <si>
    <t>13:22:27</t>
  </si>
  <si>
    <t>13:25:16</t>
  </si>
  <si>
    <t>13:27:53</t>
  </si>
  <si>
    <t>13:30:56</t>
  </si>
  <si>
    <t>13:33:39</t>
  </si>
  <si>
    <t>13:36:15</t>
  </si>
  <si>
    <t>13:38:59</t>
  </si>
  <si>
    <t>13:41:34</t>
  </si>
  <si>
    <t>13:45:07</t>
  </si>
  <si>
    <t>13:48:19</t>
  </si>
  <si>
    <t>13:51:19</t>
  </si>
  <si>
    <t>13:54:35</t>
  </si>
  <si>
    <t>15:24:11</t>
  </si>
  <si>
    <t>15:27:13</t>
  </si>
  <si>
    <t>15:29:56</t>
  </si>
  <si>
    <t>15:33:05</t>
  </si>
  <si>
    <t>15:36:35</t>
  </si>
  <si>
    <t>15:39:53</t>
  </si>
  <si>
    <t>15:42:38</t>
  </si>
  <si>
    <t>15:45:24</t>
  </si>
  <si>
    <t>15:48:55</t>
  </si>
  <si>
    <t>15:52:26</t>
  </si>
  <si>
    <t>15:55:14</t>
  </si>
  <si>
    <t>15:58:45</t>
  </si>
  <si>
    <t>11:29:23</t>
  </si>
  <si>
    <t>14:52:07</t>
  </si>
  <si>
    <t>10:09:12</t>
  </si>
  <si>
    <t>bad Aci curve, unreasonable Ci values</t>
  </si>
  <si>
    <t>12:35:43</t>
  </si>
  <si>
    <t>12:16:34</t>
  </si>
  <si>
    <t>13:23:25</t>
  </si>
  <si>
    <t>10:07:03</t>
  </si>
  <si>
    <t>12:32:17</t>
  </si>
  <si>
    <t>12:29:35</t>
  </si>
  <si>
    <t>13:26:16</t>
  </si>
  <si>
    <t>10:38:33</t>
  </si>
  <si>
    <t>11:38:22</t>
  </si>
  <si>
    <t>13:27:40</t>
  </si>
  <si>
    <t>11:07:20</t>
  </si>
  <si>
    <t>13:43:19</t>
  </si>
  <si>
    <t>10:57:56</t>
  </si>
  <si>
    <t>11:25:43</t>
  </si>
  <si>
    <t>13:24:00</t>
  </si>
  <si>
    <t>15:12:43</t>
  </si>
  <si>
    <t>16:50:24</t>
  </si>
  <si>
    <t>11:00:40</t>
  </si>
  <si>
    <t>12:56:53</t>
  </si>
  <si>
    <t>15:01:26</t>
  </si>
  <si>
    <t>10:44:54</t>
  </si>
  <si>
    <t>13:11:36</t>
  </si>
  <si>
    <t>15:14:03</t>
  </si>
  <si>
    <t>10:53:51</t>
  </si>
  <si>
    <t>12:59:52</t>
  </si>
  <si>
    <t>15:03:15</t>
  </si>
  <si>
    <t>16:52:26</t>
  </si>
  <si>
    <t>Ftime</t>
  </si>
  <si>
    <t>O2</t>
  </si>
  <si>
    <t>10:35:24</t>
  </si>
  <si>
    <t>low_2percent</t>
  </si>
  <si>
    <t>10:38:06</t>
  </si>
  <si>
    <t>10:40:38</t>
  </si>
  <si>
    <t>10:43:34</t>
  </si>
  <si>
    <t>10:46:06</t>
  </si>
  <si>
    <t>10:49:11</t>
  </si>
  <si>
    <t>10:51:46</t>
  </si>
  <si>
    <t>10:54:29</t>
  </si>
  <si>
    <t>10:57:03</t>
  </si>
  <si>
    <t>10:59:40</t>
  </si>
  <si>
    <t>11:02:13</t>
  </si>
  <si>
    <t>normal_21percent</t>
  </si>
  <si>
    <t>12:30:45</t>
  </si>
  <si>
    <t>12:33:40</t>
  </si>
  <si>
    <t>12:36:13</t>
  </si>
  <si>
    <t>12:40:04</t>
  </si>
  <si>
    <t>12:42:44</t>
  </si>
  <si>
    <t>12:45:58</t>
  </si>
  <si>
    <t>12:48:35</t>
  </si>
  <si>
    <t>12:51:11</t>
  </si>
  <si>
    <t>12:53:47</t>
  </si>
  <si>
    <t>12:57:14</t>
  </si>
  <si>
    <t>13:00:00</t>
  </si>
  <si>
    <t>13:02:58</t>
  </si>
  <si>
    <t>13:08:28</t>
  </si>
  <si>
    <t>average after 5 min wait under normal O2</t>
  </si>
  <si>
    <t>14:22:46</t>
  </si>
  <si>
    <t>14:25:21</t>
  </si>
  <si>
    <t>14:28:01</t>
  </si>
  <si>
    <t>14:30:34</t>
  </si>
  <si>
    <t>14:33:05</t>
  </si>
  <si>
    <t>14:35:50</t>
  </si>
  <si>
    <t>14:38:24</t>
  </si>
  <si>
    <t>14:40:55</t>
  </si>
  <si>
    <t>14:43:31</t>
  </si>
  <si>
    <t>14:46:31</t>
  </si>
  <si>
    <t>14:49:43</t>
  </si>
  <si>
    <t>14:53:32</t>
  </si>
  <si>
    <t>16:06:54</t>
  </si>
  <si>
    <t>16:09:46</t>
  </si>
  <si>
    <t>16:12:17</t>
  </si>
  <si>
    <t>16:15:16</t>
  </si>
  <si>
    <t>16:18:01</t>
  </si>
  <si>
    <t>16:21:49</t>
  </si>
  <si>
    <t>16:24:20</t>
  </si>
  <si>
    <t>16:26:58</t>
  </si>
  <si>
    <t>16:29:51</t>
  </si>
  <si>
    <t>16:32:39</t>
  </si>
  <si>
    <t>16:36:30</t>
  </si>
  <si>
    <t>10:10:16</t>
  </si>
  <si>
    <t>10:13:07</t>
  </si>
  <si>
    <t>10:15:50</t>
  </si>
  <si>
    <t>10:18:55</t>
  </si>
  <si>
    <t>10:21:28</t>
  </si>
  <si>
    <t>10:24:07</t>
  </si>
  <si>
    <t>10:26:46</t>
  </si>
  <si>
    <t>10:29:19</t>
  </si>
  <si>
    <t>10:31:58</t>
  </si>
  <si>
    <t>10:35:50</t>
  </si>
  <si>
    <t>10:39:14</t>
  </si>
  <si>
    <t>photoinhibition?</t>
  </si>
  <si>
    <t>12:14:01</t>
  </si>
  <si>
    <t>12:17:17</t>
  </si>
  <si>
    <t>12:21:08</t>
  </si>
  <si>
    <t>12:24:03</t>
  </si>
  <si>
    <t>12:26:39</t>
  </si>
  <si>
    <t>12:29:16</t>
  </si>
  <si>
    <t>12:31:49</t>
  </si>
  <si>
    <t>12:34:21</t>
  </si>
  <si>
    <t>12:37:07</t>
  </si>
  <si>
    <t>12:40:21</t>
  </si>
  <si>
    <t>14:03:12</t>
  </si>
  <si>
    <t>14:06:10</t>
  </si>
  <si>
    <t>14:09:11</t>
  </si>
  <si>
    <t>14:12:02</t>
  </si>
  <si>
    <t>14:14:33</t>
  </si>
  <si>
    <t>14:20:29</t>
  </si>
  <si>
    <t>14:23:24</t>
  </si>
  <si>
    <t>14:25:57</t>
  </si>
  <si>
    <t>14:28:53</t>
  </si>
  <si>
    <t>14:32:02</t>
  </si>
  <si>
    <t>09:54:24</t>
  </si>
  <si>
    <t>09:57:10</t>
  </si>
  <si>
    <t>09:59:41</t>
  </si>
  <si>
    <t>10:02:14</t>
  </si>
  <si>
    <t>10:05:51</t>
  </si>
  <si>
    <t>10:08:22</t>
  </si>
  <si>
    <t>10:10:59</t>
  </si>
  <si>
    <t>10:13:46</t>
  </si>
  <si>
    <t>10:16:21</t>
  </si>
  <si>
    <t>10:18:58</t>
  </si>
  <si>
    <t>10:22:13</t>
  </si>
  <si>
    <t>12:20:34</t>
  </si>
  <si>
    <t>12:23:09</t>
  </si>
  <si>
    <t>12:25:43</t>
  </si>
  <si>
    <t>12:28:28</t>
  </si>
  <si>
    <t>12:31:02</t>
  </si>
  <si>
    <t>12:33:34</t>
  </si>
  <si>
    <t>12:36:08</t>
  </si>
  <si>
    <t>12:38:40</t>
  </si>
  <si>
    <t>12:42:31</t>
  </si>
  <si>
    <t>12:45:30</t>
  </si>
  <si>
    <t>12:48:13</t>
  </si>
  <si>
    <t>14:01:17</t>
  </si>
  <si>
    <t>14:03:55</t>
  </si>
  <si>
    <t>14:06:27</t>
  </si>
  <si>
    <t>14:10:10</t>
  </si>
  <si>
    <t>14:12:42</t>
  </si>
  <si>
    <t>14:15:13</t>
  </si>
  <si>
    <t>14:18:15</t>
  </si>
  <si>
    <t>14:20:58</t>
  </si>
  <si>
    <t>14:23:52</t>
  </si>
  <si>
    <t>14:26:35</t>
  </si>
  <si>
    <t>14:29:09</t>
  </si>
  <si>
    <t>10:09:46</t>
  </si>
  <si>
    <t>10:12:18</t>
  </si>
  <si>
    <t>10:14:49</t>
  </si>
  <si>
    <t>10:20:24</t>
  </si>
  <si>
    <t>10:22:55</t>
  </si>
  <si>
    <t>10:28:38</t>
  </si>
  <si>
    <t>10:31:09</t>
  </si>
  <si>
    <t>10:33:53</t>
  </si>
  <si>
    <t>12:03:56</t>
  </si>
  <si>
    <t>12:06:27</t>
  </si>
  <si>
    <t>12:09:28</t>
  </si>
  <si>
    <t>12:12:04</t>
  </si>
  <si>
    <t>12:14:39</t>
  </si>
  <si>
    <t>12:17:13</t>
  </si>
  <si>
    <t>12:19:45</t>
  </si>
  <si>
    <t>12:23:36</t>
  </si>
  <si>
    <t>remove. Running out of CO2 from cartidge</t>
  </si>
  <si>
    <t>12:38:49</t>
  </si>
  <si>
    <t>12:41:49</t>
  </si>
  <si>
    <t>12:44:20</t>
  </si>
  <si>
    <t>14:02:16</t>
  </si>
  <si>
    <t>14:04:49</t>
  </si>
  <si>
    <t>14:07:22</t>
  </si>
  <si>
    <t>14:10:02</t>
  </si>
  <si>
    <t>14:12:48</t>
  </si>
  <si>
    <t>14:15:19</t>
  </si>
  <si>
    <t>14:17:59</t>
  </si>
  <si>
    <t>14:20:45</t>
  </si>
  <si>
    <t>14:24:36</t>
  </si>
  <si>
    <t>14:27:43</t>
  </si>
  <si>
    <t>14:30:26</t>
  </si>
  <si>
    <t>14:32:58</t>
  </si>
  <si>
    <t>16:04:06</t>
  </si>
  <si>
    <t>16:06:43</t>
  </si>
  <si>
    <t>16:09:14</t>
  </si>
  <si>
    <t>16:12:05</t>
  </si>
  <si>
    <t>16:15:05</t>
  </si>
  <si>
    <t>16:17:42</t>
  </si>
  <si>
    <t>16:20:52</t>
  </si>
  <si>
    <t>16:23:27</t>
  </si>
  <si>
    <t>16:26:16</t>
  </si>
  <si>
    <t>16:28:48</t>
  </si>
  <si>
    <t>16:32:37</t>
  </si>
  <si>
    <t>16:35:36</t>
  </si>
  <si>
    <t>13:31:06</t>
  </si>
  <si>
    <t>13:33:40</t>
  </si>
  <si>
    <t>13:36:05</t>
  </si>
  <si>
    <t>13:38:34</t>
  </si>
  <si>
    <t>13:41:04</t>
  </si>
  <si>
    <t>13:43:30</t>
  </si>
  <si>
    <t>13:45:54</t>
  </si>
  <si>
    <t>13:48:30</t>
  </si>
  <si>
    <t>13:50:51</t>
  </si>
  <si>
    <t>13:53:39</t>
  </si>
  <si>
    <t>14:05:57</t>
  </si>
  <si>
    <t>14:08:32</t>
  </si>
  <si>
    <t>14:11:17</t>
  </si>
  <si>
    <t>14:13:40</t>
  </si>
  <si>
    <t>14:16:30</t>
  </si>
  <si>
    <t>14:19:16</t>
  </si>
  <si>
    <t>14:21:37</t>
  </si>
  <si>
    <t>14:24:30</t>
  </si>
  <si>
    <t>14:27:41</t>
  </si>
  <si>
    <t>14:30:19</t>
  </si>
  <si>
    <t>14:33:34</t>
  </si>
  <si>
    <t>14:53:48</t>
  </si>
  <si>
    <t>14:54:19</t>
  </si>
  <si>
    <t>14:54:49</t>
  </si>
  <si>
    <t>14:55:20</t>
  </si>
  <si>
    <t>14:55:50</t>
  </si>
  <si>
    <t>14:10:45</t>
  </si>
  <si>
    <t>14:13:37</t>
  </si>
  <si>
    <t>14:16:04</t>
  </si>
  <si>
    <t>14:18:36</t>
  </si>
  <si>
    <t>14:20:57</t>
  </si>
  <si>
    <t>14:23:18</t>
  </si>
  <si>
    <t>14:25:47</t>
  </si>
  <si>
    <t>14:28:25</t>
  </si>
  <si>
    <t>14:30:58</t>
  </si>
  <si>
    <t>14:33:37</t>
  </si>
  <si>
    <t>14:36:14</t>
  </si>
  <si>
    <t>14:39:20</t>
  </si>
  <si>
    <t>14:48:29</t>
  </si>
  <si>
    <t>14:51:50</t>
  </si>
  <si>
    <t>14:54:35</t>
  </si>
  <si>
    <t>14:57:17</t>
  </si>
  <si>
    <t>14:59:49</t>
  </si>
  <si>
    <t>15:02:26</t>
  </si>
  <si>
    <t>15:05:21</t>
  </si>
  <si>
    <t>15:08:39</t>
  </si>
  <si>
    <t>15:12:00</t>
  </si>
  <si>
    <t>15:15:18</t>
  </si>
  <si>
    <t>15:18:33</t>
  </si>
  <si>
    <t>13:33:00</t>
  </si>
  <si>
    <t>13:33:31</t>
  </si>
  <si>
    <t>13:34:01</t>
  </si>
  <si>
    <t>13:34:31</t>
  </si>
  <si>
    <t>13:35:02</t>
  </si>
  <si>
    <t>13:35:32</t>
  </si>
  <si>
    <t>13:36:03</t>
  </si>
  <si>
    <t>13:36:33</t>
  </si>
  <si>
    <t>13:37:04</t>
  </si>
  <si>
    <t>13:37:34</t>
  </si>
  <si>
    <t>13:38:05</t>
  </si>
  <si>
    <t>13:38:35</t>
  </si>
  <si>
    <t>13:39:05</t>
  </si>
  <si>
    <t>13:39:36</t>
  </si>
  <si>
    <t>13:40:06</t>
  </si>
  <si>
    <t>13:40:37</t>
  </si>
  <si>
    <t>13:41:07</t>
  </si>
  <si>
    <t>13:41:38</t>
  </si>
  <si>
    <t>13:42:08</t>
  </si>
  <si>
    <t>13:42:39</t>
  </si>
  <si>
    <t>13:43:09</t>
  </si>
  <si>
    <t>13:43:39</t>
  </si>
  <si>
    <t>13:44:10</t>
  </si>
  <si>
    <t>13:44:40</t>
  </si>
  <si>
    <t>13:45:11</t>
  </si>
  <si>
    <t>13:45:41</t>
  </si>
  <si>
    <t>13:46:12</t>
  </si>
  <si>
    <t>13:46:42</t>
  </si>
  <si>
    <t>13:47:13</t>
  </si>
  <si>
    <t>13:47:43</t>
  </si>
  <si>
    <t>13:48:14</t>
  </si>
  <si>
    <t>13:48:44</t>
  </si>
  <si>
    <t>13:49:14</t>
  </si>
  <si>
    <t>13:49:45</t>
  </si>
  <si>
    <t>13:50:15</t>
  </si>
  <si>
    <t>13:51:16</t>
  </si>
  <si>
    <t>13:51:47</t>
  </si>
  <si>
    <t>13:52:17</t>
  </si>
  <si>
    <t>13:52:48</t>
  </si>
  <si>
    <t>13:53:48</t>
  </si>
  <si>
    <t>13:54:19</t>
  </si>
  <si>
    <t>13:54:49</t>
  </si>
  <si>
    <t>13:55:20</t>
  </si>
  <si>
    <t>13:55:50</t>
  </si>
  <si>
    <t>13:56:21</t>
  </si>
  <si>
    <t>13:56:51</t>
  </si>
  <si>
    <t>13:57:22</t>
  </si>
  <si>
    <t>13:57:52</t>
  </si>
  <si>
    <t>13:58:22</t>
  </si>
  <si>
    <t>13:58:53</t>
  </si>
  <si>
    <t>13:59:23</t>
  </si>
  <si>
    <t>13:59:54</t>
  </si>
  <si>
    <t>14:00:24</t>
  </si>
  <si>
    <t>14:00:55</t>
  </si>
  <si>
    <t>14:01:25</t>
  </si>
  <si>
    <t>14:01:56</t>
  </si>
  <si>
    <t>14:02:26</t>
  </si>
  <si>
    <t>14:02:56</t>
  </si>
  <si>
    <t>14:03:27</t>
  </si>
  <si>
    <t>14:03:57</t>
  </si>
  <si>
    <t>14:04:28</t>
  </si>
  <si>
    <t>14:04:58</t>
  </si>
  <si>
    <t>14:05:29</t>
  </si>
  <si>
    <t>14:05:59</t>
  </si>
  <si>
    <t>14:07:00</t>
  </si>
  <si>
    <t>14:07:31</t>
  </si>
  <si>
    <t>14:08:01</t>
  </si>
  <si>
    <t>14:08:31</t>
  </si>
  <si>
    <t>14:09:32</t>
  </si>
  <si>
    <t>14:10:03</t>
  </si>
  <si>
    <t>14:10:33</t>
  </si>
  <si>
    <t>14:11:04</t>
  </si>
  <si>
    <t>14:11:34</t>
  </si>
  <si>
    <t>14:12:05</t>
  </si>
  <si>
    <t>14:12:35</t>
  </si>
  <si>
    <t>14:13:05</t>
  </si>
  <si>
    <t>14:13:36</t>
  </si>
  <si>
    <t>14:14:06</t>
  </si>
  <si>
    <t>14:14:37</t>
  </si>
  <si>
    <t>14:15:38</t>
  </si>
  <si>
    <t>14:16:08</t>
  </si>
  <si>
    <t>14:16:39</t>
  </si>
  <si>
    <t>14:17:09</t>
  </si>
  <si>
    <t>14:17:39</t>
  </si>
  <si>
    <t>14:18:10</t>
  </si>
  <si>
    <t>14:18:40</t>
  </si>
  <si>
    <t>14:19:11</t>
  </si>
  <si>
    <t>14:19:41</t>
  </si>
  <si>
    <t>14:20:12</t>
  </si>
  <si>
    <t>14:20:42</t>
  </si>
  <si>
    <t>14:21:13</t>
  </si>
  <si>
    <t>14:21:43</t>
  </si>
  <si>
    <t>14:22:44</t>
  </si>
  <si>
    <t>14:23:14</t>
  </si>
  <si>
    <t>14:23:45</t>
  </si>
  <si>
    <t>14:24:15</t>
  </si>
  <si>
    <t>14:25:16</t>
  </si>
  <si>
    <t>14:26:17</t>
  </si>
  <si>
    <t>14:26:47</t>
  </si>
  <si>
    <t>14:27:18</t>
  </si>
  <si>
    <t>14:27:48</t>
  </si>
  <si>
    <t>14:28:19</t>
  </si>
  <si>
    <t>14:28:49</t>
  </si>
  <si>
    <t>14:29:20</t>
  </si>
  <si>
    <t>14:12:28</t>
  </si>
  <si>
    <t>14:12:59</t>
  </si>
  <si>
    <t>14:13:29</t>
  </si>
  <si>
    <t>14:14:00</t>
  </si>
  <si>
    <t>14:14:30</t>
  </si>
  <si>
    <t>14:15:01</t>
  </si>
  <si>
    <t>14:15:31</t>
  </si>
  <si>
    <t>14:16:02</t>
  </si>
  <si>
    <t>14:16:32</t>
  </si>
  <si>
    <t>14:17:02</t>
  </si>
  <si>
    <t>14:17:33</t>
  </si>
  <si>
    <t>14:18:03</t>
  </si>
  <si>
    <t>14:18:34</t>
  </si>
  <si>
    <t>14:19:04</t>
  </si>
  <si>
    <t>14:19:35</t>
  </si>
  <si>
    <t>14:20:05</t>
  </si>
  <si>
    <t>14:20:36</t>
  </si>
  <si>
    <t>14:21:06</t>
  </si>
  <si>
    <t>14:21:36</t>
  </si>
  <si>
    <t>14:22:07</t>
  </si>
  <si>
    <t>14:22:37</t>
  </si>
  <si>
    <t>14:23:08</t>
  </si>
  <si>
    <t>14:23:38</t>
  </si>
  <si>
    <t>14:24:09</t>
  </si>
  <si>
    <t>14:24:39</t>
  </si>
  <si>
    <t>14:25:10</t>
  </si>
  <si>
    <t>14:25:40</t>
  </si>
  <si>
    <t>14:26:11</t>
  </si>
  <si>
    <t>14:26:41</t>
  </si>
  <si>
    <t>14:27:11</t>
  </si>
  <si>
    <t>14:27:42</t>
  </si>
  <si>
    <t>14:28:12</t>
  </si>
  <si>
    <t>14:28:43</t>
  </si>
  <si>
    <t>14:29:13</t>
  </si>
  <si>
    <t>14:29:44</t>
  </si>
  <si>
    <t>14:30:14</t>
  </si>
  <si>
    <t>14:30:45</t>
  </si>
  <si>
    <t>14:31:15</t>
  </si>
  <si>
    <t>14:31:45</t>
  </si>
  <si>
    <t>14:32:16</t>
  </si>
  <si>
    <t>14:32:46</t>
  </si>
  <si>
    <t>14:33:17</t>
  </si>
  <si>
    <t>14:33:47</t>
  </si>
  <si>
    <t>14:34:18</t>
  </si>
  <si>
    <t>14:34:48</t>
  </si>
  <si>
    <t>14:35:19</t>
  </si>
  <si>
    <t>14:35:49</t>
  </si>
  <si>
    <t>14:36:19</t>
  </si>
  <si>
    <t>14:36:50</t>
  </si>
  <si>
    <t>14:37:20</t>
  </si>
  <si>
    <t>14:37:51</t>
  </si>
  <si>
    <t>14:38:21</t>
  </si>
  <si>
    <t>14:38:52</t>
  </si>
  <si>
    <t>14:39:22</t>
  </si>
  <si>
    <t>14:39:53</t>
  </si>
  <si>
    <t>14:40:23</t>
  </si>
  <si>
    <t>14:40:53</t>
  </si>
  <si>
    <t>14:41:24</t>
  </si>
  <si>
    <t>14:41:54</t>
  </si>
  <si>
    <t>14:42:25</t>
  </si>
  <si>
    <t>14:42:55</t>
  </si>
  <si>
    <t>14:43:26</t>
  </si>
  <si>
    <t>14:43:56</t>
  </si>
  <si>
    <t>14:44:27</t>
  </si>
  <si>
    <t>14:44:57</t>
  </si>
  <si>
    <t>14:45:28</t>
  </si>
  <si>
    <t>14:45:58</t>
  </si>
  <si>
    <t>14:46:28</t>
  </si>
  <si>
    <t>14:46:59</t>
  </si>
  <si>
    <t>14:47:29</t>
  </si>
  <si>
    <t>14:48:00</t>
  </si>
  <si>
    <t>14:48:30</t>
  </si>
  <si>
    <t>14:49:01</t>
  </si>
  <si>
    <t>14:49:31</t>
  </si>
  <si>
    <t>14:50:02</t>
  </si>
  <si>
    <t>14:50:32</t>
  </si>
  <si>
    <t>14:51:02</t>
  </si>
  <si>
    <t>14:51:33</t>
  </si>
  <si>
    <t>14:52:03</t>
  </si>
  <si>
    <t>14:52:34</t>
  </si>
  <si>
    <t>14:53:04</t>
  </si>
  <si>
    <t>14:53:35</t>
  </si>
  <si>
    <t>14:54:05</t>
  </si>
  <si>
    <t>14:54:36</t>
  </si>
  <si>
    <t>14:55:06</t>
  </si>
  <si>
    <t>14:55:36</t>
  </si>
  <si>
    <t>14:56:07</t>
  </si>
  <si>
    <t>14:56:37</t>
  </si>
  <si>
    <t>14:57:08</t>
  </si>
  <si>
    <t>14:57:38</t>
  </si>
  <si>
    <t>14:58:09</t>
  </si>
  <si>
    <t>14:58:39</t>
  </si>
  <si>
    <t>14:59:10</t>
  </si>
  <si>
    <t>14:59:40</t>
  </si>
  <si>
    <t>15:00:10</t>
  </si>
  <si>
    <t>15:00:41</t>
  </si>
  <si>
    <t>15:01:11</t>
  </si>
  <si>
    <t>15:01:42</t>
  </si>
  <si>
    <t>15:02:12</t>
  </si>
  <si>
    <t>15:02:43</t>
  </si>
  <si>
    <t>15:03:13</t>
  </si>
  <si>
    <t>15:03:44</t>
  </si>
  <si>
    <t>15:04:14</t>
  </si>
  <si>
    <t>15:04:44</t>
  </si>
  <si>
    <t>15:05:15</t>
  </si>
  <si>
    <t>15:05:45</t>
  </si>
  <si>
    <t>15:06:16</t>
  </si>
  <si>
    <t>15:06:46</t>
  </si>
  <si>
    <t>15:07:17</t>
  </si>
  <si>
    <t>15:07:47</t>
  </si>
  <si>
    <t>15:08:18</t>
  </si>
  <si>
    <t>15:08:48</t>
  </si>
  <si>
    <t>15:09:19</t>
  </si>
  <si>
    <t>15:09:49</t>
  </si>
  <si>
    <t>15:10:19</t>
  </si>
  <si>
    <t>15:10:50</t>
  </si>
  <si>
    <t>15:11:20</t>
  </si>
  <si>
    <t>15:11:51</t>
  </si>
  <si>
    <t>15:12:21</t>
  </si>
  <si>
    <t>15:12:52</t>
  </si>
  <si>
    <t>15:13:22</t>
  </si>
  <si>
    <t>15:13:53</t>
  </si>
  <si>
    <t>15:14:23</t>
  </si>
  <si>
    <t>15:14:53</t>
  </si>
  <si>
    <t>15:15:24</t>
  </si>
  <si>
    <t>15:15:54</t>
  </si>
  <si>
    <t>15:16:25</t>
  </si>
  <si>
    <t>15:16:55</t>
  </si>
  <si>
    <t>15:17:26</t>
  </si>
  <si>
    <t>15:17:56</t>
  </si>
  <si>
    <t>15:18:27</t>
  </si>
  <si>
    <t>15:18:57</t>
  </si>
  <si>
    <t>15:19:27</t>
  </si>
  <si>
    <t>15:19:58</t>
  </si>
  <si>
    <t>15:20:28</t>
  </si>
  <si>
    <t>15:20:59</t>
  </si>
  <si>
    <t>15:21:29</t>
  </si>
  <si>
    <t>15:22:00</t>
  </si>
  <si>
    <t>15:22:30</t>
  </si>
  <si>
    <t>15:23:01</t>
  </si>
  <si>
    <t>15:23:31</t>
  </si>
  <si>
    <t>15:24:01</t>
  </si>
  <si>
    <t>15:24:32</t>
  </si>
  <si>
    <t>15:25:02</t>
  </si>
  <si>
    <t>15:25:33</t>
  </si>
  <si>
    <t>15:26:03</t>
  </si>
  <si>
    <t>15:26:34</t>
  </si>
  <si>
    <t>15:27:04</t>
  </si>
  <si>
    <t>15:27:35</t>
  </si>
  <si>
    <t>15:28:05</t>
  </si>
  <si>
    <t>15:28:36</t>
  </si>
  <si>
    <t>15:29:06</t>
  </si>
  <si>
    <t>15:29:36</t>
  </si>
  <si>
    <t>15:30:07</t>
  </si>
  <si>
    <t>15:30:37</t>
  </si>
  <si>
    <t>15:31:08</t>
  </si>
  <si>
    <t>15:31:38</t>
  </si>
  <si>
    <t>15:32:09</t>
  </si>
  <si>
    <t>15:32:39</t>
  </si>
  <si>
    <t>15:33:10</t>
  </si>
  <si>
    <t>15:33:40</t>
  </si>
  <si>
    <t>15:34:10</t>
  </si>
  <si>
    <t>15:34:41</t>
  </si>
  <si>
    <t>15:35:11</t>
  </si>
  <si>
    <t>15:35:42</t>
  </si>
  <si>
    <t>15:36:12</t>
  </si>
  <si>
    <t>15:36:43</t>
  </si>
  <si>
    <t>15:37:13</t>
  </si>
  <si>
    <t>15:37:44</t>
  </si>
  <si>
    <t>15:38:14</t>
  </si>
  <si>
    <t>15:38:44</t>
  </si>
  <si>
    <t>15:39:15</t>
  </si>
  <si>
    <t>15:39:45</t>
  </si>
  <si>
    <t>15:40:16</t>
  </si>
  <si>
    <t>15:40:46</t>
  </si>
  <si>
    <t>15:41:17</t>
  </si>
  <si>
    <t>15:41:47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</si>
</sst>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0" numFmtId="0" xfId="0" applyFont="1"/>
    <xf borderId="0" fillId="2" fontId="0" numFmtId="0" xfId="0" applyFill="1" applyFont="1"/>
    <xf borderId="0" fillId="2" fontId="1" numFmtId="0" xfId="0" applyFont="1"/>
    <xf borderId="0" fillId="3" fontId="1" numFmtId="0" xfId="0" applyFill="1" applyFont="1"/>
    <xf borderId="1" fillId="4" fontId="0" numFmtId="0" xfId="0" applyBorder="1" applyFill="1" applyFont="1"/>
    <xf borderId="1" fillId="2" fontId="0" numFmtId="0" xfId="0" applyBorder="1" applyFont="1"/>
    <xf borderId="0" fillId="0" fontId="1" numFmtId="0" xfId="0" applyFont="1"/>
    <xf borderId="1" fillId="5" fontId="0" numFmtId="0" xfId="0" applyBorder="1" applyFill="1" applyFont="1"/>
    <xf borderId="1" fillId="4" fontId="0" numFmtId="0" xfId="0" applyAlignment="1" applyBorder="1" applyFont="1">
      <alignment readingOrder="0"/>
    </xf>
    <xf borderId="0" fillId="0" fontId="0" numFmtId="0" xfId="0" applyAlignment="1" applyFont="1">
      <alignment readingOrder="0"/>
    </xf>
    <xf borderId="1" fillId="5" fontId="0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0" fillId="5" fontId="1" numFmtId="0" xfId="0" applyFont="1"/>
    <xf borderId="0" fillId="5" fontId="0" numFmtId="0" xfId="0" applyFont="1"/>
    <xf borderId="0" fillId="4" fontId="1" numFmtId="0" xfId="0" applyAlignment="1" applyFont="1">
      <alignment readingOrder="0"/>
    </xf>
    <xf borderId="0" fillId="4" fontId="1" numFmtId="0" xfId="0" applyFont="1"/>
    <xf borderId="0" fillId="4" fontId="0" numFmtId="0" xfId="0" applyFont="1"/>
    <xf borderId="0" fillId="0" fontId="0" numFmtId="21" xfId="0" applyFont="1" applyNumberFormat="1"/>
    <xf borderId="0" fillId="0" fontId="0" numFmtId="21" xfId="0" applyAlignment="1" applyFont="1" applyNumberFormat="1">
      <alignment horizontal="left"/>
    </xf>
    <xf borderId="0" fillId="2" fontId="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43"/>
    <col customWidth="1" min="2" max="5" width="8.71"/>
    <col customWidth="1" min="6" max="6" width="12.29"/>
    <col customWidth="1" min="7" max="7" width="12.43"/>
    <col customWidth="1" min="8" max="90" width="8.71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/>
      <c r="CL1" s="4"/>
    </row>
    <row r="2">
      <c r="A2" s="2">
        <v>1.0</v>
      </c>
      <c r="B2" s="1">
        <v>13.0</v>
      </c>
      <c r="C2" s="1">
        <v>2.0</v>
      </c>
      <c r="D2" s="1" t="s">
        <v>88</v>
      </c>
      <c r="E2" s="1" t="s">
        <v>89</v>
      </c>
      <c r="F2" s="1">
        <v>1.0</v>
      </c>
      <c r="G2" s="1">
        <v>2.0210504E7</v>
      </c>
      <c r="H2" s="4" t="s">
        <v>90</v>
      </c>
      <c r="I2" s="1">
        <v>10.629450254593896</v>
      </c>
      <c r="J2" s="1">
        <v>0.055518145041160066</v>
      </c>
      <c r="K2" s="1">
        <v>84.39661020116633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  <c r="Q2" s="6">
        <v>0.0</v>
      </c>
      <c r="R2" s="6">
        <v>0.0</v>
      </c>
      <c r="S2" s="6" t="e">
        <v>#DIV/0!</v>
      </c>
      <c r="T2" s="6" t="e">
        <v>#DIV/0!</v>
      </c>
      <c r="U2" s="6" t="e">
        <v>#DIV/0!</v>
      </c>
      <c r="V2" s="6">
        <v>-1.0</v>
      </c>
      <c r="W2" s="6">
        <v>0.8499999999999999</v>
      </c>
      <c r="X2" s="6">
        <v>0.8499999999999999</v>
      </c>
      <c r="Y2" s="6">
        <v>10.099169731140137</v>
      </c>
      <c r="Z2" s="6">
        <v>0.8499999999999999</v>
      </c>
      <c r="AA2" s="6">
        <v>0.01712532639489643</v>
      </c>
      <c r="AB2" s="6" t="e">
        <v>#DIV/0!</v>
      </c>
      <c r="AC2" s="6" t="e">
        <v>#DIV/0!</v>
      </c>
      <c r="AD2" s="6" t="e">
        <v>#DIV/0!</v>
      </c>
      <c r="AE2" s="6">
        <v>0.0</v>
      </c>
      <c r="AF2" s="6">
        <v>0.5</v>
      </c>
      <c r="AG2" s="6" t="e">
        <v>#DIV/0!</v>
      </c>
      <c r="AH2" s="1">
        <v>0.47446293741782675</v>
      </c>
      <c r="AI2" s="1">
        <v>0.8503370073739157</v>
      </c>
      <c r="AJ2" s="1">
        <v>21.61329608493381</v>
      </c>
      <c r="AK2" s="1">
        <v>2.0</v>
      </c>
      <c r="AL2" s="1">
        <v>4.644859790802002</v>
      </c>
      <c r="AM2" s="1">
        <v>1.0</v>
      </c>
      <c r="AN2" s="1">
        <v>9.289719581604004</v>
      </c>
      <c r="AO2" s="1">
        <v>20.884816699557835</v>
      </c>
      <c r="AP2" s="1">
        <v>21.61329608493381</v>
      </c>
      <c r="AQ2" s="1">
        <v>21.0204529232449</v>
      </c>
      <c r="AR2" s="1">
        <v>404.88886176215277</v>
      </c>
      <c r="AS2" s="1">
        <v>397.6896057128906</v>
      </c>
      <c r="AT2" s="1">
        <v>16.91239335801866</v>
      </c>
      <c r="AU2" s="1">
        <v>17.222701178656685</v>
      </c>
      <c r="AV2" s="1">
        <v>68.99452039930556</v>
      </c>
      <c r="AW2" s="1">
        <v>70.26024712456598</v>
      </c>
      <c r="AX2" s="1">
        <v>300.5348375108507</v>
      </c>
      <c r="AY2" s="1">
        <v>798.9163275824653</v>
      </c>
      <c r="AZ2" s="1">
        <v>34.635001288519966</v>
      </c>
      <c r="BA2" s="1">
        <v>101.10457017686632</v>
      </c>
      <c r="BB2" s="1">
        <v>-0.8333264920446608</v>
      </c>
      <c r="BC2" s="1">
        <v>-0.16548420819971296</v>
      </c>
      <c r="BD2" s="1">
        <v>0.4166666666666667</v>
      </c>
      <c r="BE2" s="1">
        <v>-1.355140209197998</v>
      </c>
      <c r="BF2" s="1">
        <v>7.355140209197998</v>
      </c>
      <c r="BG2" s="1">
        <v>1.0</v>
      </c>
      <c r="BH2" s="1">
        <v>0.0</v>
      </c>
      <c r="BI2" s="1">
        <v>0.1599999964237213</v>
      </c>
      <c r="BJ2" s="1">
        <v>111115.0</v>
      </c>
      <c r="BK2" s="1">
        <v>1.5026741875542533</v>
      </c>
      <c r="BL2" s="1">
        <v>4.744629374178268E-4</v>
      </c>
      <c r="BM2" s="1">
        <v>294.76329608493387</v>
      </c>
      <c r="BN2" s="1">
        <v>294.0348166995579</v>
      </c>
      <c r="BO2" s="1">
        <v>127.826609556047</v>
      </c>
      <c r="BP2" s="1">
        <v>0.36471683563597473</v>
      </c>
      <c r="BQ2" s="1">
        <v>2.5916303834466796</v>
      </c>
      <c r="BR2" s="1">
        <v>25.633172472792005</v>
      </c>
      <c r="BS2" s="1">
        <v>8.410471294135325</v>
      </c>
      <c r="BT2" s="1">
        <v>21.249056392245823</v>
      </c>
      <c r="BU2" s="1">
        <v>2.534417851972454</v>
      </c>
      <c r="BV2" s="1">
        <v>0.055186195348516626</v>
      </c>
      <c r="BW2" s="1">
        <v>1.7412933760727638</v>
      </c>
      <c r="BX2" s="1">
        <v>0.79312447589969</v>
      </c>
      <c r="BY2" s="1">
        <v>0.0345210418804283</v>
      </c>
      <c r="BZ2" s="1">
        <v>8.532825558853071</v>
      </c>
      <c r="CA2" s="1">
        <v>0.2122073695385853</v>
      </c>
      <c r="CB2" s="1">
        <v>66.6705956269323</v>
      </c>
      <c r="CC2" s="1">
        <v>396.14491346274804</v>
      </c>
      <c r="CD2" s="1">
        <v>0.017888622098248038</v>
      </c>
      <c r="CE2" s="1">
        <v>0.0</v>
      </c>
      <c r="CF2" s="1">
        <v>679.0788784450955</v>
      </c>
      <c r="CG2" s="1">
        <v>0.0</v>
      </c>
      <c r="CH2" s="1" t="e">
        <v>#DIV/0!</v>
      </c>
      <c r="CI2" s="1" t="e">
        <v>#DIV/0!</v>
      </c>
      <c r="CJ2" s="1" t="s">
        <v>91</v>
      </c>
    </row>
    <row r="3">
      <c r="A3" s="2">
        <v>1.0</v>
      </c>
      <c r="B3" s="1">
        <v>95.0</v>
      </c>
      <c r="C3" s="1">
        <v>2.0</v>
      </c>
      <c r="D3" s="1" t="s">
        <v>88</v>
      </c>
      <c r="E3" s="1" t="s">
        <v>89</v>
      </c>
      <c r="F3" s="1">
        <v>1.0</v>
      </c>
      <c r="G3" s="1">
        <v>2.0210504E7</v>
      </c>
      <c r="H3" s="4" t="s">
        <v>92</v>
      </c>
      <c r="I3" s="1">
        <v>7.681880852342563</v>
      </c>
      <c r="J3" s="1">
        <v>0.04437070249843967</v>
      </c>
      <c r="K3" s="1">
        <v>100.51099692397202</v>
      </c>
      <c r="L3" s="6">
        <v>9.0</v>
      </c>
      <c r="M3" s="6">
        <v>9.0</v>
      </c>
      <c r="N3" s="6">
        <v>0.0</v>
      </c>
      <c r="O3" s="6">
        <v>0.0</v>
      </c>
      <c r="P3" s="6">
        <v>484.795654296875</v>
      </c>
      <c r="Q3" s="6">
        <v>957.638427734375</v>
      </c>
      <c r="R3" s="6">
        <v>682.893310546875</v>
      </c>
      <c r="S3" s="6" t="e">
        <v>#DIV/0!</v>
      </c>
      <c r="T3" s="6">
        <v>0.4937591890043231</v>
      </c>
      <c r="U3" s="6">
        <v>0.28689859265307954</v>
      </c>
      <c r="V3" s="6">
        <v>-1.0</v>
      </c>
      <c r="W3" s="6">
        <v>0.8499999999999999</v>
      </c>
      <c r="X3" s="6">
        <v>0.8499999999999999</v>
      </c>
      <c r="Y3" s="6">
        <v>10.065120015825544</v>
      </c>
      <c r="Z3" s="6">
        <v>0.8499999999999998</v>
      </c>
      <c r="AA3" s="6">
        <v>0.012758747941173666</v>
      </c>
      <c r="AB3" s="6">
        <v>0.5810496271099629</v>
      </c>
      <c r="AC3" s="6">
        <v>1.9753444966896188</v>
      </c>
      <c r="AD3" s="6">
        <v>-1.0</v>
      </c>
      <c r="AE3" s="6">
        <v>798.6656494140625</v>
      </c>
      <c r="AF3" s="6">
        <v>0.5</v>
      </c>
      <c r="AG3" s="6">
        <v>97.38282159733225</v>
      </c>
      <c r="AH3" s="1">
        <v>0.29076436126154764</v>
      </c>
      <c r="AI3" s="1">
        <v>0.6526028569315254</v>
      </c>
      <c r="AJ3" s="1">
        <v>20.921852929251536</v>
      </c>
      <c r="AK3" s="1">
        <v>2.0</v>
      </c>
      <c r="AL3" s="1">
        <v>4.644859790802002</v>
      </c>
      <c r="AM3" s="1">
        <v>1.0</v>
      </c>
      <c r="AN3" s="1">
        <v>9.289719581604004</v>
      </c>
      <c r="AO3" s="1">
        <v>20.997941698346818</v>
      </c>
      <c r="AP3" s="1">
        <v>20.921852929251536</v>
      </c>
      <c r="AQ3" s="1">
        <v>21.01547976902553</v>
      </c>
      <c r="AR3" s="1">
        <v>404.93797084263394</v>
      </c>
      <c r="AS3" s="1">
        <v>399.73268345424106</v>
      </c>
      <c r="AT3" s="1">
        <v>17.925999777657644</v>
      </c>
      <c r="AU3" s="1">
        <v>18.116564886910574</v>
      </c>
      <c r="AV3" s="1">
        <v>72.6114970615932</v>
      </c>
      <c r="AW3" s="1">
        <v>73.38300541469029</v>
      </c>
      <c r="AX3" s="1">
        <v>299.6240975516183</v>
      </c>
      <c r="AY3" s="1">
        <v>800.5846732003348</v>
      </c>
      <c r="AZ3" s="1">
        <v>17.52974510192871</v>
      </c>
      <c r="BA3" s="1">
        <v>101.0880617414202</v>
      </c>
      <c r="BB3" s="1">
        <v>-0.7427108202661786</v>
      </c>
      <c r="BC3" s="1">
        <v>-0.15380549005099706</v>
      </c>
      <c r="BD3" s="1">
        <v>0.7142857142857143</v>
      </c>
      <c r="BE3" s="1">
        <v>-1.355140209197998</v>
      </c>
      <c r="BF3" s="1">
        <v>7.355140209197998</v>
      </c>
      <c r="BG3" s="1">
        <v>1.0</v>
      </c>
      <c r="BH3" s="1">
        <v>0.0</v>
      </c>
      <c r="BI3" s="1">
        <v>0.1599999964237213</v>
      </c>
      <c r="BJ3" s="1">
        <v>111115.0</v>
      </c>
      <c r="BK3" s="1">
        <v>1.4981204877580914</v>
      </c>
      <c r="BL3" s="1">
        <v>2.907643612615477E-4</v>
      </c>
      <c r="BM3" s="1">
        <v>294.0718529292516</v>
      </c>
      <c r="BN3" s="1">
        <v>294.14794169834687</v>
      </c>
      <c r="BO3" s="1">
        <v>128.09354484893967</v>
      </c>
      <c r="BP3" s="1">
        <v>0.428320310201018</v>
      </c>
      <c r="BQ3" s="1">
        <v>2.4839708119243267</v>
      </c>
      <c r="BR3" s="1">
        <v>24.572346286848198</v>
      </c>
      <c r="BS3" s="1">
        <v>6.4557813999376235</v>
      </c>
      <c r="BT3" s="1">
        <v>20.95989731379918</v>
      </c>
      <c r="BU3" s="1">
        <v>2.4897900171677185</v>
      </c>
      <c r="BV3" s="1">
        <v>0.044148518543018524</v>
      </c>
      <c r="BW3" s="1">
        <v>1.8313679549928015</v>
      </c>
      <c r="BX3" s="1">
        <v>0.6584220621749172</v>
      </c>
      <c r="BY3" s="1">
        <v>0.027612696234472288</v>
      </c>
      <c r="BZ3" s="1">
        <v>10.16000451839199</v>
      </c>
      <c r="CA3" s="1">
        <v>0.2513718935030557</v>
      </c>
      <c r="CB3" s="1">
        <v>73.28181881425066</v>
      </c>
      <c r="CC3" s="1">
        <v>398.61633768518266</v>
      </c>
      <c r="CD3" s="1">
        <v>0.014123585044634086</v>
      </c>
      <c r="CE3" s="1">
        <v>0.0</v>
      </c>
      <c r="CF3" s="1">
        <v>680.4969722202846</v>
      </c>
      <c r="CG3" s="1">
        <v>472.8427734375</v>
      </c>
      <c r="CH3" s="1">
        <v>0.28689859265307954</v>
      </c>
      <c r="CI3" s="1" t="e">
        <v>#DIV/0!</v>
      </c>
      <c r="CJ3" s="1" t="s">
        <v>93</v>
      </c>
    </row>
    <row r="4">
      <c r="A4" s="2">
        <v>1.0</v>
      </c>
      <c r="B4" s="1">
        <v>63.0</v>
      </c>
      <c r="C4" s="1">
        <v>2.0</v>
      </c>
      <c r="D4" s="1" t="s">
        <v>88</v>
      </c>
      <c r="E4" s="1" t="s">
        <v>89</v>
      </c>
      <c r="F4" s="1">
        <v>1.0</v>
      </c>
      <c r="G4" s="1">
        <v>2.0210504E7</v>
      </c>
      <c r="H4" s="4" t="s">
        <v>94</v>
      </c>
      <c r="I4" s="1">
        <v>6.190081817041043</v>
      </c>
      <c r="J4" s="1">
        <v>0.041432614348122045</v>
      </c>
      <c r="K4" s="1">
        <v>154.72574546135706</v>
      </c>
      <c r="L4" s="6">
        <v>18.0</v>
      </c>
      <c r="M4" s="6">
        <v>18.0</v>
      </c>
      <c r="N4" s="6">
        <v>0.0</v>
      </c>
      <c r="O4" s="6">
        <v>0.0</v>
      </c>
      <c r="P4" s="6">
        <v>474.462646484375</v>
      </c>
      <c r="Q4" s="6">
        <v>909.2943115234375</v>
      </c>
      <c r="R4" s="6">
        <v>699.0552368164062</v>
      </c>
      <c r="S4" s="6" t="e">
        <v>#DIV/0!</v>
      </c>
      <c r="T4" s="6">
        <v>0.4782078360421531</v>
      </c>
      <c r="U4" s="6">
        <v>0.23121125035390946</v>
      </c>
      <c r="V4" s="6">
        <v>-1.0</v>
      </c>
      <c r="W4" s="6">
        <v>0.8499999999999999</v>
      </c>
      <c r="X4" s="6">
        <v>0.8499999999999999</v>
      </c>
      <c r="Y4" s="6">
        <v>10.048991203308105</v>
      </c>
      <c r="Z4" s="6">
        <v>0.8499999999999998</v>
      </c>
      <c r="AA4" s="6">
        <v>0.01057743084467281</v>
      </c>
      <c r="AB4" s="6">
        <v>0.48349531924760974</v>
      </c>
      <c r="AC4" s="6">
        <v>1.9164718619285073</v>
      </c>
      <c r="AD4" s="6">
        <v>-1.0</v>
      </c>
      <c r="AE4" s="6">
        <v>798.7304077148438</v>
      </c>
      <c r="AF4" s="6">
        <v>0.5</v>
      </c>
      <c r="AG4" s="6">
        <v>78.48706891196069</v>
      </c>
      <c r="AH4" s="1">
        <v>0.4063605666691314</v>
      </c>
      <c r="AI4" s="1">
        <v>0.9730973710291734</v>
      </c>
      <c r="AJ4" s="1">
        <v>22.88659413655599</v>
      </c>
      <c r="AK4" s="1">
        <v>2.0</v>
      </c>
      <c r="AL4" s="1">
        <v>4.644859790802002</v>
      </c>
      <c r="AM4" s="1">
        <v>1.0</v>
      </c>
      <c r="AN4" s="1">
        <v>9.289719581604004</v>
      </c>
      <c r="AO4" s="1">
        <v>21.267616907755535</v>
      </c>
      <c r="AP4" s="1">
        <v>22.88659413655599</v>
      </c>
      <c r="AQ4" s="1">
        <v>21.01792123582628</v>
      </c>
      <c r="AR4" s="1">
        <v>404.9784647623698</v>
      </c>
      <c r="AS4" s="1">
        <v>400.7374335394965</v>
      </c>
      <c r="AT4" s="1">
        <v>17.82089063856337</v>
      </c>
      <c r="AU4" s="1">
        <v>18.08725865681966</v>
      </c>
      <c r="AV4" s="1">
        <v>70.96347384982639</v>
      </c>
      <c r="AW4" s="1">
        <v>72.02413686116536</v>
      </c>
      <c r="AX4" s="1">
        <v>299.5934583875868</v>
      </c>
      <c r="AY4" s="1">
        <v>799.7097642686632</v>
      </c>
      <c r="AZ4" s="1">
        <v>31.829905403984917</v>
      </c>
      <c r="BA4" s="1">
        <v>101.03525967068143</v>
      </c>
      <c r="BB4" s="1">
        <v>-0.4466892613304986</v>
      </c>
      <c r="BC4" s="1">
        <v>-0.1331458157963223</v>
      </c>
      <c r="BD4" s="1">
        <v>0.5833333333333334</v>
      </c>
      <c r="BE4" s="1">
        <v>-1.355140209197998</v>
      </c>
      <c r="BF4" s="1">
        <v>7.355140209197998</v>
      </c>
      <c r="BG4" s="1">
        <v>1.0</v>
      </c>
      <c r="BH4" s="1">
        <v>0.0</v>
      </c>
      <c r="BI4" s="1">
        <v>0.1599999964237213</v>
      </c>
      <c r="BJ4" s="1">
        <v>111115.0</v>
      </c>
      <c r="BK4" s="1">
        <v>1.497967291937934</v>
      </c>
      <c r="BL4" s="1">
        <v>4.0636056666913136E-4</v>
      </c>
      <c r="BM4" s="1">
        <v>296.036594136556</v>
      </c>
      <c r="BN4" s="1">
        <v>294.4176169077556</v>
      </c>
      <c r="BO4" s="1">
        <v>127.95355942300112</v>
      </c>
      <c r="BP4" s="1">
        <v>0.33941279287739057</v>
      </c>
      <c r="BQ4" s="1">
        <v>2.8005479706018948</v>
      </c>
      <c r="BR4" s="1">
        <v>27.718537317137546</v>
      </c>
      <c r="BS4" s="1">
        <v>9.631278660317879</v>
      </c>
      <c r="BT4" s="1">
        <v>22.07710552215576</v>
      </c>
      <c r="BU4" s="1">
        <v>2.666065193864529</v>
      </c>
      <c r="BV4" s="1">
        <v>0.04124773298921908</v>
      </c>
      <c r="BW4" s="1">
        <v>1.8274505995727215</v>
      </c>
      <c r="BX4" s="1">
        <v>0.8386145942918074</v>
      </c>
      <c r="BY4" s="1">
        <v>0.025796379733650773</v>
      </c>
      <c r="BZ4" s="1">
        <v>15.632698043530253</v>
      </c>
      <c r="CA4" s="1">
        <v>0.38609281105582166</v>
      </c>
      <c r="CB4" s="1">
        <v>64.60201243019532</v>
      </c>
      <c r="CC4" s="1">
        <v>399.83787888883154</v>
      </c>
      <c r="CD4" s="1">
        <v>0.010001043770445644</v>
      </c>
      <c r="CE4" s="1">
        <v>0.0</v>
      </c>
      <c r="CF4" s="1">
        <v>679.7532996283636</v>
      </c>
      <c r="CG4" s="1">
        <v>434.8316650390625</v>
      </c>
      <c r="CH4" s="1">
        <v>0.23121125035390946</v>
      </c>
      <c r="CI4" s="1" t="e">
        <v>#DIV/0!</v>
      </c>
      <c r="CJ4" s="1" t="s">
        <v>93</v>
      </c>
    </row>
    <row r="5">
      <c r="A5" s="2">
        <v>1.0</v>
      </c>
      <c r="B5" s="1">
        <v>2.0</v>
      </c>
      <c r="C5" s="1">
        <v>2.0</v>
      </c>
      <c r="D5" s="1" t="s">
        <v>88</v>
      </c>
      <c r="E5" s="1" t="s">
        <v>89</v>
      </c>
      <c r="F5" s="1">
        <v>1.0</v>
      </c>
      <c r="G5" s="1">
        <v>2.0210504E7</v>
      </c>
      <c r="H5" s="4" t="s">
        <v>95</v>
      </c>
      <c r="I5" s="1">
        <v>3.675628419055648</v>
      </c>
      <c r="J5" s="1">
        <v>0.029664764254661958</v>
      </c>
      <c r="K5" s="1">
        <v>196.28461997396946</v>
      </c>
      <c r="L5" s="6">
        <v>27.0</v>
      </c>
      <c r="M5" s="6">
        <v>27.0</v>
      </c>
      <c r="N5" s="6">
        <v>0.0</v>
      </c>
      <c r="O5" s="6">
        <v>0.0</v>
      </c>
      <c r="P5" s="6">
        <v>462.7080078125</v>
      </c>
      <c r="Q5" s="6">
        <v>941.8707885742188</v>
      </c>
      <c r="R5" s="6">
        <v>630.324462890625</v>
      </c>
      <c r="S5" s="6" t="e">
        <v>#DIV/0!</v>
      </c>
      <c r="T5" s="6">
        <v>0.5087351540937625</v>
      </c>
      <c r="U5" s="6">
        <v>0.3307739548385454</v>
      </c>
      <c r="V5" s="6">
        <v>-1.0</v>
      </c>
      <c r="W5" s="6">
        <v>0.85</v>
      </c>
      <c r="X5" s="6">
        <v>0.85</v>
      </c>
      <c r="Y5" s="6">
        <v>10.067808151245117</v>
      </c>
      <c r="Z5" s="6">
        <v>0.85</v>
      </c>
      <c r="AA5" s="6">
        <v>0.006866778838781458</v>
      </c>
      <c r="AB5" s="6">
        <v>0.6501889090557758</v>
      </c>
      <c r="AC5" s="6">
        <v>2.035561893616258</v>
      </c>
      <c r="AD5" s="6">
        <v>-1.0</v>
      </c>
      <c r="AE5" s="6">
        <v>799.149658203125</v>
      </c>
      <c r="AF5" s="6">
        <v>0.5</v>
      </c>
      <c r="AG5" s="6">
        <v>112.34360450448075</v>
      </c>
      <c r="AH5" s="1">
        <v>0.27129332972490117</v>
      </c>
      <c r="AI5" s="1">
        <v>0.9050673433293627</v>
      </c>
      <c r="AJ5" s="1">
        <v>22.290623982747395</v>
      </c>
      <c r="AK5" s="1">
        <v>2.0</v>
      </c>
      <c r="AL5" s="1">
        <v>4.644859790802002</v>
      </c>
      <c r="AM5" s="1">
        <v>1.0</v>
      </c>
      <c r="AN5" s="1">
        <v>9.289719581604004</v>
      </c>
      <c r="AO5" s="1">
        <v>20.710247039794922</v>
      </c>
      <c r="AP5" s="1">
        <v>22.290623982747395</v>
      </c>
      <c r="AQ5" s="1">
        <v>20.54827117919922</v>
      </c>
      <c r="AR5" s="1">
        <v>404.8789469401042</v>
      </c>
      <c r="AS5" s="1">
        <v>402.35252888997394</v>
      </c>
      <c r="AT5" s="1">
        <v>17.60329310099284</v>
      </c>
      <c r="AU5" s="1">
        <v>17.781163533528645</v>
      </c>
      <c r="AV5" s="1">
        <v>72.51406606038411</v>
      </c>
      <c r="AW5" s="1">
        <v>73.24698130289714</v>
      </c>
      <c r="AX5" s="1">
        <v>299.6141866048177</v>
      </c>
      <c r="AY5" s="1">
        <v>801.089599609375</v>
      </c>
      <c r="AZ5" s="1">
        <v>32.783613204956055</v>
      </c>
      <c r="BA5" s="1">
        <v>100.99919128417969</v>
      </c>
      <c r="BB5" s="1">
        <v>-0.5575820207595825</v>
      </c>
      <c r="BC5" s="1">
        <v>-0.11289705336093903</v>
      </c>
      <c r="BD5" s="1">
        <v>0.6666666666666666</v>
      </c>
      <c r="BE5" s="1">
        <v>-1.355140209197998</v>
      </c>
      <c r="BF5" s="1">
        <v>7.355140209197998</v>
      </c>
      <c r="BG5" s="1">
        <v>1.0</v>
      </c>
      <c r="BH5" s="1">
        <v>0.0</v>
      </c>
      <c r="BI5" s="1">
        <v>0.1599999964237213</v>
      </c>
      <c r="BJ5" s="1">
        <v>111115.0</v>
      </c>
      <c r="BK5" s="1">
        <v>1.4980709330240884</v>
      </c>
      <c r="BL5" s="1">
        <v>2.712933297249011E-4</v>
      </c>
      <c r="BM5" s="1">
        <v>295.44062398274735</v>
      </c>
      <c r="BN5" s="1">
        <v>293.8602470397949</v>
      </c>
      <c r="BO5" s="1">
        <v>128.17433307258034</v>
      </c>
      <c r="BP5" s="1">
        <v>0.36423147719635995</v>
      </c>
      <c r="BQ5" s="1">
        <v>2.700950528774015</v>
      </c>
      <c r="BR5" s="1">
        <v>26.74229815412626</v>
      </c>
      <c r="BS5" s="1">
        <v>8.961134620597614</v>
      </c>
      <c r="BT5" s="1">
        <v>21.50043551127116</v>
      </c>
      <c r="BU5" s="1">
        <v>2.5737517319799843</v>
      </c>
      <c r="BV5" s="1">
        <v>0.029568471808435203</v>
      </c>
      <c r="BW5" s="1">
        <v>1.7958831854446522</v>
      </c>
      <c r="BX5" s="1">
        <v>0.7778685465353322</v>
      </c>
      <c r="BY5" s="1">
        <v>0.018488921616201946</v>
      </c>
      <c r="BZ5" s="1">
        <v>19.82463084623075</v>
      </c>
      <c r="CA5" s="1">
        <v>0.48782425840772775</v>
      </c>
      <c r="CB5" s="1">
        <v>65.8387507661986</v>
      </c>
      <c r="CC5" s="1">
        <v>401.81837946574905</v>
      </c>
      <c r="CD5" s="1">
        <v>0.0060208695742832</v>
      </c>
      <c r="CE5" s="1">
        <v>0.0</v>
      </c>
      <c r="CF5" s="1">
        <v>680.9261596679686</v>
      </c>
      <c r="CG5" s="1">
        <v>479.16278076171875</v>
      </c>
      <c r="CH5" s="1">
        <v>0.3307739548385454</v>
      </c>
      <c r="CI5" s="1" t="e">
        <v>#DIV/0!</v>
      </c>
      <c r="CJ5" s="1" t="s">
        <v>93</v>
      </c>
    </row>
    <row r="6">
      <c r="A6" s="2">
        <v>1.0</v>
      </c>
      <c r="B6" s="1">
        <v>84.0</v>
      </c>
      <c r="C6" s="1">
        <v>2.0</v>
      </c>
      <c r="D6" s="1" t="s">
        <v>88</v>
      </c>
      <c r="E6" s="1" t="s">
        <v>89</v>
      </c>
      <c r="F6" s="1">
        <v>1.0</v>
      </c>
      <c r="G6" s="1">
        <v>2.0210504E7</v>
      </c>
      <c r="H6" s="4" t="s">
        <v>96</v>
      </c>
      <c r="I6" s="1">
        <v>10.687830564381581</v>
      </c>
      <c r="J6" s="1">
        <v>0.05890420404911606</v>
      </c>
      <c r="K6" s="1">
        <v>96.44910535088022</v>
      </c>
      <c r="L6" s="6">
        <v>36.0</v>
      </c>
      <c r="M6" s="6">
        <v>36.0</v>
      </c>
      <c r="N6" s="6">
        <v>0.0</v>
      </c>
      <c r="O6" s="6">
        <v>0.0</v>
      </c>
      <c r="P6" s="6">
        <v>436.36328125</v>
      </c>
      <c r="Q6" s="6">
        <v>733.6988525390625</v>
      </c>
      <c r="R6" s="6">
        <v>619.3718872070312</v>
      </c>
      <c r="S6" s="6" t="e">
        <v>#DIV/0!</v>
      </c>
      <c r="T6" s="6">
        <v>0.4052556035219262</v>
      </c>
      <c r="U6" s="6">
        <v>0.15582273971996494</v>
      </c>
      <c r="V6" s="6">
        <v>-1.0</v>
      </c>
      <c r="W6" s="6">
        <v>0.8499999999999999</v>
      </c>
      <c r="X6" s="6">
        <v>0.8499999999999999</v>
      </c>
      <c r="Y6" s="6">
        <v>10.091329336166382</v>
      </c>
      <c r="Z6" s="6">
        <v>0.8499999999999999</v>
      </c>
      <c r="AA6" s="6">
        <v>0.01719757293072787</v>
      </c>
      <c r="AB6" s="6">
        <v>0.38450483686287684</v>
      </c>
      <c r="AC6" s="6">
        <v>1.681394572057757</v>
      </c>
      <c r="AD6" s="6">
        <v>-1.0</v>
      </c>
      <c r="AE6" s="6">
        <v>798.148193359375</v>
      </c>
      <c r="AF6" s="6">
        <v>0.5</v>
      </c>
      <c r="AG6" s="6">
        <v>52.857096231514205</v>
      </c>
      <c r="AH6" s="1">
        <v>0.47230429114611505</v>
      </c>
      <c r="AI6" s="1">
        <v>0.7964216084874816</v>
      </c>
      <c r="AJ6" s="1">
        <v>21.5818829536438</v>
      </c>
      <c r="AK6" s="1">
        <v>2.0</v>
      </c>
      <c r="AL6" s="1">
        <v>4.644859790802002</v>
      </c>
      <c r="AM6" s="1">
        <v>1.0</v>
      </c>
      <c r="AN6" s="1">
        <v>9.289719581604004</v>
      </c>
      <c r="AO6" s="1">
        <v>20.176563262939453</v>
      </c>
      <c r="AP6" s="1">
        <v>21.5818829536438</v>
      </c>
      <c r="AQ6" s="1">
        <v>20.045257568359375</v>
      </c>
      <c r="AR6" s="1">
        <v>404.9976005554199</v>
      </c>
      <c r="AS6" s="1">
        <v>397.7379150390625</v>
      </c>
      <c r="AT6" s="1">
        <v>17.421741008758545</v>
      </c>
      <c r="AU6" s="1">
        <v>17.731420040130615</v>
      </c>
      <c r="AV6" s="1">
        <v>74.14472007751465</v>
      </c>
      <c r="AW6" s="1">
        <v>75.46142864227295</v>
      </c>
      <c r="AX6" s="1">
        <v>299.6184272766113</v>
      </c>
      <c r="AY6" s="1">
        <v>799.5690460205078</v>
      </c>
      <c r="AZ6" s="1">
        <v>44.49295473098755</v>
      </c>
      <c r="BA6" s="1">
        <v>100.96588325500488</v>
      </c>
      <c r="BB6" s="1">
        <v>-0.47873473167419434</v>
      </c>
      <c r="BC6" s="1">
        <v>-0.1757786124944687</v>
      </c>
      <c r="BD6" s="1">
        <v>0.71875</v>
      </c>
      <c r="BE6" s="1">
        <v>-1.355140209197998</v>
      </c>
      <c r="BF6" s="1">
        <v>7.355140209197998</v>
      </c>
      <c r="BG6" s="1">
        <v>1.0</v>
      </c>
      <c r="BH6" s="1">
        <v>0.0</v>
      </c>
      <c r="BI6" s="1">
        <v>0.1599999964237213</v>
      </c>
      <c r="BJ6" s="1">
        <v>111115.0</v>
      </c>
      <c r="BK6" s="1">
        <v>1.4980921363830566</v>
      </c>
      <c r="BL6" s="1">
        <v>4.72304291146115E-4</v>
      </c>
      <c r="BM6" s="1">
        <v>294.73188295364383</v>
      </c>
      <c r="BN6" s="1">
        <v>293.3265632629395</v>
      </c>
      <c r="BO6" s="1">
        <v>127.93104450379951</v>
      </c>
      <c r="BP6" s="1">
        <v>0.33822404194832967</v>
      </c>
      <c r="BQ6" s="1">
        <v>2.5866897971994374</v>
      </c>
      <c r="BR6" s="1">
        <v>25.61945264983956</v>
      </c>
      <c r="BS6" s="1">
        <v>7.888032609708944</v>
      </c>
      <c r="BT6" s="1">
        <v>20.879223108291626</v>
      </c>
      <c r="BU6" s="1">
        <v>2.477510164501604</v>
      </c>
      <c r="BV6" s="1">
        <v>0.05852570757255538</v>
      </c>
      <c r="BW6" s="1">
        <v>1.7902681887119565</v>
      </c>
      <c r="BX6" s="1">
        <v>0.6872419757896482</v>
      </c>
      <c r="BY6" s="1">
        <v>0.03661238185445292</v>
      </c>
      <c r="BZ6" s="1">
        <v>9.737820592184708</v>
      </c>
      <c r="CA6" s="1">
        <v>0.24248921074277796</v>
      </c>
      <c r="CB6" s="1">
        <v>68.73034443671229</v>
      </c>
      <c r="CC6" s="1">
        <v>396.184738849494</v>
      </c>
      <c r="CD6" s="1">
        <v>0.0185422845548497</v>
      </c>
      <c r="CE6" s="1">
        <v>0.0</v>
      </c>
      <c r="CF6" s="1">
        <v>679.6336891174316</v>
      </c>
      <c r="CG6" s="1">
        <v>297.3355712890625</v>
      </c>
      <c r="CH6" s="1">
        <v>0.15582273971996494</v>
      </c>
      <c r="CI6" s="1" t="e">
        <v>#DIV/0!</v>
      </c>
      <c r="CJ6" s="1" t="s">
        <v>93</v>
      </c>
    </row>
    <row r="7">
      <c r="A7" s="2">
        <v>1.0</v>
      </c>
      <c r="B7" s="1">
        <v>18.0</v>
      </c>
      <c r="C7" s="1">
        <v>1.0</v>
      </c>
      <c r="D7" s="1" t="s">
        <v>97</v>
      </c>
      <c r="E7" s="1" t="s">
        <v>89</v>
      </c>
      <c r="F7" s="1">
        <v>1.0</v>
      </c>
      <c r="G7" s="1">
        <v>2.0210505E7</v>
      </c>
      <c r="H7" s="4" t="s">
        <v>98</v>
      </c>
      <c r="I7" s="1">
        <v>11.260847152698307</v>
      </c>
      <c r="J7" s="1">
        <v>0.0430272831322176</v>
      </c>
      <c r="K7" s="1">
        <v>203.37823698403918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S7" s="6" t="e">
        <v>#DIV/0!</v>
      </c>
      <c r="T7" s="6" t="e">
        <v>#DIV/0!</v>
      </c>
      <c r="U7" s="6" t="e">
        <v>#DIV/0!</v>
      </c>
      <c r="V7" s="6">
        <v>-1.0</v>
      </c>
      <c r="W7" s="6">
        <v>0.85</v>
      </c>
      <c r="X7" s="6">
        <v>0.85</v>
      </c>
      <c r="Y7" s="6">
        <v>10.077216625213623</v>
      </c>
      <c r="Z7" s="6">
        <v>0.8499999999999999</v>
      </c>
      <c r="AA7" s="6">
        <v>0.01803669738406572</v>
      </c>
      <c r="AB7" s="6" t="e">
        <v>#DIV/0!</v>
      </c>
      <c r="AC7" s="6" t="e">
        <v>#DIV/0!</v>
      </c>
      <c r="AD7" s="6" t="e">
        <v>#DIV/0!</v>
      </c>
      <c r="AE7" s="6">
        <v>0.0</v>
      </c>
      <c r="AF7" s="6">
        <v>0.5</v>
      </c>
      <c r="AG7" s="6" t="e">
        <v>#DIV/0!</v>
      </c>
      <c r="AH7" s="1">
        <v>0.4278139565094139</v>
      </c>
      <c r="AI7" s="1">
        <v>0.9869619517660178</v>
      </c>
      <c r="AJ7" s="1">
        <v>22.294126510620117</v>
      </c>
      <c r="AK7" s="1">
        <v>2.0</v>
      </c>
      <c r="AL7" s="1">
        <v>4.644859790802002</v>
      </c>
      <c r="AM7" s="1">
        <v>1.0</v>
      </c>
      <c r="AN7" s="1">
        <v>9.289719581604004</v>
      </c>
      <c r="AO7" s="1">
        <v>21.140803813934326</v>
      </c>
      <c r="AP7" s="1">
        <v>22.294126510620117</v>
      </c>
      <c r="AQ7" s="1">
        <v>21.020512104034424</v>
      </c>
      <c r="AR7" s="1">
        <v>640.0775604248047</v>
      </c>
      <c r="AS7" s="1">
        <v>632.4028472900391</v>
      </c>
      <c r="AT7" s="1">
        <v>16.694557666778564</v>
      </c>
      <c r="AU7" s="1">
        <v>16.974456310272217</v>
      </c>
      <c r="AV7" s="1">
        <v>66.97844886779785</v>
      </c>
      <c r="AW7" s="1">
        <v>68.10109901428223</v>
      </c>
      <c r="AX7" s="1">
        <v>300.5039520263672</v>
      </c>
      <c r="AY7" s="1">
        <v>799.7382354736328</v>
      </c>
      <c r="AZ7" s="1">
        <v>45.95420742034912</v>
      </c>
      <c r="BA7" s="1">
        <v>101.00671005249023</v>
      </c>
      <c r="BB7" s="1">
        <v>-0.8922581076622009</v>
      </c>
      <c r="BC7" s="1">
        <v>-0.14122022688388824</v>
      </c>
      <c r="BD7" s="1">
        <v>0.5625</v>
      </c>
      <c r="BE7" s="1">
        <v>-1.355140209197998</v>
      </c>
      <c r="BF7" s="1">
        <v>7.355140209197998</v>
      </c>
      <c r="BG7" s="1">
        <v>1.0</v>
      </c>
      <c r="BH7" s="1">
        <v>0.0</v>
      </c>
      <c r="BI7" s="1">
        <v>0.1599999964237213</v>
      </c>
      <c r="BJ7" s="1">
        <v>111115.0</v>
      </c>
      <c r="BK7" s="1">
        <v>1.5025197601318359</v>
      </c>
      <c r="BL7" s="1">
        <v>4.2781395650941386E-4</v>
      </c>
      <c r="BM7" s="1">
        <v>295.4441265106201</v>
      </c>
      <c r="BN7" s="1">
        <v>294.2908038139343</v>
      </c>
      <c r="BO7" s="1">
        <v>127.95811481569444</v>
      </c>
      <c r="BP7" s="1">
        <v>0.3552386831438902</v>
      </c>
      <c r="BQ7" s="1">
        <v>2.701495896646084</v>
      </c>
      <c r="BR7" s="1">
        <v>26.745707154908356</v>
      </c>
      <c r="BS7" s="1">
        <v>9.771250844636139</v>
      </c>
      <c r="BT7" s="1">
        <v>21.71746516227722</v>
      </c>
      <c r="BU7" s="1">
        <v>2.6081337713779336</v>
      </c>
      <c r="BV7" s="1">
        <v>0.04282805584914861</v>
      </c>
      <c r="BW7" s="1">
        <v>1.714533944880066</v>
      </c>
      <c r="BX7" s="1">
        <v>0.8935998264978673</v>
      </c>
      <c r="BY7" s="1">
        <v>0.026785362918506556</v>
      </c>
      <c r="BZ7" s="1">
        <v>20.54250225427008</v>
      </c>
      <c r="CA7" s="1">
        <v>0.32159117962302175</v>
      </c>
      <c r="CB7" s="1">
        <v>62.82242854080419</v>
      </c>
      <c r="CC7" s="1">
        <v>630.766399222624</v>
      </c>
      <c r="CD7" s="1">
        <v>0.011215601008474676</v>
      </c>
      <c r="CE7" s="1">
        <v>0.0</v>
      </c>
      <c r="CF7" s="1">
        <v>679.7775001525878</v>
      </c>
      <c r="CG7" s="1">
        <v>0.0</v>
      </c>
      <c r="CH7" s="1" t="e">
        <v>#DIV/0!</v>
      </c>
      <c r="CI7" s="1" t="e">
        <v>#DIV/0!</v>
      </c>
      <c r="CJ7" s="1" t="s">
        <v>93</v>
      </c>
    </row>
    <row r="8">
      <c r="A8" s="2">
        <v>1.0</v>
      </c>
      <c r="B8" s="1">
        <v>72.0</v>
      </c>
      <c r="C8" s="1">
        <v>1.0</v>
      </c>
      <c r="D8" s="1" t="s">
        <v>97</v>
      </c>
      <c r="E8" s="1" t="s">
        <v>89</v>
      </c>
      <c r="F8" s="1">
        <v>1.0</v>
      </c>
      <c r="G8" s="1">
        <v>2.0210505E7</v>
      </c>
      <c r="H8" s="4" t="s">
        <v>99</v>
      </c>
      <c r="I8" s="1">
        <v>10.821429131691401</v>
      </c>
      <c r="J8" s="1">
        <v>0.04255260677898696</v>
      </c>
      <c r="K8" s="1">
        <v>216.76405580930796</v>
      </c>
      <c r="L8" s="6">
        <v>11.0</v>
      </c>
      <c r="M8" s="6">
        <v>11.0</v>
      </c>
      <c r="N8" s="6">
        <v>0.0</v>
      </c>
      <c r="O8" s="6">
        <v>0.0</v>
      </c>
      <c r="P8" s="6">
        <v>443.107666015625</v>
      </c>
      <c r="Q8" s="6">
        <v>891.3046264648438</v>
      </c>
      <c r="R8" s="6">
        <v>650.0451049804688</v>
      </c>
      <c r="S8" s="6" t="e">
        <v>#DIV/0!</v>
      </c>
      <c r="T8" s="6">
        <v>0.5028549691555958</v>
      </c>
      <c r="U8" s="6">
        <v>0.2706813297281714</v>
      </c>
      <c r="V8" s="6">
        <v>-1.0</v>
      </c>
      <c r="W8" s="6">
        <v>0.85</v>
      </c>
      <c r="X8" s="6">
        <v>0.85</v>
      </c>
      <c r="Y8" s="6">
        <v>10.077216625213623</v>
      </c>
      <c r="Z8" s="6">
        <v>0.8499999999999998</v>
      </c>
      <c r="AA8" s="6">
        <v>0.017402366076178215</v>
      </c>
      <c r="AB8" s="6">
        <v>0.5382890621180597</v>
      </c>
      <c r="AC8" s="6">
        <v>2.011485457878344</v>
      </c>
      <c r="AD8" s="6">
        <v>-1.0</v>
      </c>
      <c r="AE8" s="6">
        <v>798.1631469726562</v>
      </c>
      <c r="AF8" s="6">
        <v>0.5</v>
      </c>
      <c r="AG8" s="6">
        <v>91.82034133409671</v>
      </c>
      <c r="AH8" s="1">
        <v>0.4229400414851466</v>
      </c>
      <c r="AI8" s="1">
        <v>0.9861001179914849</v>
      </c>
      <c r="AJ8" s="1">
        <v>22.46828047434489</v>
      </c>
      <c r="AK8" s="1">
        <v>2.0</v>
      </c>
      <c r="AL8" s="1">
        <v>4.644859790802002</v>
      </c>
      <c r="AM8" s="1">
        <v>1.0</v>
      </c>
      <c r="AN8" s="1">
        <v>9.289719581604004</v>
      </c>
      <c r="AO8" s="1">
        <v>21.168396313985188</v>
      </c>
      <c r="AP8" s="1">
        <v>22.46828047434489</v>
      </c>
      <c r="AQ8" s="1">
        <v>21.01787535349528</v>
      </c>
      <c r="AR8" s="1">
        <v>639.9908142089844</v>
      </c>
      <c r="AS8" s="1">
        <v>632.6107889811198</v>
      </c>
      <c r="AT8" s="1">
        <v>16.990430514017742</v>
      </c>
      <c r="AU8" s="1">
        <v>17.267048199971516</v>
      </c>
      <c r="AV8" s="1">
        <v>68.05367533365886</v>
      </c>
      <c r="AW8" s="1">
        <v>69.1616808573405</v>
      </c>
      <c r="AX8" s="1">
        <v>300.51336161295575</v>
      </c>
      <c r="AY8" s="1">
        <v>799.1850382486979</v>
      </c>
      <c r="AZ8" s="1">
        <v>40.26633389790853</v>
      </c>
      <c r="BA8" s="1">
        <v>101.01152165730794</v>
      </c>
      <c r="BB8" s="1">
        <v>-0.6874531507492065</v>
      </c>
      <c r="BC8" s="1">
        <v>-0.14713358879089355</v>
      </c>
      <c r="BD8" s="1">
        <v>0.75</v>
      </c>
      <c r="BE8" s="1">
        <v>-1.355140209197998</v>
      </c>
      <c r="BF8" s="1">
        <v>7.355140209197998</v>
      </c>
      <c r="BG8" s="1">
        <v>1.0</v>
      </c>
      <c r="BH8" s="1">
        <v>0.0</v>
      </c>
      <c r="BI8" s="1">
        <v>0.1599999964237213</v>
      </c>
      <c r="BJ8" s="1">
        <v>111115.0</v>
      </c>
      <c r="BK8" s="1">
        <v>1.5025668080647785</v>
      </c>
      <c r="BL8" s="1">
        <v>4.2294004148514666E-4</v>
      </c>
      <c r="BM8" s="1">
        <v>295.6182804743449</v>
      </c>
      <c r="BN8" s="1">
        <v>294.3183963139852</v>
      </c>
      <c r="BO8" s="1">
        <v>127.86960326168325</v>
      </c>
      <c r="BP8" s="1">
        <v>0.3496546698806194</v>
      </c>
      <c r="BQ8" s="1">
        <v>2.730270858495118</v>
      </c>
      <c r="BR8" s="1">
        <v>27.029303456715102</v>
      </c>
      <c r="BS8" s="1">
        <v>9.762255256743586</v>
      </c>
      <c r="BT8" s="1">
        <v>21.81833839416504</v>
      </c>
      <c r="BU8" s="1">
        <v>2.6242630232310433</v>
      </c>
      <c r="BV8" s="1">
        <v>0.042358317717548694</v>
      </c>
      <c r="BW8" s="1">
        <v>1.7441707405036333</v>
      </c>
      <c r="BX8" s="1">
        <v>0.8800922827274098</v>
      </c>
      <c r="BY8" s="1">
        <v>0.02649133585394205</v>
      </c>
      <c r="BZ8" s="1">
        <v>21.895616900084377</v>
      </c>
      <c r="CA8" s="1">
        <v>0.3426454306698537</v>
      </c>
      <c r="CB8" s="1">
        <v>63.23410740551967</v>
      </c>
      <c r="CC8" s="1">
        <v>631.0381979895992</v>
      </c>
      <c r="CD8" s="1">
        <v>0.010844322663076637</v>
      </c>
      <c r="CE8" s="1">
        <v>0.0</v>
      </c>
      <c r="CF8" s="1">
        <v>679.3072825113932</v>
      </c>
      <c r="CG8" s="1">
        <v>448.19696044921875</v>
      </c>
      <c r="CH8" s="1">
        <v>0.2706813297281714</v>
      </c>
      <c r="CI8" s="1" t="e">
        <v>#DIV/0!</v>
      </c>
      <c r="CJ8" s="1" t="s">
        <v>93</v>
      </c>
    </row>
    <row r="9">
      <c r="A9" s="2">
        <v>1.0</v>
      </c>
      <c r="B9" s="1">
        <v>5.0</v>
      </c>
      <c r="C9" s="1">
        <v>1.0</v>
      </c>
      <c r="D9" s="1" t="s">
        <v>97</v>
      </c>
      <c r="E9" s="1" t="s">
        <v>89</v>
      </c>
      <c r="F9" s="1">
        <v>1.0</v>
      </c>
      <c r="G9" s="1">
        <v>2.0210505E7</v>
      </c>
      <c r="H9" s="4" t="s">
        <v>100</v>
      </c>
      <c r="I9" s="1">
        <v>13.479279292595852</v>
      </c>
      <c r="J9" s="1">
        <v>0.05256310511351814</v>
      </c>
      <c r="K9" s="1">
        <v>211.52586437153911</v>
      </c>
      <c r="L9" s="6">
        <v>22.0</v>
      </c>
      <c r="M9" s="6">
        <v>22.0</v>
      </c>
      <c r="N9" s="6">
        <v>0.0</v>
      </c>
      <c r="O9" s="6">
        <v>0.0</v>
      </c>
      <c r="P9" s="6">
        <v>445.860595703125</v>
      </c>
      <c r="Q9" s="6">
        <v>854.7984619140625</v>
      </c>
      <c r="R9" s="6">
        <v>660.89453125</v>
      </c>
      <c r="S9" s="6" t="e">
        <v>#DIV/0!</v>
      </c>
      <c r="T9" s="6">
        <v>0.4784026696716848</v>
      </c>
      <c r="U9" s="6">
        <v>0.22684169345587418</v>
      </c>
      <c r="V9" s="6">
        <v>-1.0</v>
      </c>
      <c r="W9" s="6">
        <v>0.85</v>
      </c>
      <c r="X9" s="6">
        <v>0.85</v>
      </c>
      <c r="Y9" s="6">
        <v>10.091329336166382</v>
      </c>
      <c r="Z9" s="6">
        <v>0.85</v>
      </c>
      <c r="AA9" s="6">
        <v>0.021311607223537064</v>
      </c>
      <c r="AB9" s="6">
        <v>0.47416477339382257</v>
      </c>
      <c r="AC9" s="6">
        <v>1.917187726728889</v>
      </c>
      <c r="AD9" s="6">
        <v>-1.0</v>
      </c>
      <c r="AE9" s="6">
        <v>802.0095825195312</v>
      </c>
      <c r="AF9" s="6">
        <v>0.5</v>
      </c>
      <c r="AG9" s="6">
        <v>77.31991504329187</v>
      </c>
      <c r="AH9" s="1">
        <v>0.5175306544332965</v>
      </c>
      <c r="AI9" s="1">
        <v>0.9783990645068642</v>
      </c>
      <c r="AJ9" s="1">
        <v>22.42746639251709</v>
      </c>
      <c r="AK9" s="1">
        <v>2.0</v>
      </c>
      <c r="AL9" s="1">
        <v>4.644859790802002</v>
      </c>
      <c r="AM9" s="1">
        <v>1.0</v>
      </c>
      <c r="AN9" s="1">
        <v>9.289719581604004</v>
      </c>
      <c r="AO9" s="1">
        <v>21.159690856933594</v>
      </c>
      <c r="AP9" s="1">
        <v>22.42746639251709</v>
      </c>
      <c r="AQ9" s="1">
        <v>21.017338752746582</v>
      </c>
      <c r="AR9" s="1">
        <v>640.0066833496094</v>
      </c>
      <c r="AS9" s="1">
        <v>630.8180999755859</v>
      </c>
      <c r="AT9" s="1">
        <v>16.930487632751465</v>
      </c>
      <c r="AU9" s="1">
        <v>17.268988132476807</v>
      </c>
      <c r="AV9" s="1">
        <v>67.87804985046387</v>
      </c>
      <c r="AW9" s="1">
        <v>69.23519897460938</v>
      </c>
      <c r="AX9" s="1">
        <v>300.4978561401367</v>
      </c>
      <c r="AY9" s="1">
        <v>799.3084869384766</v>
      </c>
      <c r="AZ9" s="1">
        <v>45.176626205444336</v>
      </c>
      <c r="BA9" s="1">
        <v>101.05344772338867</v>
      </c>
      <c r="BB9" s="1">
        <v>-0.6688871383666992</v>
      </c>
      <c r="BC9" s="1">
        <v>-0.1430540531873703</v>
      </c>
      <c r="BD9" s="1">
        <v>0.6875</v>
      </c>
      <c r="BE9" s="1">
        <v>-1.355140209197998</v>
      </c>
      <c r="BF9" s="1">
        <v>7.355140209197998</v>
      </c>
      <c r="BG9" s="1">
        <v>1.0</v>
      </c>
      <c r="BH9" s="1">
        <v>0.0</v>
      </c>
      <c r="BI9" s="1">
        <v>0.1599999964237213</v>
      </c>
      <c r="BJ9" s="1">
        <v>111115.0</v>
      </c>
      <c r="BK9" s="1">
        <v>1.5024892807006835</v>
      </c>
      <c r="BL9" s="1">
        <v>5.175306544332965E-4</v>
      </c>
      <c r="BM9" s="1">
        <v>295.57746639251707</v>
      </c>
      <c r="BN9" s="1">
        <v>294.30969085693357</v>
      </c>
      <c r="BO9" s="1">
        <v>127.88935505160634</v>
      </c>
      <c r="BP9" s="1">
        <v>0.33567708455233836</v>
      </c>
      <c r="BQ9" s="1">
        <v>2.7234898453297665</v>
      </c>
      <c r="BR9" s="1">
        <v>26.950984130221606</v>
      </c>
      <c r="BS9" s="1">
        <v>9.6819959977448</v>
      </c>
      <c r="BT9" s="1">
        <v>21.793578624725342</v>
      </c>
      <c r="BU9" s="1">
        <v>2.6202906261763426</v>
      </c>
      <c r="BV9" s="1">
        <v>0.052267125439504555</v>
      </c>
      <c r="BW9" s="1">
        <v>1.7450907808229021</v>
      </c>
      <c r="BX9" s="1">
        <v>0.8751998453534403</v>
      </c>
      <c r="BY9" s="1">
        <v>0.03269341690497155</v>
      </c>
      <c r="BZ9" s="1">
        <v>21.375401613109233</v>
      </c>
      <c r="CA9" s="1">
        <v>0.33532014075844324</v>
      </c>
      <c r="CB9" s="1">
        <v>63.47039289790267</v>
      </c>
      <c r="CC9" s="1">
        <v>628.8592650629543</v>
      </c>
      <c r="CD9" s="1">
        <v>0.01360466382871376</v>
      </c>
      <c r="CE9" s="1">
        <v>0.0</v>
      </c>
      <c r="CF9" s="1">
        <v>679.412213897705</v>
      </c>
      <c r="CG9" s="1">
        <v>408.9378662109375</v>
      </c>
      <c r="CH9" s="1">
        <v>0.22684169345587418</v>
      </c>
      <c r="CI9" s="1" t="e">
        <v>#DIV/0!</v>
      </c>
      <c r="CJ9" s="1" t="s">
        <v>93</v>
      </c>
    </row>
    <row r="10">
      <c r="A10" s="2">
        <v>1.0</v>
      </c>
      <c r="B10" s="1">
        <v>87.0</v>
      </c>
      <c r="C10" s="1">
        <v>1.0</v>
      </c>
      <c r="D10" s="1" t="s">
        <v>97</v>
      </c>
      <c r="E10" s="1" t="s">
        <v>89</v>
      </c>
      <c r="F10" s="1">
        <v>1.0</v>
      </c>
      <c r="G10" s="1">
        <v>2.0210505E7</v>
      </c>
      <c r="H10" s="4" t="s">
        <v>101</v>
      </c>
      <c r="I10" s="1">
        <v>11.498669444873183</v>
      </c>
      <c r="J10" s="1">
        <v>0.044358289166786684</v>
      </c>
      <c r="K10" s="1">
        <v>208.0695656456851</v>
      </c>
      <c r="L10" s="6">
        <v>33.0</v>
      </c>
      <c r="M10" s="6">
        <v>33.0</v>
      </c>
      <c r="N10" s="6">
        <v>0.0</v>
      </c>
      <c r="O10" s="6">
        <v>0.0</v>
      </c>
      <c r="P10" s="6">
        <v>464.80615234375</v>
      </c>
      <c r="Q10" s="6">
        <v>995.8842163085938</v>
      </c>
      <c r="R10" s="6">
        <v>670.8607788085938</v>
      </c>
      <c r="S10" s="6" t="e">
        <v>#DIV/0!</v>
      </c>
      <c r="T10" s="6">
        <v>0.5332728998691944</v>
      </c>
      <c r="U10" s="6">
        <v>0.3263666922092129</v>
      </c>
      <c r="V10" s="6">
        <v>-1.0</v>
      </c>
      <c r="W10" s="6">
        <v>0.85</v>
      </c>
      <c r="X10" s="6">
        <v>0.85</v>
      </c>
      <c r="Y10" s="6">
        <v>10.094151878356934</v>
      </c>
      <c r="Z10" s="6">
        <v>0.85</v>
      </c>
      <c r="AA10" s="6">
        <v>0.018407993130009313</v>
      </c>
      <c r="AB10" s="6">
        <v>0.6120068960737868</v>
      </c>
      <c r="AC10" s="6">
        <v>2.1425796781882567</v>
      </c>
      <c r="AD10" s="6">
        <v>-1.0</v>
      </c>
      <c r="AE10" s="6">
        <v>798.6631469726562</v>
      </c>
      <c r="AF10" s="6">
        <v>0.5</v>
      </c>
      <c r="AG10" s="6">
        <v>110.77924602341815</v>
      </c>
      <c r="AH10" s="1">
        <v>0.42501295062403</v>
      </c>
      <c r="AI10" s="1">
        <v>0.9517731149361751</v>
      </c>
      <c r="AJ10" s="1">
        <v>22.182428741455077</v>
      </c>
      <c r="AK10" s="1">
        <v>2.0</v>
      </c>
      <c r="AL10" s="1">
        <v>4.644859790802002</v>
      </c>
      <c r="AM10" s="1">
        <v>1.0</v>
      </c>
      <c r="AN10" s="1">
        <v>9.289719581604004</v>
      </c>
      <c r="AO10" s="1">
        <v>20.769749069213866</v>
      </c>
      <c r="AP10" s="1">
        <v>22.182428741455077</v>
      </c>
      <c r="AQ10" s="1">
        <v>20.551573944091796</v>
      </c>
      <c r="AR10" s="1">
        <v>639.9914794921875</v>
      </c>
      <c r="AS10" s="1">
        <v>632.1597900390625</v>
      </c>
      <c r="AT10" s="1">
        <v>16.848434829711913</v>
      </c>
      <c r="AU10" s="1">
        <v>17.126455307006836</v>
      </c>
      <c r="AV10" s="1">
        <v>69.21687316894531</v>
      </c>
      <c r="AW10" s="1">
        <v>70.35861206054688</v>
      </c>
      <c r="AX10" s="1">
        <v>300.5058898925781</v>
      </c>
      <c r="AY10" s="1">
        <v>798.8016357421875</v>
      </c>
      <c r="AZ10" s="1">
        <v>49.44328002929687</v>
      </c>
      <c r="BA10" s="1">
        <v>101.09576873779297</v>
      </c>
      <c r="BB10" s="1">
        <v>-0.6762927174568176</v>
      </c>
      <c r="BC10" s="1">
        <v>-0.1503894329071045</v>
      </c>
      <c r="BD10" s="1">
        <v>0.75</v>
      </c>
      <c r="BE10" s="1">
        <v>-1.355140209197998</v>
      </c>
      <c r="BF10" s="1">
        <v>7.355140209197998</v>
      </c>
      <c r="BG10" s="1">
        <v>1.0</v>
      </c>
      <c r="BH10" s="1">
        <v>0.0</v>
      </c>
      <c r="BI10" s="1">
        <v>0.1599999964237213</v>
      </c>
      <c r="BJ10" s="1">
        <v>111115.0</v>
      </c>
      <c r="BK10" s="1">
        <v>1.5025294494628905</v>
      </c>
      <c r="BL10" s="1">
        <v>4.2501295062403007E-4</v>
      </c>
      <c r="BM10" s="1">
        <v>295.3324287414551</v>
      </c>
      <c r="BN10" s="1">
        <v>293.9197490692139</v>
      </c>
      <c r="BO10" s="1">
        <v>127.80825886201274</v>
      </c>
      <c r="BP10" s="1">
        <v>0.34473445247056533</v>
      </c>
      <c r="BQ10" s="1">
        <v>2.6831852263920437</v>
      </c>
      <c r="BR10" s="1">
        <v>26.541025232361882</v>
      </c>
      <c r="BS10" s="1">
        <v>9.414569925355043</v>
      </c>
      <c r="BT10" s="1">
        <v>21.47608890533447</v>
      </c>
      <c r="BU10" s="1">
        <v>2.569903765299614</v>
      </c>
      <c r="BV10" s="1">
        <v>0.04414692097523632</v>
      </c>
      <c r="BW10" s="1">
        <v>1.7314121114558687</v>
      </c>
      <c r="BX10" s="1">
        <v>0.8384916538437451</v>
      </c>
      <c r="BY10" s="1">
        <v>0.027610737980104882</v>
      </c>
      <c r="BZ10" s="1">
        <v>21.03492356674384</v>
      </c>
      <c r="CA10" s="1">
        <v>0.3291387954808318</v>
      </c>
      <c r="CB10" s="1">
        <v>63.909248936391656</v>
      </c>
      <c r="CC10" s="1">
        <v>630.4887811766079</v>
      </c>
      <c r="CD10" s="1">
        <v>0.011655556163235822</v>
      </c>
      <c r="CE10" s="1">
        <v>0.0</v>
      </c>
      <c r="CF10" s="1">
        <v>678.9813903808592</v>
      </c>
      <c r="CG10" s="1">
        <v>531.0780639648438</v>
      </c>
      <c r="CH10" s="1">
        <v>0.3263666922092129</v>
      </c>
      <c r="CI10" s="1" t="e">
        <v>#DIV/0!</v>
      </c>
      <c r="CJ10" s="1" t="s">
        <v>93</v>
      </c>
    </row>
    <row r="11">
      <c r="A11" s="2">
        <v>1.0</v>
      </c>
      <c r="B11" s="1">
        <v>67.0</v>
      </c>
      <c r="C11" s="1">
        <v>1.0</v>
      </c>
      <c r="D11" s="1" t="s">
        <v>97</v>
      </c>
      <c r="E11" s="1" t="s">
        <v>89</v>
      </c>
      <c r="F11" s="1">
        <v>1.0</v>
      </c>
      <c r="G11" s="1">
        <v>2.0210505E7</v>
      </c>
      <c r="H11" s="4" t="s">
        <v>102</v>
      </c>
      <c r="I11" s="1">
        <v>10.510922501794626</v>
      </c>
      <c r="J11" s="1">
        <v>0.041423760204886716</v>
      </c>
      <c r="K11" s="1">
        <v>214.42953349988778</v>
      </c>
      <c r="L11" s="6">
        <v>44.0</v>
      </c>
      <c r="M11" s="6">
        <v>44.0</v>
      </c>
      <c r="N11" s="6">
        <v>0.0</v>
      </c>
      <c r="O11" s="6">
        <v>0.0</v>
      </c>
      <c r="P11" s="6">
        <v>444.22900390625</v>
      </c>
      <c r="Q11" s="6">
        <v>838.1890258789062</v>
      </c>
      <c r="R11" s="6">
        <v>642.7275390625</v>
      </c>
      <c r="S11" s="6" t="e">
        <v>#DIV/0!</v>
      </c>
      <c r="T11" s="6">
        <v>0.4700133380529035</v>
      </c>
      <c r="U11" s="6">
        <v>0.23319499633325516</v>
      </c>
      <c r="V11" s="6">
        <v>-1.0</v>
      </c>
      <c r="W11" s="6">
        <v>0.85</v>
      </c>
      <c r="X11" s="6">
        <v>0.85</v>
      </c>
      <c r="Y11" s="6">
        <v>10.10544204711914</v>
      </c>
      <c r="Z11" s="6">
        <v>0.85</v>
      </c>
      <c r="AA11" s="6">
        <v>0.016961151669544025</v>
      </c>
      <c r="AB11" s="6">
        <v>0.49614548663512037</v>
      </c>
      <c r="AC11" s="6">
        <v>1.886839937303593</v>
      </c>
      <c r="AD11" s="6">
        <v>-1.0</v>
      </c>
      <c r="AE11" s="6">
        <v>798.18505859375</v>
      </c>
      <c r="AF11" s="6">
        <v>0.5</v>
      </c>
      <c r="AG11" s="6">
        <v>79.10642377011214</v>
      </c>
      <c r="AH11" s="1">
        <v>0.38891805486955855</v>
      </c>
      <c r="AI11" s="1">
        <v>0.9328563599077988</v>
      </c>
      <c r="AJ11" s="1">
        <v>21.981504917144775</v>
      </c>
      <c r="AK11" s="1">
        <v>2.0</v>
      </c>
      <c r="AL11" s="1">
        <v>4.644859790802002</v>
      </c>
      <c r="AM11" s="1">
        <v>1.0</v>
      </c>
      <c r="AN11" s="1">
        <v>9.289719581604004</v>
      </c>
      <c r="AO11" s="1">
        <v>20.374480724334717</v>
      </c>
      <c r="AP11" s="1">
        <v>21.981504917144775</v>
      </c>
      <c r="AQ11" s="1">
        <v>20.047156810760498</v>
      </c>
      <c r="AR11" s="1">
        <v>640.0131378173828</v>
      </c>
      <c r="AS11" s="1">
        <v>632.8537750244141</v>
      </c>
      <c r="AT11" s="1">
        <v>16.73436737060547</v>
      </c>
      <c r="AU11" s="1">
        <v>16.988815784454346</v>
      </c>
      <c r="AV11" s="1">
        <v>70.45160675048828</v>
      </c>
      <c r="AW11" s="1">
        <v>71.52189254760742</v>
      </c>
      <c r="AX11" s="1">
        <v>300.50311279296875</v>
      </c>
      <c r="AY11" s="1">
        <v>798.4267425537109</v>
      </c>
      <c r="AZ11" s="1">
        <v>49.49791145324707</v>
      </c>
      <c r="BA11" s="1">
        <v>101.10622787475586</v>
      </c>
      <c r="BB11" s="1">
        <v>-0.48808202147483826</v>
      </c>
      <c r="BC11" s="1">
        <v>-0.14277635514736176</v>
      </c>
      <c r="BD11" s="1">
        <v>0.75</v>
      </c>
      <c r="BE11" s="1">
        <v>-1.355140209197998</v>
      </c>
      <c r="BF11" s="1">
        <v>7.355140209197998</v>
      </c>
      <c r="BG11" s="1">
        <v>1.0</v>
      </c>
      <c r="BH11" s="1">
        <v>0.0</v>
      </c>
      <c r="BI11" s="1">
        <v>0.1599999964237213</v>
      </c>
      <c r="BJ11" s="1">
        <v>111115.0</v>
      </c>
      <c r="BK11" s="1">
        <v>1.5025155639648435</v>
      </c>
      <c r="BL11" s="1">
        <v>3.889180548695586E-4</v>
      </c>
      <c r="BM11" s="1">
        <v>295.13150491714475</v>
      </c>
      <c r="BN11" s="1">
        <v>293.5244807243347</v>
      </c>
      <c r="BO11" s="1">
        <v>127.74827595319721</v>
      </c>
      <c r="BP11" s="1">
        <v>0.3427115445304347</v>
      </c>
      <c r="BQ11" s="1">
        <v>2.650531370770028</v>
      </c>
      <c r="BR11" s="1">
        <v>26.215314407356757</v>
      </c>
      <c r="BS11" s="1">
        <v>9.226498622902408</v>
      </c>
      <c r="BT11" s="1">
        <v>21.177992820739746</v>
      </c>
      <c r="BU11" s="1">
        <v>2.523371400114271</v>
      </c>
      <c r="BV11" s="1">
        <v>0.04123716680740244</v>
      </c>
      <c r="BW11" s="1">
        <v>1.717675010862229</v>
      </c>
      <c r="BX11" s="1">
        <v>0.8056963892520421</v>
      </c>
      <c r="BY11" s="1">
        <v>0.0257899277874091</v>
      </c>
      <c r="BZ11" s="1">
        <v>21.680078896643366</v>
      </c>
      <c r="CA11" s="1">
        <v>0.33884601497503825</v>
      </c>
      <c r="CB11" s="1">
        <v>64.18810631352854</v>
      </c>
      <c r="CC11" s="1">
        <v>631.3263074563379</v>
      </c>
      <c r="CD11" s="1">
        <v>0.010687364985902802</v>
      </c>
      <c r="CE11" s="1">
        <v>0.0</v>
      </c>
      <c r="CF11" s="1">
        <v>678.6627311706543</v>
      </c>
      <c r="CG11" s="1">
        <v>393.96002197265625</v>
      </c>
      <c r="CH11" s="1">
        <v>0.23319499633325516</v>
      </c>
      <c r="CI11" s="1" t="e">
        <v>#DIV/0!</v>
      </c>
      <c r="CJ11" s="1" t="s">
        <v>93</v>
      </c>
    </row>
    <row r="12">
      <c r="A12" s="2">
        <v>2.0</v>
      </c>
      <c r="B12" s="1">
        <v>70.0</v>
      </c>
      <c r="C12" s="1">
        <v>1.0</v>
      </c>
      <c r="D12" s="1" t="s">
        <v>97</v>
      </c>
      <c r="E12" s="1" t="s">
        <v>89</v>
      </c>
      <c r="F12" s="1">
        <v>1.0</v>
      </c>
      <c r="G12" s="1">
        <v>2.0210518E7</v>
      </c>
      <c r="H12" s="4" t="s">
        <v>103</v>
      </c>
      <c r="I12" s="1">
        <v>15.576943509032006</v>
      </c>
      <c r="J12" s="1">
        <v>0.11603833187426683</v>
      </c>
      <c r="K12" s="1">
        <v>406.3720833420567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  <c r="R12" s="6">
        <v>0.0</v>
      </c>
      <c r="S12" s="6" t="e">
        <v>#DIV/0!</v>
      </c>
      <c r="T12" s="6" t="e">
        <v>#DIV/0!</v>
      </c>
      <c r="U12" s="6" t="e">
        <v>#DIV/0!</v>
      </c>
      <c r="V12" s="6">
        <v>-1.0</v>
      </c>
      <c r="W12" s="6">
        <v>0.8499999999999998</v>
      </c>
      <c r="X12" s="6">
        <v>0.8499999999999998</v>
      </c>
      <c r="Y12" s="6">
        <v>10.24428019804113</v>
      </c>
      <c r="Z12" s="6">
        <v>0.8499999999999998</v>
      </c>
      <c r="AA12" s="6">
        <v>0.01949767664189694</v>
      </c>
      <c r="AB12" s="6" t="e">
        <v>#DIV/0!</v>
      </c>
      <c r="AC12" s="6" t="e">
        <v>#DIV/0!</v>
      </c>
      <c r="AD12" s="6" t="e">
        <v>#DIV/0!</v>
      </c>
      <c r="AE12" s="6">
        <v>0.0</v>
      </c>
      <c r="AF12" s="6">
        <v>0.5</v>
      </c>
      <c r="AG12" s="6" t="e">
        <v>#DIV/0!</v>
      </c>
      <c r="AH12" s="1">
        <v>1.3767758451575733</v>
      </c>
      <c r="AI12" s="1">
        <v>1.1830638671205123</v>
      </c>
      <c r="AJ12" s="1">
        <v>22.928570354686062</v>
      </c>
      <c r="AK12" s="1">
        <v>2.0</v>
      </c>
      <c r="AL12" s="1">
        <v>4.644859790802002</v>
      </c>
      <c r="AM12" s="1">
        <v>1.0</v>
      </c>
      <c r="AN12" s="1">
        <v>9.289719581604004</v>
      </c>
      <c r="AO12" s="1">
        <v>22.610663245705997</v>
      </c>
      <c r="AP12" s="1">
        <v>22.928570354686062</v>
      </c>
      <c r="AQ12" s="1">
        <v>23.045357087079218</v>
      </c>
      <c r="AR12" s="1">
        <v>640.1469367532169</v>
      </c>
      <c r="AS12" s="1">
        <v>633.5635375976562</v>
      </c>
      <c r="AT12" s="1">
        <v>15.588384796591367</v>
      </c>
      <c r="AU12" s="1">
        <v>16.130517286412857</v>
      </c>
      <c r="AV12" s="1">
        <v>57.00630524579216</v>
      </c>
      <c r="AW12" s="1">
        <v>58.988914265352136</v>
      </c>
      <c r="AX12" s="1">
        <v>499.71859023150273</v>
      </c>
      <c r="AY12" s="1">
        <v>1000.2245806525735</v>
      </c>
      <c r="AZ12" s="1">
        <v>22.301035712747012</v>
      </c>
      <c r="BA12" s="1">
        <v>100.71168069278492</v>
      </c>
      <c r="BB12" s="1">
        <v>-1.1017357110977173</v>
      </c>
      <c r="BC12" s="1">
        <v>-0.16888153553009033</v>
      </c>
      <c r="BD12" s="1">
        <v>0.5735294117647058</v>
      </c>
      <c r="BE12" s="1">
        <v>-1.355140209197998</v>
      </c>
      <c r="BF12" s="1">
        <v>7.355140209197998</v>
      </c>
      <c r="BG12" s="1">
        <v>1.0</v>
      </c>
      <c r="BH12" s="1">
        <v>0.0</v>
      </c>
      <c r="BI12" s="1">
        <v>0.1599999964237213</v>
      </c>
      <c r="BJ12" s="1">
        <v>111115.0</v>
      </c>
      <c r="BK12" s="1">
        <v>2.4985929511575136</v>
      </c>
      <c r="BL12" s="1">
        <v>0.0013767758451575735</v>
      </c>
      <c r="BM12" s="1">
        <v>296.078570354686</v>
      </c>
      <c r="BN12" s="1">
        <v>295.7606632457059</v>
      </c>
      <c r="BO12" s="1">
        <v>160.0359293273299</v>
      </c>
      <c r="BP12" s="1">
        <v>0.3530077970728671</v>
      </c>
      <c r="BQ12" s="1">
        <v>2.80759540269823</v>
      </c>
      <c r="BR12" s="1">
        <v>27.877555547180826</v>
      </c>
      <c r="BS12" s="1">
        <v>11.747038260767964</v>
      </c>
      <c r="BT12" s="1">
        <v>22.76961680019603</v>
      </c>
      <c r="BU12" s="1">
        <v>2.7806618031013737</v>
      </c>
      <c r="BV12" s="1">
        <v>0.11460544770056905</v>
      </c>
      <c r="BW12" s="1">
        <v>1.6245315355777181</v>
      </c>
      <c r="BX12" s="1">
        <v>1.1561302675236558</v>
      </c>
      <c r="BY12" s="1">
        <v>0.0717557756336197</v>
      </c>
      <c r="BZ12" s="1">
        <v>40.92641114161353</v>
      </c>
      <c r="CA12" s="1">
        <v>0.6414071116303104</v>
      </c>
      <c r="CB12" s="1">
        <v>57.44676735692802</v>
      </c>
      <c r="CC12" s="1">
        <v>631.2998660678034</v>
      </c>
      <c r="CD12" s="1">
        <v>0.014174256624631034</v>
      </c>
      <c r="CE12" s="1">
        <v>0.0</v>
      </c>
      <c r="CF12" s="1">
        <v>850.1908935546875</v>
      </c>
      <c r="CG12" s="1">
        <v>0.0</v>
      </c>
      <c r="CH12" s="1" t="e">
        <v>#DIV/0!</v>
      </c>
      <c r="CI12" s="1" t="e">
        <v>#DIV/0!</v>
      </c>
      <c r="CJ12" s="1" t="s">
        <v>104</v>
      </c>
    </row>
    <row r="13">
      <c r="A13" s="2">
        <v>2.0</v>
      </c>
      <c r="B13" s="1">
        <v>118.0</v>
      </c>
      <c r="C13" s="1">
        <v>1.0</v>
      </c>
      <c r="D13" s="1" t="s">
        <v>97</v>
      </c>
      <c r="E13" s="1" t="s">
        <v>89</v>
      </c>
      <c r="F13" s="1">
        <v>1.0</v>
      </c>
      <c r="G13" s="1">
        <v>2.0210518E7</v>
      </c>
      <c r="H13" s="4" t="s">
        <v>105</v>
      </c>
      <c r="I13" s="1">
        <v>14.191497431947411</v>
      </c>
      <c r="J13" s="1">
        <v>0.09842625236383434</v>
      </c>
      <c r="K13" s="1">
        <v>391.5693670972686</v>
      </c>
      <c r="L13" s="6">
        <v>11.0</v>
      </c>
      <c r="M13" s="6">
        <v>11.0</v>
      </c>
      <c r="N13" s="6">
        <v>0.0</v>
      </c>
      <c r="O13" s="6">
        <v>0.0</v>
      </c>
      <c r="P13" s="6">
        <v>443.047607421875</v>
      </c>
      <c r="Q13" s="6">
        <v>837.6361083984375</v>
      </c>
      <c r="R13" s="6">
        <v>692.9105224609375</v>
      </c>
      <c r="S13" s="6" t="e">
        <v>#DIV/0!</v>
      </c>
      <c r="T13" s="6">
        <v>0.47107389118052334</v>
      </c>
      <c r="U13" s="6">
        <v>0.1727785902331929</v>
      </c>
      <c r="V13" s="6">
        <v>-1.0</v>
      </c>
      <c r="W13" s="6">
        <v>0.8499999999999999</v>
      </c>
      <c r="X13" s="6">
        <v>0.8499999999999999</v>
      </c>
      <c r="Y13" s="6">
        <v>10.271533966064453</v>
      </c>
      <c r="Z13" s="6">
        <v>0.8499999999999999</v>
      </c>
      <c r="AA13" s="6">
        <v>0.017879811825188396</v>
      </c>
      <c r="AB13" s="6">
        <v>0.36677598454927185</v>
      </c>
      <c r="AC13" s="6">
        <v>1.8906232521437158</v>
      </c>
      <c r="AD13" s="6">
        <v>-1.0</v>
      </c>
      <c r="AE13" s="6">
        <v>1001.8096313476562</v>
      </c>
      <c r="AF13" s="6">
        <v>0.5</v>
      </c>
      <c r="AG13" s="6">
        <v>73.56378370917015</v>
      </c>
      <c r="AH13" s="1">
        <v>1.118709133358815</v>
      </c>
      <c r="AI13" s="1">
        <v>1.1302731054684387</v>
      </c>
      <c r="AJ13" s="1">
        <v>22.63673915863037</v>
      </c>
      <c r="AK13" s="1">
        <v>2.0</v>
      </c>
      <c r="AL13" s="1">
        <v>4.644859790802002</v>
      </c>
      <c r="AM13" s="1">
        <v>1.0</v>
      </c>
      <c r="AN13" s="1">
        <v>9.289719581604004</v>
      </c>
      <c r="AO13" s="1">
        <v>22.501884841918944</v>
      </c>
      <c r="AP13" s="1">
        <v>22.63673915863037</v>
      </c>
      <c r="AQ13" s="1">
        <v>23.045190238952635</v>
      </c>
      <c r="AR13" s="1">
        <v>639.9581298828125</v>
      </c>
      <c r="AS13" s="1">
        <v>633.9946411132812</v>
      </c>
      <c r="AT13" s="1">
        <v>15.740735626220703</v>
      </c>
      <c r="AU13" s="1">
        <v>16.181214332580566</v>
      </c>
      <c r="AV13" s="1">
        <v>57.88984642028809</v>
      </c>
      <c r="AW13" s="1">
        <v>59.50972366333008</v>
      </c>
      <c r="AX13" s="1">
        <v>499.7325012207031</v>
      </c>
      <c r="AY13" s="1">
        <v>999.5792541503906</v>
      </c>
      <c r="AZ13" s="1">
        <v>41.58360137939453</v>
      </c>
      <c r="BA13" s="1">
        <v>100.61637420654297</v>
      </c>
      <c r="BB13" s="1">
        <v>-1.0827425718307495</v>
      </c>
      <c r="BC13" s="1">
        <v>-0.16389867663383484</v>
      </c>
      <c r="BD13" s="1">
        <v>0.65</v>
      </c>
      <c r="BE13" s="1">
        <v>-1.355140209197998</v>
      </c>
      <c r="BF13" s="1">
        <v>7.355140209197998</v>
      </c>
      <c r="BG13" s="1">
        <v>1.0</v>
      </c>
      <c r="BH13" s="1">
        <v>0.0</v>
      </c>
      <c r="BI13" s="1">
        <v>0.1599999964237213</v>
      </c>
      <c r="BJ13" s="1">
        <v>111115.0</v>
      </c>
      <c r="BK13" s="1">
        <v>2.4986625061035155</v>
      </c>
      <c r="BL13" s="1">
        <v>0.001118709133358815</v>
      </c>
      <c r="BM13" s="1">
        <v>295.78673915863044</v>
      </c>
      <c r="BN13" s="1">
        <v>295.651884841919</v>
      </c>
      <c r="BO13" s="1">
        <v>159.93267708928852</v>
      </c>
      <c r="BP13" s="1">
        <v>0.4021709780850247</v>
      </c>
      <c r="BQ13" s="1">
        <v>2.7583682184607987</v>
      </c>
      <c r="BR13" s="1">
        <v>27.414702966897117</v>
      </c>
      <c r="BS13" s="1">
        <v>11.233488634316549</v>
      </c>
      <c r="BT13" s="1">
        <v>22.569312000274657</v>
      </c>
      <c r="BU13" s="1">
        <v>2.747073984645455</v>
      </c>
      <c r="BV13" s="1">
        <v>0.09739355314436589</v>
      </c>
      <c r="BW13" s="1">
        <v>1.6280951129923604</v>
      </c>
      <c r="BX13" s="1">
        <v>1.118978871653094</v>
      </c>
      <c r="BY13" s="1">
        <v>0.060962916837487426</v>
      </c>
      <c r="BZ13" s="1">
        <v>39.39833167280359</v>
      </c>
      <c r="CA13" s="1">
        <v>0.6176183666234334</v>
      </c>
      <c r="CB13" s="1">
        <v>58.551775090482955</v>
      </c>
      <c r="CC13" s="1">
        <v>631.9323052844294</v>
      </c>
      <c r="CD13" s="1">
        <v>0.013149118451730843</v>
      </c>
      <c r="CE13" s="1">
        <v>0.0</v>
      </c>
      <c r="CF13" s="1">
        <v>849.642366027832</v>
      </c>
      <c r="CG13" s="1">
        <v>394.5885009765625</v>
      </c>
      <c r="CH13" s="1">
        <v>0.1727785902331929</v>
      </c>
      <c r="CI13" s="1" t="e">
        <v>#DIV/0!</v>
      </c>
      <c r="CJ13" s="1" t="s">
        <v>104</v>
      </c>
    </row>
    <row r="14">
      <c r="A14" s="2">
        <v>2.0</v>
      </c>
      <c r="B14" s="1">
        <v>44.0</v>
      </c>
      <c r="C14" s="1">
        <v>1.0</v>
      </c>
      <c r="D14" s="1" t="s">
        <v>97</v>
      </c>
      <c r="E14" s="1" t="s">
        <v>89</v>
      </c>
      <c r="F14" s="1">
        <v>1.0</v>
      </c>
      <c r="G14" s="1">
        <v>2.0210518E7</v>
      </c>
      <c r="H14" s="4" t="s">
        <v>106</v>
      </c>
      <c r="I14" s="1">
        <v>14.498916525419665</v>
      </c>
      <c r="J14" s="1">
        <v>0.0802521721605602</v>
      </c>
      <c r="K14" s="1">
        <v>328.8035316803686</v>
      </c>
      <c r="L14" s="6">
        <v>22.0</v>
      </c>
      <c r="M14" s="6">
        <v>22.0</v>
      </c>
      <c r="N14" s="6">
        <v>0.0</v>
      </c>
      <c r="O14" s="6">
        <v>0.0</v>
      </c>
      <c r="P14" s="6">
        <v>457.853271484375</v>
      </c>
      <c r="Q14" s="6">
        <v>849.4998779296875</v>
      </c>
      <c r="R14" s="6">
        <v>675.5072631835938</v>
      </c>
      <c r="S14" s="6" t="e">
        <v>#DIV/0!</v>
      </c>
      <c r="T14" s="6">
        <v>0.46103197495424353</v>
      </c>
      <c r="U14" s="6">
        <v>0.20481770423573267</v>
      </c>
      <c r="V14" s="6">
        <v>-1.0</v>
      </c>
      <c r="W14" s="6">
        <v>0.8499999999999998</v>
      </c>
      <c r="X14" s="6">
        <v>0.8499999999999998</v>
      </c>
      <c r="Y14" s="6">
        <v>10.262267684936523</v>
      </c>
      <c r="Z14" s="6">
        <v>0.8499999999999998</v>
      </c>
      <c r="AA14" s="6">
        <v>0.01824327623736793</v>
      </c>
      <c r="AB14" s="6">
        <v>0.4442592170663662</v>
      </c>
      <c r="AC14" s="6">
        <v>1.8553976368358827</v>
      </c>
      <c r="AD14" s="6">
        <v>-1.0</v>
      </c>
      <c r="AE14" s="6">
        <v>999.1973876953125</v>
      </c>
      <c r="AF14" s="6">
        <v>0.5</v>
      </c>
      <c r="AG14" s="6">
        <v>86.97765888609047</v>
      </c>
      <c r="AH14" s="1">
        <v>0.950726737298712</v>
      </c>
      <c r="AI14" s="1">
        <v>1.1741893067934372</v>
      </c>
      <c r="AJ14" s="1">
        <v>23.15648511250814</v>
      </c>
      <c r="AK14" s="1">
        <v>2.0</v>
      </c>
      <c r="AL14" s="1">
        <v>4.644859790802002</v>
      </c>
      <c r="AM14" s="1">
        <v>1.0</v>
      </c>
      <c r="AN14" s="1">
        <v>9.289719581604004</v>
      </c>
      <c r="AO14" s="1">
        <v>22.624488321940103</v>
      </c>
      <c r="AP14" s="1">
        <v>23.15648511250814</v>
      </c>
      <c r="AQ14" s="1">
        <v>23.045329666137697</v>
      </c>
      <c r="AR14" s="1">
        <v>640.012520345052</v>
      </c>
      <c r="AS14" s="1">
        <v>629.9339274088542</v>
      </c>
      <c r="AT14" s="1">
        <v>16.003502782185873</v>
      </c>
      <c r="AU14" s="1">
        <v>16.62760810852051</v>
      </c>
      <c r="AV14" s="1">
        <v>58.399295806884766</v>
      </c>
      <c r="AW14" s="1">
        <v>60.67648188273112</v>
      </c>
      <c r="AX14" s="1">
        <v>299.6013122558594</v>
      </c>
      <c r="AY14" s="1">
        <v>999.4878540039062</v>
      </c>
      <c r="AZ14" s="1">
        <v>26.08460439046224</v>
      </c>
      <c r="BA14" s="1">
        <v>100.5811045328776</v>
      </c>
      <c r="BB14" s="1">
        <v>-0.7221978306770325</v>
      </c>
      <c r="BC14" s="1">
        <v>-0.17810261249542236</v>
      </c>
      <c r="BD14" s="1">
        <v>0.6666666666666666</v>
      </c>
      <c r="BE14" s="1">
        <v>-1.355140209197998</v>
      </c>
      <c r="BF14" s="1">
        <v>7.355140209197998</v>
      </c>
      <c r="BG14" s="1">
        <v>1.0</v>
      </c>
      <c r="BH14" s="1">
        <v>0.0</v>
      </c>
      <c r="BI14" s="1">
        <v>0.1599999964237213</v>
      </c>
      <c r="BJ14" s="1">
        <v>111115.0</v>
      </c>
      <c r="BK14" s="1">
        <v>1.4980065612792965</v>
      </c>
      <c r="BL14" s="1">
        <v>9.507267372987121E-4</v>
      </c>
      <c r="BM14" s="1">
        <v>296.30648511250814</v>
      </c>
      <c r="BN14" s="1">
        <v>295.7744883219401</v>
      </c>
      <c r="BO14" s="1">
        <v>159.9180530661779</v>
      </c>
      <c r="BP14" s="1">
        <v>0.4129498646562515</v>
      </c>
      <c r="BQ14" s="1">
        <v>2.8466127974852915</v>
      </c>
      <c r="BR14" s="1">
        <v>28.301652768798995</v>
      </c>
      <c r="BS14" s="1">
        <v>11.674044660278492</v>
      </c>
      <c r="BT14" s="1">
        <v>22.89048671722412</v>
      </c>
      <c r="BU14" s="1">
        <v>2.801123083733108</v>
      </c>
      <c r="BV14" s="1">
        <v>0.07956255245067952</v>
      </c>
      <c r="BW14" s="1">
        <v>1.6724234906918545</v>
      </c>
      <c r="BX14" s="1">
        <v>1.1286995930412538</v>
      </c>
      <c r="BY14" s="1">
        <v>0.04978809532981136</v>
      </c>
      <c r="BZ14" s="1">
        <v>33.071522549085486</v>
      </c>
      <c r="CA14" s="1">
        <v>0.5219686604228866</v>
      </c>
      <c r="CB14" s="1">
        <v>58.16712303279088</v>
      </c>
      <c r="CC14" s="1">
        <v>627.826916843317</v>
      </c>
      <c r="CD14" s="1">
        <v>0.013432292129382047</v>
      </c>
      <c r="CE14" s="1">
        <v>0.0</v>
      </c>
      <c r="CF14" s="1">
        <v>849.5646759033203</v>
      </c>
      <c r="CG14" s="1">
        <v>391.6466064453125</v>
      </c>
      <c r="CH14" s="1">
        <v>0.20481770423573267</v>
      </c>
      <c r="CI14" s="1" t="e">
        <v>#DIV/0!</v>
      </c>
      <c r="CJ14" s="1" t="s">
        <v>104</v>
      </c>
    </row>
    <row r="15">
      <c r="A15" s="2">
        <v>2.0</v>
      </c>
      <c r="B15" s="1">
        <v>103.0</v>
      </c>
      <c r="C15" s="1">
        <v>2.0</v>
      </c>
      <c r="D15" s="1" t="s">
        <v>88</v>
      </c>
      <c r="E15" s="1" t="s">
        <v>89</v>
      </c>
      <c r="F15" s="1">
        <v>1.0</v>
      </c>
      <c r="G15" s="1">
        <v>2.0210518E7</v>
      </c>
      <c r="H15" s="4" t="s">
        <v>107</v>
      </c>
      <c r="I15" s="1">
        <v>9.560635293104157</v>
      </c>
      <c r="J15" s="1">
        <v>0.0966884246920448</v>
      </c>
      <c r="K15" s="1">
        <v>245.97065813010553</v>
      </c>
      <c r="L15" s="6">
        <v>33.0</v>
      </c>
      <c r="M15" s="6">
        <v>33.0</v>
      </c>
      <c r="N15" s="6">
        <v>0.0</v>
      </c>
      <c r="O15" s="6">
        <v>0.0</v>
      </c>
      <c r="P15" s="6">
        <v>471.370361328125</v>
      </c>
      <c r="Q15" s="6">
        <v>871.3311767578125</v>
      </c>
      <c r="R15" s="6">
        <v>711.0957641601562</v>
      </c>
      <c r="S15" s="6" t="e">
        <v>#DIV/0!</v>
      </c>
      <c r="T15" s="6">
        <v>0.459022729931374</v>
      </c>
      <c r="U15" s="6">
        <v>0.18389725614304958</v>
      </c>
      <c r="V15" s="6">
        <v>-1.0</v>
      </c>
      <c r="W15" s="6">
        <v>0.8499999999999998</v>
      </c>
      <c r="X15" s="6">
        <v>0.8499999999999998</v>
      </c>
      <c r="Y15" s="6">
        <v>10.225202560424805</v>
      </c>
      <c r="Z15" s="6">
        <v>0.8499999999999998</v>
      </c>
      <c r="AA15" s="6">
        <v>0.012417511219601645</v>
      </c>
      <c r="AB15" s="6">
        <v>0.4006277775624382</v>
      </c>
      <c r="AC15" s="6">
        <v>1.8485064998630056</v>
      </c>
      <c r="AD15" s="6">
        <v>-1.0</v>
      </c>
      <c r="AE15" s="6">
        <v>999.379150390625</v>
      </c>
      <c r="AF15" s="6">
        <v>0.5</v>
      </c>
      <c r="AG15" s="6">
        <v>78.10781053144841</v>
      </c>
      <c r="AH15" s="1">
        <v>1.1466226974593416</v>
      </c>
      <c r="AI15" s="1">
        <v>1.178827109071275</v>
      </c>
      <c r="AJ15" s="1">
        <v>23.46996571467473</v>
      </c>
      <c r="AK15" s="1">
        <v>2.0</v>
      </c>
      <c r="AL15" s="1">
        <v>4.644859790802002</v>
      </c>
      <c r="AM15" s="1">
        <v>1.0</v>
      </c>
      <c r="AN15" s="1">
        <v>9.289719581604004</v>
      </c>
      <c r="AO15" s="1">
        <v>22.748587975135216</v>
      </c>
      <c r="AP15" s="1">
        <v>23.46996571467473</v>
      </c>
      <c r="AQ15" s="1">
        <v>23.0446410545936</v>
      </c>
      <c r="AR15" s="1">
        <v>419.8361628605769</v>
      </c>
      <c r="AS15" s="1">
        <v>413.1378173828125</v>
      </c>
      <c r="AT15" s="1">
        <v>16.36982242877667</v>
      </c>
      <c r="AU15" s="1">
        <v>17.1221373631404</v>
      </c>
      <c r="AV15" s="1">
        <v>59.288155188927284</v>
      </c>
      <c r="AW15" s="1">
        <v>62.01402517465445</v>
      </c>
      <c r="AX15" s="1">
        <v>299.60580679086536</v>
      </c>
      <c r="AY15" s="1">
        <v>1000.541264460637</v>
      </c>
      <c r="AZ15" s="1">
        <v>40.62842031625601</v>
      </c>
      <c r="BA15" s="1">
        <v>100.5825201181265</v>
      </c>
      <c r="BB15" s="1">
        <v>-0.5428407788276672</v>
      </c>
      <c r="BC15" s="1">
        <v>-0.1952575445175171</v>
      </c>
      <c r="BD15" s="1">
        <v>0.75</v>
      </c>
      <c r="BE15" s="1">
        <v>-1.355140209197998</v>
      </c>
      <c r="BF15" s="1">
        <v>7.355140209197998</v>
      </c>
      <c r="BG15" s="1">
        <v>1.0</v>
      </c>
      <c r="BH15" s="1">
        <v>0.0</v>
      </c>
      <c r="BI15" s="1">
        <v>0.1599999964237213</v>
      </c>
      <c r="BJ15" s="1">
        <v>111115.0</v>
      </c>
      <c r="BK15" s="1">
        <v>1.4980290339543267</v>
      </c>
      <c r="BL15" s="1">
        <v>0.0011466226974593415</v>
      </c>
      <c r="BM15" s="1">
        <v>296.6199657146748</v>
      </c>
      <c r="BN15" s="1">
        <v>295.8985879751353</v>
      </c>
      <c r="BO15" s="1">
        <v>160.0865987354875</v>
      </c>
      <c r="BP15" s="1">
        <v>0.3738105858285261</v>
      </c>
      <c r="BQ15" s="1">
        <v>2.901014675634553</v>
      </c>
      <c r="BR15" s="1">
        <v>28.84214118444535</v>
      </c>
      <c r="BS15" s="1">
        <v>11.720003821304946</v>
      </c>
      <c r="BT15" s="1">
        <v>23.109276844904972</v>
      </c>
      <c r="BU15" s="1">
        <v>2.838454679080999</v>
      </c>
      <c r="BV15" s="1">
        <v>0.09568311458819917</v>
      </c>
      <c r="BW15" s="1">
        <v>1.722187566563278</v>
      </c>
      <c r="BX15" s="1">
        <v>1.116267112517721</v>
      </c>
      <c r="BY15" s="1">
        <v>0.05989145427562353</v>
      </c>
      <c r="BZ15" s="1">
        <v>24.740333239509688</v>
      </c>
      <c r="CA15" s="1">
        <v>0.5953835990769087</v>
      </c>
      <c r="CB15" s="1">
        <v>58.84032918395447</v>
      </c>
      <c r="CC15" s="1">
        <v>411.7484473881305</v>
      </c>
      <c r="CD15" s="1">
        <v>0.013664179975489197</v>
      </c>
      <c r="CE15" s="1">
        <v>0.0</v>
      </c>
      <c r="CF15" s="1">
        <v>850.4600747915415</v>
      </c>
      <c r="CG15" s="1">
        <v>399.9608154296875</v>
      </c>
      <c r="CH15" s="1">
        <v>0.18389725614304958</v>
      </c>
      <c r="CI15" s="1" t="e">
        <v>#DIV/0!</v>
      </c>
      <c r="CJ15" s="1" t="s">
        <v>104</v>
      </c>
    </row>
    <row r="16">
      <c r="A16" s="2">
        <v>2.0</v>
      </c>
      <c r="B16" s="1">
        <v>109.0</v>
      </c>
      <c r="C16" s="1">
        <v>2.0</v>
      </c>
      <c r="D16" s="1" t="s">
        <v>88</v>
      </c>
      <c r="E16" s="1" t="s">
        <v>89</v>
      </c>
      <c r="F16" s="1">
        <v>1.0</v>
      </c>
      <c r="G16" s="1">
        <v>2.0210518E7</v>
      </c>
      <c r="H16" s="4" t="s">
        <v>108</v>
      </c>
      <c r="I16" s="1">
        <v>5.721655298111993</v>
      </c>
      <c r="J16" s="1">
        <v>0.0383169050897448</v>
      </c>
      <c r="K16" s="1">
        <v>168.96739523412532</v>
      </c>
      <c r="L16" s="6">
        <v>43.0</v>
      </c>
      <c r="M16" s="6">
        <v>43.0</v>
      </c>
      <c r="N16" s="6">
        <v>0.0</v>
      </c>
      <c r="O16" s="6">
        <v>0.0</v>
      </c>
      <c r="P16" s="6">
        <v>445.208984375</v>
      </c>
      <c r="Q16" s="6">
        <v>825.6212768554688</v>
      </c>
      <c r="R16" s="6">
        <v>658.2626953125</v>
      </c>
      <c r="S16" s="6" t="e">
        <v>#DIV/0!</v>
      </c>
      <c r="T16" s="6">
        <v>0.46075882870816903</v>
      </c>
      <c r="U16" s="6">
        <v>0.20270623618178163</v>
      </c>
      <c r="V16" s="6">
        <v>-1.0</v>
      </c>
      <c r="W16" s="6">
        <v>0.8499999999999998</v>
      </c>
      <c r="X16" s="6">
        <v>0.8499999999999998</v>
      </c>
      <c r="Y16" s="6">
        <v>10.225202560424805</v>
      </c>
      <c r="Z16" s="6">
        <v>0.8499999999999998</v>
      </c>
      <c r="AA16" s="6">
        <v>0.007914243300569413</v>
      </c>
      <c r="AB16" s="6">
        <v>0.43993999366243225</v>
      </c>
      <c r="AC16" s="6">
        <v>1.8544578070779607</v>
      </c>
      <c r="AD16" s="6">
        <v>-1.0</v>
      </c>
      <c r="AE16" s="6">
        <v>999.518798828125</v>
      </c>
      <c r="AF16" s="6">
        <v>0.5</v>
      </c>
      <c r="AG16" s="6">
        <v>86.10869482393846</v>
      </c>
      <c r="AH16" s="1">
        <v>0.4803341105466257</v>
      </c>
      <c r="AI16" s="1">
        <v>1.238836692727792</v>
      </c>
      <c r="AJ16" s="1">
        <v>23.81377754211426</v>
      </c>
      <c r="AK16" s="1">
        <v>2.0</v>
      </c>
      <c r="AL16" s="1">
        <v>4.644859790802002</v>
      </c>
      <c r="AM16" s="1">
        <v>1.0</v>
      </c>
      <c r="AN16" s="1">
        <v>9.289719581604004</v>
      </c>
      <c r="AO16" s="1">
        <v>22.78944625854492</v>
      </c>
      <c r="AP16" s="1">
        <v>23.81377754211426</v>
      </c>
      <c r="AQ16" s="1">
        <v>23.042371877034505</v>
      </c>
      <c r="AR16" s="1">
        <v>419.985595703125</v>
      </c>
      <c r="AS16" s="1">
        <v>416.03264770507815</v>
      </c>
      <c r="AT16" s="1">
        <v>16.796888732910155</v>
      </c>
      <c r="AU16" s="1">
        <v>17.11205317179362</v>
      </c>
      <c r="AV16" s="1">
        <v>60.7472292582194</v>
      </c>
      <c r="AW16" s="1">
        <v>61.88681615193685</v>
      </c>
      <c r="AX16" s="1">
        <v>299.5984212239583</v>
      </c>
      <c r="AY16" s="1">
        <v>999.1687215169271</v>
      </c>
      <c r="AZ16" s="1">
        <v>14.62877934773763</v>
      </c>
      <c r="BA16" s="1">
        <v>100.68530578613282</v>
      </c>
      <c r="BB16" s="1">
        <v>-0.37385037541389465</v>
      </c>
      <c r="BC16" s="1">
        <v>-0.14781872928142548</v>
      </c>
      <c r="BD16" s="1">
        <v>0.7333333333333333</v>
      </c>
      <c r="BE16" s="1">
        <v>-1.355140209197998</v>
      </c>
      <c r="BF16" s="1">
        <v>7.355140209197998</v>
      </c>
      <c r="BG16" s="1">
        <v>1.0</v>
      </c>
      <c r="BH16" s="1">
        <v>0.0</v>
      </c>
      <c r="BI16" s="1">
        <v>0.1599999964237213</v>
      </c>
      <c r="BJ16" s="1">
        <v>111115.0</v>
      </c>
      <c r="BK16" s="1">
        <v>1.4979921061197914</v>
      </c>
      <c r="BL16" s="1">
        <v>4.8033411054662563E-4</v>
      </c>
      <c r="BM16" s="1">
        <v>296.96377754211426</v>
      </c>
      <c r="BN16" s="1">
        <v>295.93944625854493</v>
      </c>
      <c r="BO16" s="1">
        <v>159.86699186940254</v>
      </c>
      <c r="BP16" s="1">
        <v>0.4686224136848128</v>
      </c>
      <c r="BQ16" s="1">
        <v>2.961768739362391</v>
      </c>
      <c r="BR16" s="1">
        <v>29.416128226047654</v>
      </c>
      <c r="BS16" s="1">
        <v>12.304075054254032</v>
      </c>
      <c r="BT16" s="1">
        <v>23.30161190032959</v>
      </c>
      <c r="BU16" s="1">
        <v>2.8716690240681104</v>
      </c>
      <c r="BV16" s="1">
        <v>0.03815819659967746</v>
      </c>
      <c r="BW16" s="1">
        <v>1.7229320466345992</v>
      </c>
      <c r="BX16" s="1">
        <v>1.1487369774335112</v>
      </c>
      <c r="BY16" s="1">
        <v>0.023863080828111106</v>
      </c>
      <c r="BZ16" s="1">
        <v>17.012455709452265</v>
      </c>
      <c r="CA16" s="1">
        <v>0.4061408040382536</v>
      </c>
      <c r="CB16" s="1">
        <v>57.35690278660503</v>
      </c>
      <c r="CC16" s="1">
        <v>415.2011657012782</v>
      </c>
      <c r="CD16" s="1">
        <v>0.007907164087789827</v>
      </c>
      <c r="CE16" s="1">
        <v>0.0</v>
      </c>
      <c r="CF16" s="1">
        <v>849.293413289388</v>
      </c>
      <c r="CG16" s="1">
        <v>380.41229248046875</v>
      </c>
      <c r="CH16" s="1">
        <v>0.20270623618178163</v>
      </c>
      <c r="CI16" s="1" t="e">
        <v>#DIV/0!</v>
      </c>
      <c r="CJ16" s="1" t="s">
        <v>109</v>
      </c>
    </row>
    <row r="17">
      <c r="A17" s="2">
        <v>2.0</v>
      </c>
      <c r="B17" s="1">
        <v>56.0</v>
      </c>
      <c r="C17" s="1">
        <v>2.0</v>
      </c>
      <c r="D17" s="1" t="s">
        <v>88</v>
      </c>
      <c r="E17" s="1" t="s">
        <v>89</v>
      </c>
      <c r="F17" s="1">
        <v>1.0</v>
      </c>
      <c r="G17" s="1">
        <v>2.0210518E7</v>
      </c>
      <c r="H17" s="4" t="s">
        <v>110</v>
      </c>
      <c r="I17" s="1">
        <v>8.74787895826104</v>
      </c>
      <c r="J17" s="1">
        <v>0.0654816842975281</v>
      </c>
      <c r="K17" s="1">
        <v>192.505573337829</v>
      </c>
      <c r="L17" s="6">
        <v>53.0</v>
      </c>
      <c r="M17" s="6">
        <v>53.0</v>
      </c>
      <c r="N17" s="6">
        <v>0.0</v>
      </c>
      <c r="O17" s="6">
        <v>0.0</v>
      </c>
      <c r="P17" s="6">
        <v>457.57080078125</v>
      </c>
      <c r="Q17" s="6">
        <v>815.90380859375</v>
      </c>
      <c r="R17" s="6">
        <v>673.3839111328125</v>
      </c>
      <c r="S17" s="6" t="e">
        <v>#DIV/0!</v>
      </c>
      <c r="T17" s="6">
        <v>0.4391853598895493</v>
      </c>
      <c r="U17" s="6">
        <v>0.17467732833185015</v>
      </c>
      <c r="V17" s="6">
        <v>-1.0</v>
      </c>
      <c r="W17" s="6">
        <v>0.8499999999999999</v>
      </c>
      <c r="X17" s="6">
        <v>0.8499999999999999</v>
      </c>
      <c r="Y17" s="6">
        <v>10.225202560424805</v>
      </c>
      <c r="Z17" s="6">
        <v>0.8499999999999999</v>
      </c>
      <c r="AA17" s="6">
        <v>0.011478348637877306</v>
      </c>
      <c r="AB17" s="6">
        <v>0.3977303077128522</v>
      </c>
      <c r="AC17" s="6">
        <v>1.783120354709451</v>
      </c>
      <c r="AD17" s="6">
        <v>-1.0</v>
      </c>
      <c r="AE17" s="6">
        <v>999.1080932617188</v>
      </c>
      <c r="AF17" s="6">
        <v>0.5</v>
      </c>
      <c r="AG17" s="6">
        <v>74.17165128941656</v>
      </c>
      <c r="AH17" s="1">
        <v>0.8019999634834148</v>
      </c>
      <c r="AI17" s="1">
        <v>1.2154154388911762</v>
      </c>
      <c r="AJ17" s="1">
        <v>23.62575626373291</v>
      </c>
      <c r="AK17" s="1">
        <v>2.0</v>
      </c>
      <c r="AL17" s="1">
        <v>4.644859790802002</v>
      </c>
      <c r="AM17" s="1">
        <v>1.0</v>
      </c>
      <c r="AN17" s="1">
        <v>9.289719581604004</v>
      </c>
      <c r="AO17" s="1">
        <v>22.756596946716307</v>
      </c>
      <c r="AP17" s="1">
        <v>23.62575626373291</v>
      </c>
      <c r="AQ17" s="1">
        <v>23.045684623718262</v>
      </c>
      <c r="AR17" s="1">
        <v>420.0704742431641</v>
      </c>
      <c r="AS17" s="1">
        <v>414.0091094970703</v>
      </c>
      <c r="AT17" s="1">
        <v>16.45790824890137</v>
      </c>
      <c r="AU17" s="1">
        <v>16.98419609069824</v>
      </c>
      <c r="AV17" s="1">
        <v>59.74168701171875</v>
      </c>
      <c r="AW17" s="1">
        <v>61.65192489624023</v>
      </c>
      <c r="AX17" s="1">
        <v>299.6000610351563</v>
      </c>
      <c r="AY17" s="1">
        <v>999.1069396972656</v>
      </c>
      <c r="AZ17" s="1">
        <v>36.6000617980957</v>
      </c>
      <c r="BA17" s="1">
        <v>100.85571746826172</v>
      </c>
      <c r="BB17" s="1">
        <v>-0.41395309567451477</v>
      </c>
      <c r="BC17" s="1">
        <v>-0.16472899913787842</v>
      </c>
      <c r="BD17" s="1">
        <v>0.7</v>
      </c>
      <c r="BE17" s="1">
        <v>-1.355140209197998</v>
      </c>
      <c r="BF17" s="1">
        <v>7.355140209197998</v>
      </c>
      <c r="BG17" s="1">
        <v>1.0</v>
      </c>
      <c r="BH17" s="1">
        <v>0.0</v>
      </c>
      <c r="BI17" s="1">
        <v>0.1599999964237213</v>
      </c>
      <c r="BJ17" s="1">
        <v>111115.0</v>
      </c>
      <c r="BK17" s="1">
        <v>1.498000305175781</v>
      </c>
      <c r="BL17" s="1">
        <v>8.019999634834149E-4</v>
      </c>
      <c r="BM17" s="1">
        <v>296.77575626373294</v>
      </c>
      <c r="BN17" s="1">
        <v>295.9065969467164</v>
      </c>
      <c r="BO17" s="1">
        <v>159.85710677847766</v>
      </c>
      <c r="BP17" s="1">
        <v>0.42281291258649284</v>
      </c>
      <c r="BQ17" s="1">
        <v>2.9283684944806696</v>
      </c>
      <c r="BR17" s="1">
        <v>29.035232829368375</v>
      </c>
      <c r="BS17" s="1">
        <v>12.051036738670131</v>
      </c>
      <c r="BT17" s="1">
        <v>23.19117660522461</v>
      </c>
      <c r="BU17" s="1">
        <v>2.852542649212974</v>
      </c>
      <c r="BV17" s="1">
        <v>0.06502231159317381</v>
      </c>
      <c r="BW17" s="1">
        <v>1.7129530555894934</v>
      </c>
      <c r="BX17" s="1">
        <v>1.1395895936234808</v>
      </c>
      <c r="BY17" s="1">
        <v>0.04067996780411147</v>
      </c>
      <c r="BZ17" s="1">
        <v>19.415235412599916</v>
      </c>
      <c r="CA17" s="1">
        <v>0.4649739664778377</v>
      </c>
      <c r="CB17" s="1">
        <v>57.81738515676191</v>
      </c>
      <c r="CC17" s="1">
        <v>412.7378508234459</v>
      </c>
      <c r="CD17" s="1">
        <v>0.012254555136476952</v>
      </c>
      <c r="CE17" s="1">
        <v>0.0</v>
      </c>
      <c r="CF17" s="1">
        <v>849.2408987426758</v>
      </c>
      <c r="CG17" s="1">
        <v>358.3330078125</v>
      </c>
      <c r="CH17" s="1">
        <v>0.17467732833185015</v>
      </c>
      <c r="CI17" s="1" t="e">
        <v>#DIV/0!</v>
      </c>
      <c r="CJ17" s="1" t="s">
        <v>104</v>
      </c>
    </row>
    <row r="18">
      <c r="A18" s="2">
        <v>2.0</v>
      </c>
      <c r="B18" s="1">
        <v>37.0</v>
      </c>
      <c r="C18" s="1">
        <v>2.0</v>
      </c>
      <c r="D18" s="1" t="s">
        <v>88</v>
      </c>
      <c r="E18" s="1" t="s">
        <v>111</v>
      </c>
      <c r="F18" s="1">
        <v>7.0</v>
      </c>
      <c r="G18" s="1">
        <v>2.0210519E7</v>
      </c>
      <c r="H18" s="4" t="s">
        <v>112</v>
      </c>
      <c r="I18" s="1">
        <v>4.3544600964687605</v>
      </c>
      <c r="J18" s="1">
        <v>0.022291213434754993</v>
      </c>
      <c r="K18" s="1">
        <v>97.88854803009421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  <c r="S18" s="6" t="e">
        <v>#DIV/0!</v>
      </c>
      <c r="T18" s="6" t="e">
        <v>#DIV/0!</v>
      </c>
      <c r="U18" s="6" t="e">
        <v>#DIV/0!</v>
      </c>
      <c r="V18" s="6">
        <v>-1.0</v>
      </c>
      <c r="W18" s="6">
        <v>0.85</v>
      </c>
      <c r="X18" s="6">
        <v>0.85</v>
      </c>
      <c r="Y18" s="6">
        <v>10.225202560424805</v>
      </c>
      <c r="Z18" s="6">
        <v>0.85</v>
      </c>
      <c r="AA18" s="6">
        <v>0.006300063459203006</v>
      </c>
      <c r="AB18" s="6" t="e">
        <v>#DIV/0!</v>
      </c>
      <c r="AC18" s="6" t="e">
        <v>#DIV/0!</v>
      </c>
      <c r="AD18" s="6" t="e">
        <v>#DIV/0!</v>
      </c>
      <c r="AE18" s="6">
        <v>0.0</v>
      </c>
      <c r="AF18" s="6">
        <v>0.5</v>
      </c>
      <c r="AG18" s="6" t="e">
        <v>#DIV/0!</v>
      </c>
      <c r="AH18" s="1">
        <v>0.33129223635133226</v>
      </c>
      <c r="AI18" s="1">
        <v>1.4846327911562545</v>
      </c>
      <c r="AJ18" s="1">
        <v>24.239862060546876</v>
      </c>
      <c r="AK18" s="1">
        <v>2.0</v>
      </c>
      <c r="AL18" s="1">
        <v>4.644859790802002</v>
      </c>
      <c r="AM18" s="1">
        <v>1.0</v>
      </c>
      <c r="AN18" s="1">
        <v>9.289719581604004</v>
      </c>
      <c r="AO18" s="1">
        <v>23.467467880249025</v>
      </c>
      <c r="AP18" s="1">
        <v>24.239862060546876</v>
      </c>
      <c r="AQ18" s="1">
        <v>24.02131805419922</v>
      </c>
      <c r="AR18" s="1">
        <v>420.07783203125</v>
      </c>
      <c r="AS18" s="1">
        <v>417.087890625</v>
      </c>
      <c r="AT18" s="1">
        <v>15.042101097106933</v>
      </c>
      <c r="AU18" s="1">
        <v>15.259219551086426</v>
      </c>
      <c r="AV18" s="1">
        <v>52.809800720214845</v>
      </c>
      <c r="AW18" s="1">
        <v>53.573219299316406</v>
      </c>
      <c r="AX18" s="1">
        <v>300.5160217285156</v>
      </c>
      <c r="AY18" s="1">
        <v>999.8380737304688</v>
      </c>
      <c r="AZ18" s="1">
        <v>43.32292251586914</v>
      </c>
      <c r="BA18" s="1">
        <v>101.83340911865234</v>
      </c>
      <c r="BB18" s="1">
        <v>-0.8952892422676086</v>
      </c>
      <c r="BC18" s="1">
        <v>-0.17497244477272034</v>
      </c>
      <c r="BD18" s="1">
        <v>0.65</v>
      </c>
      <c r="BE18" s="1">
        <v>-1.355140209197998</v>
      </c>
      <c r="BF18" s="1">
        <v>7.355140209197998</v>
      </c>
      <c r="BG18" s="1">
        <v>1.0</v>
      </c>
      <c r="BH18" s="1">
        <v>0.0</v>
      </c>
      <c r="BI18" s="1">
        <v>0.1599999964237213</v>
      </c>
      <c r="BJ18" s="1">
        <v>111115.0</v>
      </c>
      <c r="BK18" s="1">
        <v>1.502580108642578</v>
      </c>
      <c r="BL18" s="1">
        <v>3.3129223635133224E-4</v>
      </c>
      <c r="BM18" s="1">
        <v>297.3898620605469</v>
      </c>
      <c r="BN18" s="1">
        <v>296.617467880249</v>
      </c>
      <c r="BO18" s="1">
        <v>159.9740882211754</v>
      </c>
      <c r="BP18" s="1">
        <v>0.5033880006510009</v>
      </c>
      <c r="BQ18" s="1">
        <v>3.0385309423334546</v>
      </c>
      <c r="BR18" s="1">
        <v>29.838263386091974</v>
      </c>
      <c r="BS18" s="1">
        <v>14.579043835005546</v>
      </c>
      <c r="BT18" s="1">
        <v>23.85366497039795</v>
      </c>
      <c r="BU18" s="1">
        <v>2.968804347335882</v>
      </c>
      <c r="BV18" s="1">
        <v>0.022237486217172704</v>
      </c>
      <c r="BW18" s="1">
        <v>1.5538981511771999</v>
      </c>
      <c r="BX18" s="1">
        <v>1.4149061961586815</v>
      </c>
      <c r="BY18" s="1">
        <v>0.013903245908048159</v>
      </c>
      <c r="BZ18" s="1">
        <v>9.968323685199962</v>
      </c>
      <c r="CA18" s="1">
        <v>0.23467620701575104</v>
      </c>
      <c r="CB18" s="1">
        <v>50.135576399884584</v>
      </c>
      <c r="CC18" s="1">
        <v>416.455092069716</v>
      </c>
      <c r="CD18" s="1">
        <v>0.005244761948698977</v>
      </c>
      <c r="CE18" s="1">
        <v>0.0</v>
      </c>
      <c r="CF18" s="1">
        <v>849.8623626708984</v>
      </c>
      <c r="CG18" s="1">
        <v>0.0</v>
      </c>
      <c r="CH18" s="1" t="e">
        <v>#DIV/0!</v>
      </c>
      <c r="CI18" s="1" t="e">
        <v>#DIV/0!</v>
      </c>
      <c r="CJ18" s="1" t="s">
        <v>113</v>
      </c>
    </row>
    <row r="19">
      <c r="A19" s="2">
        <v>2.0</v>
      </c>
      <c r="B19" s="1">
        <v>21.0</v>
      </c>
      <c r="C19" s="1">
        <v>2.0</v>
      </c>
      <c r="D19" s="1" t="s">
        <v>88</v>
      </c>
      <c r="E19" s="1" t="s">
        <v>111</v>
      </c>
      <c r="F19" s="1">
        <v>7.0</v>
      </c>
      <c r="G19" s="1">
        <v>2.0210519E7</v>
      </c>
      <c r="H19" s="4" t="s">
        <v>114</v>
      </c>
      <c r="I19" s="1">
        <v>7.5088604708277265</v>
      </c>
      <c r="J19" s="1">
        <v>0.04525214993191958</v>
      </c>
      <c r="K19" s="1">
        <v>141.25205455029183</v>
      </c>
      <c r="L19" s="6">
        <v>10.0</v>
      </c>
      <c r="M19" s="6">
        <v>10.0</v>
      </c>
      <c r="N19" s="6">
        <v>0.0</v>
      </c>
      <c r="O19" s="6">
        <v>0.0</v>
      </c>
      <c r="P19" s="6">
        <v>407.04931640625</v>
      </c>
      <c r="Q19" s="6">
        <v>721.885009765625</v>
      </c>
      <c r="R19" s="6">
        <v>562.460693359375</v>
      </c>
      <c r="S19" s="6" t="e">
        <v>#DIV/0!</v>
      </c>
      <c r="T19" s="6">
        <v>0.43612997790547414</v>
      </c>
      <c r="U19" s="6">
        <v>0.22084447557376266</v>
      </c>
      <c r="V19" s="6">
        <v>-1.0</v>
      </c>
      <c r="W19" s="6">
        <v>0.8499999999999998</v>
      </c>
      <c r="X19" s="6">
        <v>0.8499999999999998</v>
      </c>
      <c r="Y19" s="6">
        <v>10.20880378995623</v>
      </c>
      <c r="Z19" s="6">
        <v>0.8499999999999998</v>
      </c>
      <c r="AA19" s="6">
        <v>0.010011914615795642</v>
      </c>
      <c r="AB19" s="6">
        <v>0.5063730694101201</v>
      </c>
      <c r="AC19" s="6">
        <v>1.7734583517766123</v>
      </c>
      <c r="AD19" s="6">
        <v>-1.0</v>
      </c>
      <c r="AE19" s="6">
        <v>999.307861328125</v>
      </c>
      <c r="AF19" s="6">
        <v>0.5</v>
      </c>
      <c r="AG19" s="6">
        <v>93.79393874299294</v>
      </c>
      <c r="AH19" s="1">
        <v>0.6529113712137045</v>
      </c>
      <c r="AI19" s="1">
        <v>1.4414663880884835</v>
      </c>
      <c r="AJ19" s="1">
        <v>24.63598373958043</v>
      </c>
      <c r="AK19" s="1">
        <v>2.0</v>
      </c>
      <c r="AL19" s="1">
        <v>4.644859790802002</v>
      </c>
      <c r="AM19" s="1">
        <v>1.0</v>
      </c>
      <c r="AN19" s="1">
        <v>9.289719581604004</v>
      </c>
      <c r="AO19" s="1">
        <v>23.634855815342494</v>
      </c>
      <c r="AP19" s="1">
        <v>24.63598373958043</v>
      </c>
      <c r="AQ19" s="1">
        <v>24.015137944902694</v>
      </c>
      <c r="AR19" s="1">
        <v>420.09814453125</v>
      </c>
      <c r="AS19" s="1">
        <v>414.90457589285717</v>
      </c>
      <c r="AT19" s="1">
        <v>15.965386050088066</v>
      </c>
      <c r="AU19" s="1">
        <v>16.394105502537318</v>
      </c>
      <c r="AV19" s="1">
        <v>55.50606237139021</v>
      </c>
      <c r="AW19" s="1">
        <v>56.99660873413086</v>
      </c>
      <c r="AX19" s="1">
        <v>299.591807774135</v>
      </c>
      <c r="AY19" s="1">
        <v>999.8135070800781</v>
      </c>
      <c r="AZ19" s="1">
        <v>32.55917372022356</v>
      </c>
      <c r="BA19" s="1">
        <v>101.86328233991351</v>
      </c>
      <c r="BB19" s="1">
        <v>-0.19629061222076416</v>
      </c>
      <c r="BC19" s="1">
        <v>-0.13177290558815002</v>
      </c>
      <c r="BD19" s="1">
        <v>0.6607142857142857</v>
      </c>
      <c r="BE19" s="1">
        <v>-1.355140209197998</v>
      </c>
      <c r="BF19" s="1">
        <v>7.355140209197998</v>
      </c>
      <c r="BG19" s="1">
        <v>1.0</v>
      </c>
      <c r="BH19" s="1">
        <v>0.0</v>
      </c>
      <c r="BI19" s="1">
        <v>0.1599999964237213</v>
      </c>
      <c r="BJ19" s="1">
        <v>111115.0</v>
      </c>
      <c r="BK19" s="1">
        <v>1.4979590388706752</v>
      </c>
      <c r="BL19" s="1">
        <v>6.529113712137041E-4</v>
      </c>
      <c r="BM19" s="1">
        <v>297.78598373958044</v>
      </c>
      <c r="BN19" s="1">
        <v>296.7848558153425</v>
      </c>
      <c r="BO19" s="1">
        <v>159.97015755720076</v>
      </c>
      <c r="BP19" s="1">
        <v>0.44141842764330724</v>
      </c>
      <c r="BQ19" s="1">
        <v>3.1114236285850674</v>
      </c>
      <c r="BR19" s="1">
        <v>30.545102109923004</v>
      </c>
      <c r="BS19" s="1">
        <v>14.150996607385684</v>
      </c>
      <c r="BT19" s="1">
        <v>24.13541977746146</v>
      </c>
      <c r="BU19" s="1">
        <v>3.019472845098867</v>
      </c>
      <c r="BV19" s="1">
        <v>0.04503174644452713</v>
      </c>
      <c r="BW19" s="1">
        <v>1.6699572404965835</v>
      </c>
      <c r="BX19" s="1">
        <v>1.3495156046022834</v>
      </c>
      <c r="BY19" s="1">
        <v>0.028164560357994278</v>
      </c>
      <c r="BZ19" s="1">
        <v>14.388381978741037</v>
      </c>
      <c r="CA19" s="1">
        <v>0.3404536745416487</v>
      </c>
      <c r="CB19" s="1">
        <v>52.79084097978689</v>
      </c>
      <c r="CC19" s="1">
        <v>413.8133737799655</v>
      </c>
      <c r="CD19" s="1">
        <v>0.00957936469855169</v>
      </c>
      <c r="CE19" s="1">
        <v>0.0</v>
      </c>
      <c r="CF19" s="1">
        <v>849.8414810180665</v>
      </c>
      <c r="CG19" s="1">
        <v>314.835693359375</v>
      </c>
      <c r="CH19" s="1">
        <v>0.22084447557376266</v>
      </c>
      <c r="CI19" s="1" t="e">
        <v>#DIV/0!</v>
      </c>
      <c r="CJ19" s="1" t="s">
        <v>104</v>
      </c>
    </row>
    <row r="20">
      <c r="A20" s="2">
        <v>2.0</v>
      </c>
      <c r="B20" s="1">
        <v>98.0</v>
      </c>
      <c r="C20" s="1">
        <v>2.0</v>
      </c>
      <c r="D20" s="1" t="s">
        <v>88</v>
      </c>
      <c r="E20" s="1" t="s">
        <v>111</v>
      </c>
      <c r="F20" s="1">
        <v>7.0</v>
      </c>
      <c r="G20" s="1">
        <v>2.0210519E7</v>
      </c>
      <c r="H20" s="4" t="s">
        <v>115</v>
      </c>
      <c r="I20" s="1">
        <v>4.048283219782649</v>
      </c>
      <c r="J20" s="1">
        <v>0.027247999978416912</v>
      </c>
      <c r="K20" s="1">
        <v>171.77964724020688</v>
      </c>
      <c r="L20" s="6">
        <v>20.0</v>
      </c>
      <c r="M20" s="6">
        <v>20.0</v>
      </c>
      <c r="N20" s="6">
        <v>0.0</v>
      </c>
      <c r="O20" s="6">
        <v>0.0</v>
      </c>
      <c r="P20" s="6">
        <v>462.656982421875</v>
      </c>
      <c r="Q20" s="6">
        <v>828.6259765625</v>
      </c>
      <c r="R20" s="6">
        <v>645.3801879882812</v>
      </c>
      <c r="S20" s="6" t="e">
        <v>#DIV/0!</v>
      </c>
      <c r="T20" s="6">
        <v>0.4416576410732658</v>
      </c>
      <c r="U20" s="6">
        <v>0.22114415159225603</v>
      </c>
      <c r="V20" s="6">
        <v>-1.0</v>
      </c>
      <c r="W20" s="6">
        <v>0.8499999999999998</v>
      </c>
      <c r="X20" s="6">
        <v>0.8499999999999998</v>
      </c>
      <c r="Y20" s="6">
        <v>10.225202560424805</v>
      </c>
      <c r="Z20" s="6">
        <v>0.8499999999999998</v>
      </c>
      <c r="AA20" s="6">
        <v>0.005944692638204515</v>
      </c>
      <c r="AB20" s="6">
        <v>0.5007139716973014</v>
      </c>
      <c r="AC20" s="6">
        <v>1.7910158239153413</v>
      </c>
      <c r="AD20" s="6">
        <v>-1.0</v>
      </c>
      <c r="AE20" s="6">
        <v>998.3089599609375</v>
      </c>
      <c r="AF20" s="6">
        <v>0.5</v>
      </c>
      <c r="AG20" s="6">
        <v>93.82732989044136</v>
      </c>
      <c r="AH20" s="1">
        <v>0.38670408522670646</v>
      </c>
      <c r="AI20" s="1">
        <v>1.416748287788613</v>
      </c>
      <c r="AJ20" s="1">
        <v>24.364478302001952</v>
      </c>
      <c r="AK20" s="1">
        <v>2.0</v>
      </c>
      <c r="AL20" s="1">
        <v>4.644859790802002</v>
      </c>
      <c r="AM20" s="1">
        <v>1.0</v>
      </c>
      <c r="AN20" s="1">
        <v>9.289719581604004</v>
      </c>
      <c r="AO20" s="1">
        <v>23.586135737101237</v>
      </c>
      <c r="AP20" s="1">
        <v>24.364478302001952</v>
      </c>
      <c r="AQ20" s="1">
        <v>24.016296005249025</v>
      </c>
      <c r="AR20" s="1">
        <v>420.0116739908854</v>
      </c>
      <c r="AS20" s="1">
        <v>417.20151977539064</v>
      </c>
      <c r="AT20" s="1">
        <v>15.891288693745931</v>
      </c>
      <c r="AU20" s="1">
        <v>16.145269902547202</v>
      </c>
      <c r="AV20" s="1">
        <v>55.408511352539065</v>
      </c>
      <c r="AW20" s="1">
        <v>56.29385884602865</v>
      </c>
      <c r="AX20" s="1">
        <v>299.5976155598958</v>
      </c>
      <c r="AY20" s="1">
        <v>999.0638793945312</v>
      </c>
      <c r="AZ20" s="1">
        <v>28.616563669840495</v>
      </c>
      <c r="BA20" s="1">
        <v>101.85815684000652</v>
      </c>
      <c r="BB20" s="1">
        <v>-0.38139399886131287</v>
      </c>
      <c r="BC20" s="1">
        <v>-0.12041131407022476</v>
      </c>
      <c r="BD20" s="1">
        <v>0.65</v>
      </c>
      <c r="BE20" s="1">
        <v>-1.355140209197998</v>
      </c>
      <c r="BF20" s="1">
        <v>7.355140209197998</v>
      </c>
      <c r="BG20" s="1">
        <v>1.0</v>
      </c>
      <c r="BH20" s="1">
        <v>0.0</v>
      </c>
      <c r="BI20" s="1">
        <v>0.1599999964237213</v>
      </c>
      <c r="BJ20" s="1">
        <v>111115.0</v>
      </c>
      <c r="BK20" s="1">
        <v>1.497988077799479</v>
      </c>
      <c r="BL20" s="1">
        <v>3.867040852267064E-4</v>
      </c>
      <c r="BM20" s="1">
        <v>297.514478302002</v>
      </c>
      <c r="BN20" s="1">
        <v>296.7361357371012</v>
      </c>
      <c r="BO20" s="1">
        <v>159.85021713019415</v>
      </c>
      <c r="BP20" s="1">
        <v>0.4936176396128496</v>
      </c>
      <c r="BQ20" s="1">
        <v>3.0612755714044098</v>
      </c>
      <c r="BR20" s="1">
        <v>30.05430918701312</v>
      </c>
      <c r="BS20" s="1">
        <v>13.909039284465925</v>
      </c>
      <c r="BT20" s="1">
        <v>23.975307019551597</v>
      </c>
      <c r="BU20" s="1">
        <v>2.990578030380739</v>
      </c>
      <c r="BV20" s="1">
        <v>0.027167908911540205</v>
      </c>
      <c r="BW20" s="1">
        <v>1.6445272836157967</v>
      </c>
      <c r="BX20" s="1">
        <v>1.3460507467649419</v>
      </c>
      <c r="BY20" s="1">
        <v>0.01698712054390515</v>
      </c>
      <c r="BZ20" s="1">
        <v>17.497079820855</v>
      </c>
      <c r="CA20" s="1">
        <v>0.41172277213682995</v>
      </c>
      <c r="CB20" s="1">
        <v>52.76730548456055</v>
      </c>
      <c r="CC20" s="1">
        <v>416.6132154354481</v>
      </c>
      <c r="CD20" s="1">
        <v>0.005129628278590452</v>
      </c>
      <c r="CE20" s="1">
        <v>0.0</v>
      </c>
      <c r="CF20" s="1">
        <v>849.2042974853515</v>
      </c>
      <c r="CG20" s="1">
        <v>365.968994140625</v>
      </c>
      <c r="CH20" s="1">
        <v>0.22114415159225603</v>
      </c>
      <c r="CI20" s="1" t="e">
        <v>#DIV/0!</v>
      </c>
      <c r="CJ20" s="2" t="s">
        <v>116</v>
      </c>
    </row>
    <row r="21" ht="15.75" customHeight="1">
      <c r="A21" s="2">
        <v>2.0</v>
      </c>
      <c r="B21" s="1">
        <v>92.0</v>
      </c>
      <c r="C21" s="1">
        <v>2.0</v>
      </c>
      <c r="D21" s="1" t="s">
        <v>88</v>
      </c>
      <c r="E21" s="1" t="s">
        <v>111</v>
      </c>
      <c r="F21" s="1">
        <v>7.0</v>
      </c>
      <c r="G21" s="1">
        <v>2.0210519E7</v>
      </c>
      <c r="H21" s="4" t="s">
        <v>117</v>
      </c>
      <c r="I21" s="1">
        <v>9.579826193531728</v>
      </c>
      <c r="J21" s="1">
        <v>0.05829908431561435</v>
      </c>
      <c r="K21" s="1">
        <v>142.50067337938083</v>
      </c>
      <c r="L21" s="6">
        <v>30.0</v>
      </c>
      <c r="M21" s="6">
        <v>30.0</v>
      </c>
      <c r="N21" s="6">
        <v>0.0</v>
      </c>
      <c r="O21" s="6">
        <v>0.0</v>
      </c>
      <c r="P21" s="6">
        <v>457.66015625</v>
      </c>
      <c r="Q21" s="6">
        <v>764.8844604492188</v>
      </c>
      <c r="R21" s="6">
        <v>613.692138671875</v>
      </c>
      <c r="S21" s="6" t="e">
        <v>#DIV/0!</v>
      </c>
      <c r="T21" s="6">
        <v>0.40166106135661994</v>
      </c>
      <c r="U21" s="6">
        <v>0.19766687597306928</v>
      </c>
      <c r="V21" s="6">
        <v>-1.0</v>
      </c>
      <c r="W21" s="6">
        <v>0.8499999999999999</v>
      </c>
      <c r="X21" s="6">
        <v>0.8499999999999999</v>
      </c>
      <c r="Y21" s="6">
        <v>10.225202560424805</v>
      </c>
      <c r="Z21" s="6">
        <v>0.8499999999999999</v>
      </c>
      <c r="AA21" s="6">
        <v>0.012459885471761809</v>
      </c>
      <c r="AB21" s="6">
        <v>0.49212357131518963</v>
      </c>
      <c r="AC21" s="6">
        <v>1.6712935351780884</v>
      </c>
      <c r="AD21" s="6">
        <v>-1.0</v>
      </c>
      <c r="AE21" s="6">
        <v>999.7780151367188</v>
      </c>
      <c r="AF21" s="6">
        <v>0.5</v>
      </c>
      <c r="AG21" s="6">
        <v>83.98977369041825</v>
      </c>
      <c r="AH21" s="1">
        <v>0.8303293946698949</v>
      </c>
      <c r="AI21" s="1">
        <v>1.4264158123079878</v>
      </c>
      <c r="AJ21" s="1">
        <v>24.43054461479187</v>
      </c>
      <c r="AK21" s="1">
        <v>2.0</v>
      </c>
      <c r="AL21" s="1">
        <v>4.644859790802002</v>
      </c>
      <c r="AM21" s="1">
        <v>1.0</v>
      </c>
      <c r="AN21" s="1">
        <v>9.289719581604004</v>
      </c>
      <c r="AO21" s="1">
        <v>23.587613821029663</v>
      </c>
      <c r="AP21" s="1">
        <v>24.43054461479187</v>
      </c>
      <c r="AQ21" s="1">
        <v>24.01441240310669</v>
      </c>
      <c r="AR21" s="1">
        <v>419.9626235961914</v>
      </c>
      <c r="AS21" s="1">
        <v>413.3384246826172</v>
      </c>
      <c r="AT21" s="1">
        <v>15.619883060455322</v>
      </c>
      <c r="AU21" s="1">
        <v>16.165215253829956</v>
      </c>
      <c r="AV21" s="1">
        <v>54.470773696899414</v>
      </c>
      <c r="AW21" s="1">
        <v>56.37244272232056</v>
      </c>
      <c r="AX21" s="1">
        <v>299.5994415283203</v>
      </c>
      <c r="AY21" s="1">
        <v>998.9562301635742</v>
      </c>
      <c r="AZ21" s="1">
        <v>42.31743049621582</v>
      </c>
      <c r="BA21" s="1">
        <v>101.88376045227051</v>
      </c>
      <c r="BB21" s="1">
        <v>-0.4091735780239105</v>
      </c>
      <c r="BC21" s="1">
        <v>-0.12399879842996597</v>
      </c>
      <c r="BD21" s="1">
        <v>0.84375</v>
      </c>
      <c r="BE21" s="1">
        <v>-1.355140209197998</v>
      </c>
      <c r="BF21" s="1">
        <v>7.355140209197998</v>
      </c>
      <c r="BG21" s="1">
        <v>1.0</v>
      </c>
      <c r="BH21" s="1">
        <v>0.0</v>
      </c>
      <c r="BI21" s="1">
        <v>0.1599999964237213</v>
      </c>
      <c r="BJ21" s="1">
        <v>111115.0</v>
      </c>
      <c r="BK21" s="1">
        <v>1.4979972076416015</v>
      </c>
      <c r="BL21" s="1">
        <v>8.303293946698947E-4</v>
      </c>
      <c r="BM21" s="1">
        <v>297.5805446147919</v>
      </c>
      <c r="BN21" s="1">
        <v>296.7376138210297</v>
      </c>
      <c r="BO21" s="1">
        <v>159.832993253626</v>
      </c>
      <c r="BP21" s="1">
        <v>0.4187730209424402</v>
      </c>
      <c r="BQ21" s="1">
        <v>3.0733885814097692</v>
      </c>
      <c r="BR21" s="1">
        <v>30.16564927492458</v>
      </c>
      <c r="BS21" s="1">
        <v>14.000434021094625</v>
      </c>
      <c r="BT21" s="1">
        <v>24.009079217910767</v>
      </c>
      <c r="BU21" s="1">
        <v>2.9966416977120236</v>
      </c>
      <c r="BV21" s="1">
        <v>0.05793520891592932</v>
      </c>
      <c r="BW21" s="1">
        <v>1.6469727691017815</v>
      </c>
      <c r="BX21" s="1">
        <v>1.3496689286102426</v>
      </c>
      <c r="BY21" s="1">
        <v>0.03624202248912743</v>
      </c>
      <c r="BZ21" s="1">
        <v>14.51850256978141</v>
      </c>
      <c r="CA21" s="1">
        <v>0.3447538502455844</v>
      </c>
      <c r="CB21" s="1">
        <v>52.78608333290185</v>
      </c>
      <c r="CC21" s="1">
        <v>411.94626582920273</v>
      </c>
      <c r="CD21" s="1">
        <v>0.012275383406950495</v>
      </c>
      <c r="CE21" s="1">
        <v>0.0</v>
      </c>
      <c r="CF21" s="1">
        <v>849.112795639038</v>
      </c>
      <c r="CG21" s="1">
        <v>307.22430419921875</v>
      </c>
      <c r="CH21" s="1">
        <v>0.19766687597306928</v>
      </c>
      <c r="CI21" s="1" t="e">
        <v>#DIV/0!</v>
      </c>
      <c r="CJ21" s="2" t="s">
        <v>116</v>
      </c>
    </row>
    <row r="22" ht="15.75" customHeight="1">
      <c r="A22" s="2">
        <v>2.0</v>
      </c>
      <c r="B22" s="1">
        <v>106.0</v>
      </c>
      <c r="C22" s="1">
        <v>2.0</v>
      </c>
      <c r="D22" s="1" t="s">
        <v>88</v>
      </c>
      <c r="E22" s="1" t="s">
        <v>111</v>
      </c>
      <c r="F22" s="1">
        <v>7.0</v>
      </c>
      <c r="G22" s="1">
        <v>2.0210519E7</v>
      </c>
      <c r="H22" s="4" t="s">
        <v>118</v>
      </c>
      <c r="I22" s="1">
        <v>4.280125460083811</v>
      </c>
      <c r="J22" s="1">
        <v>0.025484153192948847</v>
      </c>
      <c r="K22" s="1">
        <v>140.24873461168863</v>
      </c>
      <c r="L22" s="6">
        <v>40.0</v>
      </c>
      <c r="M22" s="6">
        <v>40.0</v>
      </c>
      <c r="N22" s="6">
        <v>0.0</v>
      </c>
      <c r="O22" s="6">
        <v>0.0</v>
      </c>
      <c r="P22" s="6">
        <v>445.742919921875</v>
      </c>
      <c r="Q22" s="6">
        <v>903.7732543945312</v>
      </c>
      <c r="R22" s="6">
        <v>633.6185913085938</v>
      </c>
      <c r="S22" s="6" t="e">
        <v>#DIV/0!</v>
      </c>
      <c r="T22" s="6">
        <v>0.5067978414336974</v>
      </c>
      <c r="U22" s="6">
        <v>0.2989186300571855</v>
      </c>
      <c r="V22" s="6">
        <v>-1.0</v>
      </c>
      <c r="W22" s="6">
        <v>0.8499999999999998</v>
      </c>
      <c r="X22" s="6">
        <v>0.8499999999999998</v>
      </c>
      <c r="Y22" s="6">
        <v>10.197652626037598</v>
      </c>
      <c r="Z22" s="6">
        <v>0.8499999999999998</v>
      </c>
      <c r="AA22" s="6">
        <v>0.006210942572918119</v>
      </c>
      <c r="AB22" s="6">
        <v>0.5898182778592045</v>
      </c>
      <c r="AC22" s="6">
        <v>2.027566146318005</v>
      </c>
      <c r="AD22" s="6">
        <v>-1.0</v>
      </c>
      <c r="AE22" s="6">
        <v>998.8131103515625</v>
      </c>
      <c r="AF22" s="6">
        <v>0.5</v>
      </c>
      <c r="AG22" s="6">
        <v>126.88963481751438</v>
      </c>
      <c r="AH22" s="1">
        <v>0.3808288450408684</v>
      </c>
      <c r="AI22" s="1">
        <v>1.491675765570369</v>
      </c>
      <c r="AJ22" s="1">
        <v>24.51793950398763</v>
      </c>
      <c r="AK22" s="1">
        <v>2.0</v>
      </c>
      <c r="AL22" s="1">
        <v>4.644859790802002</v>
      </c>
      <c r="AM22" s="1">
        <v>1.0</v>
      </c>
      <c r="AN22" s="1">
        <v>9.289719581604004</v>
      </c>
      <c r="AO22" s="1">
        <v>23.602176157633462</v>
      </c>
      <c r="AP22" s="1">
        <v>24.51793950398763</v>
      </c>
      <c r="AQ22" s="1">
        <v>24.015492121378582</v>
      </c>
      <c r="AR22" s="1">
        <v>419.9939493815104</v>
      </c>
      <c r="AS22" s="1">
        <v>417.03065185546876</v>
      </c>
      <c r="AT22" s="1">
        <v>15.429856363932291</v>
      </c>
      <c r="AU22" s="1">
        <v>15.680098787943523</v>
      </c>
      <c r="AV22" s="1">
        <v>53.77230555216472</v>
      </c>
      <c r="AW22" s="1">
        <v>54.64433212280274</v>
      </c>
      <c r="AX22" s="1">
        <v>299.5949442545573</v>
      </c>
      <c r="AY22" s="1">
        <v>1000.1492635091146</v>
      </c>
      <c r="AZ22" s="1">
        <v>43.38904088338216</v>
      </c>
      <c r="BA22" s="1">
        <v>101.90466054280598</v>
      </c>
      <c r="BB22" s="1">
        <v>-0.3757674992084503</v>
      </c>
      <c r="BC22" s="1">
        <v>-0.10745193064212799</v>
      </c>
      <c r="BD22" s="1">
        <v>0.7</v>
      </c>
      <c r="BE22" s="1">
        <v>-1.355140209197998</v>
      </c>
      <c r="BF22" s="1">
        <v>7.355140209197998</v>
      </c>
      <c r="BG22" s="1">
        <v>1.0</v>
      </c>
      <c r="BH22" s="1">
        <v>0.0</v>
      </c>
      <c r="BI22" s="1">
        <v>0.1599999964237213</v>
      </c>
      <c r="BJ22" s="1">
        <v>111115.0</v>
      </c>
      <c r="BK22" s="1">
        <v>1.4979747212727865</v>
      </c>
      <c r="BL22" s="1">
        <v>3.808288450408684E-4</v>
      </c>
      <c r="BM22" s="1">
        <v>297.6679395039876</v>
      </c>
      <c r="BN22" s="1">
        <v>296.75217615763347</v>
      </c>
      <c r="BO22" s="1">
        <v>160.02387858464584</v>
      </c>
      <c r="BP22" s="1">
        <v>0.4894245851722335</v>
      </c>
      <c r="BQ22" s="1">
        <v>3.089550798946786</v>
      </c>
      <c r="BR22" s="1">
        <v>30.318058077412324</v>
      </c>
      <c r="BS22" s="1">
        <v>14.637959289468801</v>
      </c>
      <c r="BT22" s="1">
        <v>24.060057830810546</v>
      </c>
      <c r="BU22" s="1">
        <v>3.0058464950284116</v>
      </c>
      <c r="BV22" s="1">
        <v>0.025414087381456462</v>
      </c>
      <c r="BW22" s="1">
        <v>1.597875033376417</v>
      </c>
      <c r="BX22" s="1">
        <v>1.4079714616519943</v>
      </c>
      <c r="BY22" s="1">
        <v>0.01589008469441314</v>
      </c>
      <c r="BZ22" s="1">
        <v>14.291968370426485</v>
      </c>
      <c r="CA22" s="1">
        <v>0.3362988409692609</v>
      </c>
      <c r="CB22" s="1">
        <v>50.720746679057285</v>
      </c>
      <c r="CC22" s="1">
        <v>416.4086557531801</v>
      </c>
      <c r="CD22" s="1">
        <v>0.005213920500335038</v>
      </c>
      <c r="CE22" s="1">
        <v>0.0</v>
      </c>
      <c r="CF22" s="1">
        <v>850.1268739827475</v>
      </c>
      <c r="CG22" s="1">
        <v>458.03033447265625</v>
      </c>
      <c r="CH22" s="1">
        <v>0.2989186300571855</v>
      </c>
      <c r="CI22" s="1" t="e">
        <v>#DIV/0!</v>
      </c>
      <c r="CJ22" s="2" t="s">
        <v>116</v>
      </c>
    </row>
    <row r="23" ht="15.75" customHeight="1">
      <c r="A23" s="2">
        <v>2.0</v>
      </c>
      <c r="B23" s="1">
        <v>85.0</v>
      </c>
      <c r="C23" s="1">
        <v>1.0</v>
      </c>
      <c r="D23" s="1" t="s">
        <v>97</v>
      </c>
      <c r="E23" s="1" t="s">
        <v>111</v>
      </c>
      <c r="F23" s="1">
        <v>7.0</v>
      </c>
      <c r="G23" s="2">
        <v>2.021052E7</v>
      </c>
      <c r="H23" s="4" t="s">
        <v>119</v>
      </c>
      <c r="I23" s="1">
        <v>4.827380130076201</v>
      </c>
      <c r="J23" s="1">
        <v>0.019708061246634344</v>
      </c>
      <c r="K23" s="1">
        <v>231.18183602897724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 t="e">
        <v>#DIV/0!</v>
      </c>
      <c r="T23" s="6" t="e">
        <v>#DIV/0!</v>
      </c>
      <c r="U23" s="6" t="e">
        <v>#DIV/0!</v>
      </c>
      <c r="V23" s="6">
        <v>-1.0</v>
      </c>
      <c r="W23" s="6">
        <v>0.8499999999999998</v>
      </c>
      <c r="X23" s="6">
        <v>0.8499999999999998</v>
      </c>
      <c r="Y23" s="6">
        <v>10.249912643432618</v>
      </c>
      <c r="Z23" s="6">
        <v>0.8499999999999998</v>
      </c>
      <c r="AA23" s="6">
        <v>0.006855484673321903</v>
      </c>
      <c r="AB23" s="6" t="e">
        <v>#DIV/0!</v>
      </c>
      <c r="AC23" s="6" t="e">
        <v>#DIV/0!</v>
      </c>
      <c r="AD23" s="6" t="e">
        <v>#DIV/0!</v>
      </c>
      <c r="AE23" s="6">
        <v>0.0</v>
      </c>
      <c r="AF23" s="6">
        <v>0.5</v>
      </c>
      <c r="AG23" s="6" t="e">
        <v>#DIV/0!</v>
      </c>
      <c r="AH23" s="1">
        <v>0.3258366091723481</v>
      </c>
      <c r="AI23" s="1">
        <v>1.6439438266272526</v>
      </c>
      <c r="AJ23" s="1">
        <v>24.225056330362957</v>
      </c>
      <c r="AK23" s="1">
        <v>2.0</v>
      </c>
      <c r="AL23" s="1">
        <v>4.644859790802002</v>
      </c>
      <c r="AM23" s="1">
        <v>1.0</v>
      </c>
      <c r="AN23" s="1">
        <v>9.289719581604004</v>
      </c>
      <c r="AO23" s="1">
        <v>23.430739974975587</v>
      </c>
      <c r="AP23" s="1">
        <v>24.225056330362957</v>
      </c>
      <c r="AQ23" s="1">
        <v>24.019534556070962</v>
      </c>
      <c r="AR23" s="1">
        <v>640.0524454752605</v>
      </c>
      <c r="AS23" s="1">
        <v>636.6914143880208</v>
      </c>
      <c r="AT23" s="1">
        <v>13.510663604736328</v>
      </c>
      <c r="AU23" s="1">
        <v>13.725191243489583</v>
      </c>
      <c r="AV23" s="1">
        <v>47.34206924438477</v>
      </c>
      <c r="AW23" s="1">
        <v>48.093746185302734</v>
      </c>
      <c r="AX23" s="1">
        <v>299.6007141113281</v>
      </c>
      <c r="AY23" s="1">
        <v>1000.0265462239583</v>
      </c>
      <c r="AZ23" s="1">
        <v>48.97337315877279</v>
      </c>
      <c r="BA23" s="1">
        <v>101.40903930664062</v>
      </c>
      <c r="BB23" s="1">
        <v>-1.3584027290344238</v>
      </c>
      <c r="BC23" s="1">
        <v>-0.1319865882396698</v>
      </c>
      <c r="BD23" s="1">
        <v>0.6333333333333333</v>
      </c>
      <c r="BE23" s="1">
        <v>-1.355140209197998</v>
      </c>
      <c r="BF23" s="1">
        <v>7.355140209197998</v>
      </c>
      <c r="BG23" s="1">
        <v>1.0</v>
      </c>
      <c r="BH23" s="1">
        <v>0.0</v>
      </c>
      <c r="BI23" s="1">
        <v>0.1599999964237213</v>
      </c>
      <c r="BJ23" s="1">
        <v>111115.0</v>
      </c>
      <c r="BK23" s="1">
        <v>1.4980035705566404</v>
      </c>
      <c r="BL23" s="1">
        <v>3.258366091723482E-4</v>
      </c>
      <c r="BM23" s="1">
        <v>297.37505633036295</v>
      </c>
      <c r="BN23" s="1">
        <v>296.5807399749756</v>
      </c>
      <c r="BO23" s="1">
        <v>160.0042438194597</v>
      </c>
      <c r="BP23" s="1">
        <v>0.5034867681424904</v>
      </c>
      <c r="BQ23" s="1">
        <v>3.035802215630443</v>
      </c>
      <c r="BR23" s="1">
        <v>29.936209437181127</v>
      </c>
      <c r="BS23" s="1">
        <v>16.211018193691547</v>
      </c>
      <c r="BT23" s="1">
        <v>23.82789815266927</v>
      </c>
      <c r="BU23" s="1">
        <v>2.9641937054967524</v>
      </c>
      <c r="BV23" s="1">
        <v>0.019666082305583612</v>
      </c>
      <c r="BW23" s="1">
        <v>1.391858389003191</v>
      </c>
      <c r="BX23" s="1">
        <v>1.5723353164935612</v>
      </c>
      <c r="BY23" s="1">
        <v>0.0122950660617412</v>
      </c>
      <c r="BZ23" s="1">
        <v>23.443886679422015</v>
      </c>
      <c r="CA23" s="1">
        <v>0.36309716096033157</v>
      </c>
      <c r="CB23" s="1">
        <v>44.75978900463578</v>
      </c>
      <c r="CC23" s="1">
        <v>635.9898901796358</v>
      </c>
      <c r="CD23" s="1">
        <v>0.0033978196709500068</v>
      </c>
      <c r="CE23" s="1">
        <v>0.0</v>
      </c>
      <c r="CF23" s="1">
        <v>850.0225642903645</v>
      </c>
      <c r="CG23" s="1">
        <v>0.0</v>
      </c>
      <c r="CH23" s="1" t="e">
        <v>#DIV/0!</v>
      </c>
      <c r="CI23" s="1" t="e">
        <v>#DIV/0!</v>
      </c>
      <c r="CJ23" s="2" t="s">
        <v>116</v>
      </c>
    </row>
    <row r="24" ht="15.75" customHeight="1">
      <c r="A24" s="2">
        <v>2.0</v>
      </c>
      <c r="B24" s="1">
        <v>52.0</v>
      </c>
      <c r="C24" s="1">
        <v>1.0</v>
      </c>
      <c r="D24" s="1" t="s">
        <v>97</v>
      </c>
      <c r="E24" s="1" t="s">
        <v>111</v>
      </c>
      <c r="F24" s="1">
        <v>7.0</v>
      </c>
      <c r="G24" s="2">
        <v>2.021052E7</v>
      </c>
      <c r="H24" s="4" t="s">
        <v>120</v>
      </c>
      <c r="I24" s="1">
        <v>3.7236357006737943</v>
      </c>
      <c r="J24" s="1">
        <v>0.01874043402535368</v>
      </c>
      <c r="K24" s="1">
        <v>305.858209517774</v>
      </c>
      <c r="L24" s="6">
        <v>11.0</v>
      </c>
      <c r="M24" s="6">
        <v>11.0</v>
      </c>
      <c r="N24" s="6">
        <v>0.0</v>
      </c>
      <c r="O24" s="6">
        <v>0.0</v>
      </c>
      <c r="P24" s="6">
        <v>398.95361328125</v>
      </c>
      <c r="Q24" s="6">
        <v>598.4419555664062</v>
      </c>
      <c r="R24" s="6">
        <v>537.5878295898438</v>
      </c>
      <c r="S24" s="6" t="e">
        <v>#DIV/0!</v>
      </c>
      <c r="T24" s="6">
        <v>0.33334618408621913</v>
      </c>
      <c r="U24" s="6">
        <v>0.10168759962520674</v>
      </c>
      <c r="V24" s="6">
        <v>-1.0</v>
      </c>
      <c r="W24" s="6">
        <v>0.8499999999999998</v>
      </c>
      <c r="X24" s="6">
        <v>0.8499999999999998</v>
      </c>
      <c r="Y24" s="6">
        <v>10.271533966064453</v>
      </c>
      <c r="Z24" s="6">
        <v>0.8499999999999998</v>
      </c>
      <c r="AA24" s="6">
        <v>0.005563346359080279</v>
      </c>
      <c r="AB24" s="6">
        <v>0.30505103846908155</v>
      </c>
      <c r="AC24" s="6">
        <v>1.5000289147513577</v>
      </c>
      <c r="AD24" s="6">
        <v>-1.0</v>
      </c>
      <c r="AE24" s="6">
        <v>998.3201904296875</v>
      </c>
      <c r="AF24" s="6">
        <v>0.5</v>
      </c>
      <c r="AG24" s="6">
        <v>43.14463312442407</v>
      </c>
      <c r="AH24" s="1">
        <v>0.3056695024033525</v>
      </c>
      <c r="AI24" s="1">
        <v>1.6202407474891642</v>
      </c>
      <c r="AJ24" s="1">
        <v>24.164180194630344</v>
      </c>
      <c r="AK24" s="1">
        <v>2.0</v>
      </c>
      <c r="AL24" s="1">
        <v>4.644859790802002</v>
      </c>
      <c r="AM24" s="1">
        <v>1.0</v>
      </c>
      <c r="AN24" s="1">
        <v>9.289719581604004</v>
      </c>
      <c r="AO24" s="1">
        <v>23.387791128719556</v>
      </c>
      <c r="AP24" s="1">
        <v>24.164180194630344</v>
      </c>
      <c r="AQ24" s="1">
        <v>24.018590927124023</v>
      </c>
      <c r="AR24" s="1">
        <v>639.9950346105239</v>
      </c>
      <c r="AS24" s="1">
        <v>637.3794771082261</v>
      </c>
      <c r="AT24" s="1">
        <v>13.656248485340791</v>
      </c>
      <c r="AU24" s="1">
        <v>13.857453626744887</v>
      </c>
      <c r="AV24" s="1">
        <v>47.94874056647806</v>
      </c>
      <c r="AW24" s="1">
        <v>48.655191758099726</v>
      </c>
      <c r="AX24" s="1">
        <v>299.627633487477</v>
      </c>
      <c r="AY24" s="1">
        <v>998.8975219726562</v>
      </c>
      <c r="AZ24" s="1">
        <v>37.26104511934168</v>
      </c>
      <c r="BA24" s="1">
        <v>101.35194127699909</v>
      </c>
      <c r="BB24" s="1">
        <v>-1.2498736381530762</v>
      </c>
      <c r="BC24" s="1">
        <v>-0.1229480504989624</v>
      </c>
      <c r="BD24" s="1">
        <v>0.75</v>
      </c>
      <c r="BE24" s="1">
        <v>-1.355140209197998</v>
      </c>
      <c r="BF24" s="1">
        <v>7.355140209197998</v>
      </c>
      <c r="BG24" s="1">
        <v>1.0</v>
      </c>
      <c r="BH24" s="1">
        <v>0.0</v>
      </c>
      <c r="BI24" s="1">
        <v>0.1599999964237213</v>
      </c>
      <c r="BJ24" s="1">
        <v>111115.0</v>
      </c>
      <c r="BK24" s="1">
        <v>1.4981381674373848</v>
      </c>
      <c r="BL24" s="1">
        <v>3.056695024033526E-4</v>
      </c>
      <c r="BM24" s="1">
        <v>297.3141801946303</v>
      </c>
      <c r="BN24" s="1">
        <v>296.5377911287195</v>
      </c>
      <c r="BO24" s="1">
        <v>159.82359994328908</v>
      </c>
      <c r="BP24" s="1">
        <v>0.5068738437577284</v>
      </c>
      <c r="BQ24" s="1">
        <v>3.02472062591662</v>
      </c>
      <c r="BR24" s="1">
        <v>29.84373371219866</v>
      </c>
      <c r="BS24" s="1">
        <v>15.986280085453773</v>
      </c>
      <c r="BT24" s="1">
        <v>23.775985661674948</v>
      </c>
      <c r="BU24" s="1">
        <v>2.954946056575056</v>
      </c>
      <c r="BV24" s="1">
        <v>0.018702609718254798</v>
      </c>
      <c r="BW24" s="1">
        <v>1.4044798784274553</v>
      </c>
      <c r="BX24" s="1">
        <v>1.5504661781476</v>
      </c>
      <c r="BY24" s="1">
        <v>0.011692523461967858</v>
      </c>
      <c r="BZ24" s="1">
        <v>30.999270597456203</v>
      </c>
      <c r="CA24" s="1">
        <v>0.4798660700309269</v>
      </c>
      <c r="CB24" s="1">
        <v>45.34935852784268</v>
      </c>
      <c r="CC24" s="1">
        <v>636.8383511730727</v>
      </c>
      <c r="CD24" s="1">
        <v>0.0026515190323036556</v>
      </c>
      <c r="CE24" s="1">
        <v>0.0</v>
      </c>
      <c r="CF24" s="1">
        <v>849.0628936767578</v>
      </c>
      <c r="CG24" s="1">
        <v>199.48834228515625</v>
      </c>
      <c r="CH24" s="1">
        <v>0.10168759962520674</v>
      </c>
      <c r="CI24" s="1" t="e">
        <v>#DIV/0!</v>
      </c>
      <c r="CJ24" s="2" t="s">
        <v>116</v>
      </c>
    </row>
    <row r="25" ht="15.75" customHeight="1">
      <c r="A25" s="2">
        <v>2.0</v>
      </c>
      <c r="B25" s="1">
        <v>11.0</v>
      </c>
      <c r="C25" s="1">
        <v>1.0</v>
      </c>
      <c r="D25" s="1" t="s">
        <v>97</v>
      </c>
      <c r="E25" s="1" t="s">
        <v>111</v>
      </c>
      <c r="F25" s="1">
        <v>7.0</v>
      </c>
      <c r="G25" s="2">
        <v>2.021052E7</v>
      </c>
      <c r="H25" s="4" t="s">
        <v>121</v>
      </c>
      <c r="I25" s="1">
        <v>15.17052433278707</v>
      </c>
      <c r="J25" s="1">
        <v>0.07769900714419653</v>
      </c>
      <c r="K25" s="1">
        <v>303.82378390195953</v>
      </c>
      <c r="L25" s="6">
        <v>22.0</v>
      </c>
      <c r="M25" s="6">
        <v>22.0</v>
      </c>
      <c r="N25" s="6">
        <v>0.0</v>
      </c>
      <c r="O25" s="6">
        <v>0.0</v>
      </c>
      <c r="P25" s="6">
        <v>442.794921875</v>
      </c>
      <c r="Q25" s="6">
        <v>656.8665771484375</v>
      </c>
      <c r="R25" s="6">
        <v>583.8580932617188</v>
      </c>
      <c r="S25" s="6" t="e">
        <v>#DIV/0!</v>
      </c>
      <c r="T25" s="6">
        <v>0.32589823066163104</v>
      </c>
      <c r="U25" s="6">
        <v>0.11114659571150692</v>
      </c>
      <c r="V25" s="6">
        <v>-1.0</v>
      </c>
      <c r="W25" s="6">
        <v>0.8499999999999998</v>
      </c>
      <c r="X25" s="6">
        <v>0.8499999999999998</v>
      </c>
      <c r="Y25" s="6">
        <v>10.250150240384615</v>
      </c>
      <c r="Z25" s="6">
        <v>0.8499999999999998</v>
      </c>
      <c r="AA25" s="6">
        <v>0.019019976893247484</v>
      </c>
      <c r="AB25" s="6">
        <v>0.34104694427416715</v>
      </c>
      <c r="AC25" s="6">
        <v>1.4834555336970858</v>
      </c>
      <c r="AD25" s="6">
        <v>-1.0</v>
      </c>
      <c r="AE25" s="6">
        <v>999.2288208007812</v>
      </c>
      <c r="AF25" s="6">
        <v>0.5</v>
      </c>
      <c r="AG25" s="6">
        <v>47.20087475175284</v>
      </c>
      <c r="AH25" s="1">
        <v>1.1225826375067118</v>
      </c>
      <c r="AI25" s="1">
        <v>1.4439888312639322</v>
      </c>
      <c r="AJ25" s="1">
        <v>23.56752131535457</v>
      </c>
      <c r="AK25" s="1">
        <v>2.0</v>
      </c>
      <c r="AL25" s="1">
        <v>4.644859790802002</v>
      </c>
      <c r="AM25" s="1">
        <v>1.0</v>
      </c>
      <c r="AN25" s="1">
        <v>9.289719581604004</v>
      </c>
      <c r="AO25" s="1">
        <v>23.437722866351788</v>
      </c>
      <c r="AP25" s="1">
        <v>23.56752131535457</v>
      </c>
      <c r="AQ25" s="1">
        <v>24.018914296076847</v>
      </c>
      <c r="AR25" s="1">
        <v>639.9918776292068</v>
      </c>
      <c r="AS25" s="1">
        <v>629.3935359074519</v>
      </c>
      <c r="AT25" s="1">
        <v>13.811283918527456</v>
      </c>
      <c r="AU25" s="1">
        <v>14.549731914813702</v>
      </c>
      <c r="AV25" s="1">
        <v>48.32961801382211</v>
      </c>
      <c r="AW25" s="1">
        <v>50.91357656625601</v>
      </c>
      <c r="AX25" s="1">
        <v>299.6143352801983</v>
      </c>
      <c r="AY25" s="1">
        <v>1000.222421499399</v>
      </c>
      <c r="AZ25" s="1">
        <v>47.189877436711235</v>
      </c>
      <c r="BA25" s="1">
        <v>101.31471076378456</v>
      </c>
      <c r="BB25" s="1">
        <v>-1.1758800745010376</v>
      </c>
      <c r="BC25" s="1">
        <v>-0.13924048840999603</v>
      </c>
      <c r="BD25" s="1">
        <v>0.75</v>
      </c>
      <c r="BE25" s="1">
        <v>-1.355140209197998</v>
      </c>
      <c r="BF25" s="1">
        <v>7.355140209197998</v>
      </c>
      <c r="BG25" s="1">
        <v>1.0</v>
      </c>
      <c r="BH25" s="1">
        <v>0.0</v>
      </c>
      <c r="BI25" s="1">
        <v>0.1599999964237213</v>
      </c>
      <c r="BJ25" s="1">
        <v>111115.0</v>
      </c>
      <c r="BK25" s="1">
        <v>1.4980716764009914</v>
      </c>
      <c r="BL25" s="1">
        <v>0.001122582637506712</v>
      </c>
      <c r="BM25" s="1">
        <v>296.71752131535465</v>
      </c>
      <c r="BN25" s="1">
        <v>296.58772286635184</v>
      </c>
      <c r="BO25" s="1">
        <v>160.03558386282972</v>
      </c>
      <c r="BP25" s="1">
        <v>0.4019212362257859</v>
      </c>
      <c r="BQ25" s="1">
        <v>2.9180906943194094</v>
      </c>
      <c r="BR25" s="1">
        <v>28.802241910229405</v>
      </c>
      <c r="BS25" s="1">
        <v>14.252509995415709</v>
      </c>
      <c r="BT25" s="1">
        <v>23.502622090853176</v>
      </c>
      <c r="BU25" s="1">
        <v>2.9066723532237693</v>
      </c>
      <c r="BV25" s="1">
        <v>0.07705436941155065</v>
      </c>
      <c r="BW25" s="1">
        <v>1.4741018630554772</v>
      </c>
      <c r="BX25" s="1">
        <v>1.4325704901682923</v>
      </c>
      <c r="BY25" s="1">
        <v>0.048216485524292904</v>
      </c>
      <c r="BZ25" s="1">
        <v>30.78181513710052</v>
      </c>
      <c r="CA25" s="1">
        <v>0.48272236386318074</v>
      </c>
      <c r="CB25" s="1">
        <v>49.84045702226824</v>
      </c>
      <c r="CC25" s="1">
        <v>627.1889259976094</v>
      </c>
      <c r="CD25" s="1">
        <v>0.012055302636182938</v>
      </c>
      <c r="CE25" s="1">
        <v>0.0</v>
      </c>
      <c r="CF25" s="1">
        <v>850.1890582744892</v>
      </c>
      <c r="CG25" s="1">
        <v>214.0716552734375</v>
      </c>
      <c r="CH25" s="1">
        <v>0.11114659571150692</v>
      </c>
      <c r="CI25" s="1" t="e">
        <v>#DIV/0!</v>
      </c>
      <c r="CJ25" s="2" t="s">
        <v>116</v>
      </c>
    </row>
    <row r="26" ht="15.75" customHeight="1">
      <c r="A26" s="2">
        <v>2.0</v>
      </c>
      <c r="B26" s="1">
        <v>34.0</v>
      </c>
      <c r="C26" s="1">
        <v>1.0</v>
      </c>
      <c r="D26" s="1" t="s">
        <v>97</v>
      </c>
      <c r="E26" s="1" t="s">
        <v>111</v>
      </c>
      <c r="F26" s="1">
        <v>7.0</v>
      </c>
      <c r="G26" s="2">
        <v>2.021052E7</v>
      </c>
      <c r="H26" s="4" t="s">
        <v>122</v>
      </c>
      <c r="I26" s="1">
        <v>9.716130360521634</v>
      </c>
      <c r="J26" s="1">
        <v>0.03961017187643618</v>
      </c>
      <c r="K26" s="1">
        <v>228.58552549397447</v>
      </c>
      <c r="L26" s="6">
        <v>33.0</v>
      </c>
      <c r="M26" s="6">
        <v>33.0</v>
      </c>
      <c r="N26" s="6">
        <v>0.0</v>
      </c>
      <c r="O26" s="6">
        <v>0.0</v>
      </c>
      <c r="P26" s="6">
        <v>477.55419921875</v>
      </c>
      <c r="Q26" s="6">
        <v>932.4697265625</v>
      </c>
      <c r="R26" s="6">
        <v>713.013427734375</v>
      </c>
      <c r="S26" s="6" t="e">
        <v>#DIV/0!</v>
      </c>
      <c r="T26" s="6">
        <v>0.48786090785035124</v>
      </c>
      <c r="U26" s="6">
        <v>0.2353495159967702</v>
      </c>
      <c r="V26" s="6">
        <v>-1.0</v>
      </c>
      <c r="W26" s="6">
        <v>0.8499999999999999</v>
      </c>
      <c r="X26" s="6">
        <v>0.8499999999999999</v>
      </c>
      <c r="Y26" s="6">
        <v>10.24505887712751</v>
      </c>
      <c r="Z26" s="6">
        <v>0.8499999999999999</v>
      </c>
      <c r="AA26" s="6">
        <v>0.012606000536730732</v>
      </c>
      <c r="AB26" s="6">
        <v>0.4824110975273354</v>
      </c>
      <c r="AC26" s="6">
        <v>1.9525945496615138</v>
      </c>
      <c r="AD26" s="6">
        <v>-1.0</v>
      </c>
      <c r="AE26" s="6">
        <v>998.2525634765625</v>
      </c>
      <c r="AF26" s="6">
        <v>0.5</v>
      </c>
      <c r="AG26" s="6">
        <v>99.84875950411622</v>
      </c>
      <c r="AH26" s="1">
        <v>0.6002253170508777</v>
      </c>
      <c r="AI26" s="1">
        <v>1.5078873097976664</v>
      </c>
      <c r="AJ26" s="1">
        <v>23.972366877964564</v>
      </c>
      <c r="AK26" s="1">
        <v>2.0</v>
      </c>
      <c r="AL26" s="1">
        <v>4.644859790802002</v>
      </c>
      <c r="AM26" s="1">
        <v>1.0</v>
      </c>
      <c r="AN26" s="1">
        <v>9.289719581604004</v>
      </c>
      <c r="AO26" s="1">
        <v>23.501602717808314</v>
      </c>
      <c r="AP26" s="1">
        <v>23.972366877964564</v>
      </c>
      <c r="AQ26" s="1">
        <v>24.017465591430664</v>
      </c>
      <c r="AR26" s="1">
        <v>639.9881155831473</v>
      </c>
      <c r="AS26" s="1">
        <v>633.2483171735491</v>
      </c>
      <c r="AT26" s="1">
        <v>14.233502388000488</v>
      </c>
      <c r="AU26" s="1">
        <v>14.628325189862933</v>
      </c>
      <c r="AV26" s="1">
        <v>49.61883708408901</v>
      </c>
      <c r="AW26" s="1">
        <v>50.99543162754604</v>
      </c>
      <c r="AX26" s="1">
        <v>299.60018048967635</v>
      </c>
      <c r="AY26" s="1">
        <v>1000.1025913783482</v>
      </c>
      <c r="AZ26" s="1">
        <v>35.03727776663644</v>
      </c>
      <c r="BA26" s="1">
        <v>101.32316262381417</v>
      </c>
      <c r="BB26" s="1">
        <v>-1.2486644983291626</v>
      </c>
      <c r="BC26" s="1">
        <v>-0.12606264650821686</v>
      </c>
      <c r="BD26" s="1">
        <v>0.75</v>
      </c>
      <c r="BE26" s="1">
        <v>-1.355140209197998</v>
      </c>
      <c r="BF26" s="1">
        <v>7.355140209197998</v>
      </c>
      <c r="BG26" s="1">
        <v>1.0</v>
      </c>
      <c r="BH26" s="1">
        <v>0.0</v>
      </c>
      <c r="BI26" s="1">
        <v>0.1599999964237213</v>
      </c>
      <c r="BJ26" s="1">
        <v>111115.0</v>
      </c>
      <c r="BK26" s="1">
        <v>1.4980009024483816</v>
      </c>
      <c r="BL26" s="1">
        <v>6.002253170508777E-4</v>
      </c>
      <c r="BM26" s="1">
        <v>297.12236687796457</v>
      </c>
      <c r="BN26" s="1">
        <v>296.6516027178083</v>
      </c>
      <c r="BO26" s="1">
        <v>160.01641104389014</v>
      </c>
      <c r="BP26" s="1">
        <v>0.47247609466251556</v>
      </c>
      <c r="BQ26" s="1">
        <v>2.9900754810763677</v>
      </c>
      <c r="BR26" s="1">
        <v>29.510286058435145</v>
      </c>
      <c r="BS26" s="1">
        <v>14.881960868572207</v>
      </c>
      <c r="BT26" s="1">
        <v>23.73698479788644</v>
      </c>
      <c r="BU26" s="1">
        <v>2.948013015527438</v>
      </c>
      <c r="BV26" s="1">
        <v>0.03944189129814541</v>
      </c>
      <c r="BW26" s="1">
        <v>1.482188171278702</v>
      </c>
      <c r="BX26" s="1">
        <v>1.4658248442487363</v>
      </c>
      <c r="BY26" s="1">
        <v>0.024666245952752994</v>
      </c>
      <c r="BZ26" s="1">
        <v>23.160996968517413</v>
      </c>
      <c r="CA26" s="1">
        <v>0.36097144120285724</v>
      </c>
      <c r="CB26" s="1">
        <v>48.65401009417722</v>
      </c>
      <c r="CC26" s="1">
        <v>631.836350335209</v>
      </c>
      <c r="CD26" s="1">
        <v>0.007482118203526602</v>
      </c>
      <c r="CE26" s="1">
        <v>0.0</v>
      </c>
      <c r="CF26" s="1">
        <v>850.087202671596</v>
      </c>
      <c r="CG26" s="1">
        <v>454.91552734375</v>
      </c>
      <c r="CH26" s="1">
        <v>0.2353495159967702</v>
      </c>
      <c r="CI26" s="1" t="e">
        <v>#DIV/0!</v>
      </c>
      <c r="CJ26" s="2" t="s">
        <v>116</v>
      </c>
    </row>
    <row r="27" ht="15.75" customHeight="1">
      <c r="A27" s="2">
        <v>2.0</v>
      </c>
      <c r="B27" s="1">
        <v>45.0</v>
      </c>
      <c r="C27" s="1">
        <v>1.0</v>
      </c>
      <c r="D27" s="1" t="s">
        <v>97</v>
      </c>
      <c r="E27" s="1" t="s">
        <v>111</v>
      </c>
      <c r="F27" s="1">
        <v>7.0</v>
      </c>
      <c r="G27" s="2">
        <v>2.021052E7</v>
      </c>
      <c r="H27" s="4" t="s">
        <v>123</v>
      </c>
      <c r="I27" s="1">
        <v>14.470020038872587</v>
      </c>
      <c r="J27" s="1">
        <v>0.07400690598988914</v>
      </c>
      <c r="K27" s="1">
        <v>303.4742422681313</v>
      </c>
      <c r="L27" s="6">
        <v>44.0</v>
      </c>
      <c r="M27" s="6">
        <v>44.0</v>
      </c>
      <c r="N27" s="6">
        <v>0.0</v>
      </c>
      <c r="O27" s="6">
        <v>0.0</v>
      </c>
      <c r="P27" s="6">
        <v>443.258056640625</v>
      </c>
      <c r="Q27" s="6">
        <v>707.3684692382812</v>
      </c>
      <c r="R27" s="6">
        <v>609.1065063476562</v>
      </c>
      <c r="S27" s="6" t="e">
        <v>#DIV/0!</v>
      </c>
      <c r="T27" s="6">
        <v>0.3733703495182072</v>
      </c>
      <c r="U27" s="6">
        <v>0.13891199164763005</v>
      </c>
      <c r="V27" s="6">
        <v>-1.0</v>
      </c>
      <c r="W27" s="6">
        <v>0.8499999999999998</v>
      </c>
      <c r="X27" s="6">
        <v>0.8499999999999998</v>
      </c>
      <c r="Y27" s="6">
        <v>10.229414506392045</v>
      </c>
      <c r="Z27" s="6">
        <v>0.8499999999999998</v>
      </c>
      <c r="AA27" s="6">
        <v>0.01817918091299886</v>
      </c>
      <c r="AB27" s="6">
        <v>0.37204880309023075</v>
      </c>
      <c r="AC27" s="6">
        <v>1.5958389444724426</v>
      </c>
      <c r="AD27" s="6">
        <v>-1.0</v>
      </c>
      <c r="AE27" s="6">
        <v>1001.2329711914062</v>
      </c>
      <c r="AF27" s="6">
        <v>0.5</v>
      </c>
      <c r="AG27" s="6">
        <v>59.110388105875806</v>
      </c>
      <c r="AH27" s="1">
        <v>1.094276186382914</v>
      </c>
      <c r="AI27" s="1">
        <v>1.476209578588591</v>
      </c>
      <c r="AJ27" s="1">
        <v>24.099483316594903</v>
      </c>
      <c r="AK27" s="1">
        <v>2.0</v>
      </c>
      <c r="AL27" s="1">
        <v>4.644859790802002</v>
      </c>
      <c r="AM27" s="1">
        <v>1.0</v>
      </c>
      <c r="AN27" s="1">
        <v>9.289719581604004</v>
      </c>
      <c r="AO27" s="1">
        <v>23.576002987948332</v>
      </c>
      <c r="AP27" s="1">
        <v>24.099483316594903</v>
      </c>
      <c r="AQ27" s="1">
        <v>24.01859647577459</v>
      </c>
      <c r="AR27" s="1">
        <v>640.0015869140625</v>
      </c>
      <c r="AS27" s="1">
        <v>629.8823797052556</v>
      </c>
      <c r="AT27" s="1">
        <v>14.449831615794789</v>
      </c>
      <c r="AU27" s="1">
        <v>15.169208179820668</v>
      </c>
      <c r="AV27" s="1">
        <v>50.1400673606179</v>
      </c>
      <c r="AW27" s="1">
        <v>52.63622838800604</v>
      </c>
      <c r="AX27" s="1">
        <v>299.6140053488991</v>
      </c>
      <c r="AY27" s="1">
        <v>1001.1435879794034</v>
      </c>
      <c r="AZ27" s="1">
        <v>46.76518422907049</v>
      </c>
      <c r="BA27" s="1">
        <v>101.30693262273616</v>
      </c>
      <c r="BB27" s="1">
        <v>-0.8808894157409668</v>
      </c>
      <c r="BC27" s="1">
        <v>-0.13528813421726227</v>
      </c>
      <c r="BD27" s="1">
        <v>0.7045454545454546</v>
      </c>
      <c r="BE27" s="1">
        <v>-1.355140209197998</v>
      </c>
      <c r="BF27" s="1">
        <v>7.355140209197998</v>
      </c>
      <c r="BG27" s="1">
        <v>1.0</v>
      </c>
      <c r="BH27" s="1">
        <v>0.0</v>
      </c>
      <c r="BI27" s="1">
        <v>0.1599999964237213</v>
      </c>
      <c r="BJ27" s="1">
        <v>111115.0</v>
      </c>
      <c r="BK27" s="1">
        <v>1.4980700267444957</v>
      </c>
      <c r="BL27" s="1">
        <v>0.001094276186382914</v>
      </c>
      <c r="BM27" s="1">
        <v>297.24948331659493</v>
      </c>
      <c r="BN27" s="1">
        <v>296.7260029879484</v>
      </c>
      <c r="BO27" s="1">
        <v>160.18297049633608</v>
      </c>
      <c r="BP27" s="1">
        <v>0.3905834668160244</v>
      </c>
      <c r="BQ27" s="1">
        <v>3.012955542560645</v>
      </c>
      <c r="BR27" s="1">
        <v>29.740864426454834</v>
      </c>
      <c r="BS27" s="1">
        <v>14.571656246634172</v>
      </c>
      <c r="BT27" s="1">
        <v>23.837743152271617</v>
      </c>
      <c r="BU27" s="1">
        <v>2.965922726943085</v>
      </c>
      <c r="BV27" s="1">
        <v>0.07342139822485906</v>
      </c>
      <c r="BW27" s="1">
        <v>1.5367459639720538</v>
      </c>
      <c r="BX27" s="1">
        <v>1.4291767629710308</v>
      </c>
      <c r="BY27" s="1">
        <v>0.04594062098639772</v>
      </c>
      <c r="BZ27" s="1">
        <v>30.74404715939331</v>
      </c>
      <c r="CA27" s="1">
        <v>0.4817960334075504</v>
      </c>
      <c r="CB27" s="1">
        <v>50.27635054074114</v>
      </c>
      <c r="CC27" s="1">
        <v>627.7795684329799</v>
      </c>
      <c r="CD27" s="1">
        <v>0.011588419484742419</v>
      </c>
      <c r="CE27" s="1">
        <v>0.0</v>
      </c>
      <c r="CF27" s="1">
        <v>850.9720497824928</v>
      </c>
      <c r="CG27" s="1">
        <v>264.11041259765625</v>
      </c>
      <c r="CH27" s="1">
        <v>0.13891199164763005</v>
      </c>
      <c r="CI27" s="1" t="e">
        <v>#DIV/0!</v>
      </c>
      <c r="CJ27" s="2" t="s">
        <v>116</v>
      </c>
    </row>
    <row r="28" ht="15.75" customHeight="1">
      <c r="A28" s="2">
        <v>3.0</v>
      </c>
      <c r="B28" s="1">
        <v>86.0</v>
      </c>
      <c r="C28" s="1">
        <v>2.0</v>
      </c>
      <c r="D28" s="1" t="s">
        <v>88</v>
      </c>
      <c r="E28" s="1" t="s">
        <v>89</v>
      </c>
      <c r="F28" s="1">
        <v>1.0</v>
      </c>
      <c r="G28" s="1">
        <v>2.0210525E7</v>
      </c>
      <c r="H28" s="4" t="s">
        <v>124</v>
      </c>
      <c r="I28" s="1">
        <v>10.33160319447537</v>
      </c>
      <c r="J28" s="1">
        <v>0.06764528462564495</v>
      </c>
      <c r="K28" s="1">
        <v>160.7407575511759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 t="e">
        <v>#DIV/0!</v>
      </c>
      <c r="T28" s="6" t="e">
        <v>#DIV/0!</v>
      </c>
      <c r="U28" s="6" t="e">
        <v>#DIV/0!</v>
      </c>
      <c r="V28" s="6">
        <v>-1.0</v>
      </c>
      <c r="W28" s="6">
        <v>0.8499999999999999</v>
      </c>
      <c r="X28" s="6">
        <v>0.8499999999999999</v>
      </c>
      <c r="Y28" s="6">
        <v>10.225202560424805</v>
      </c>
      <c r="Z28" s="6">
        <v>0.8499999999999999</v>
      </c>
      <c r="AA28" s="6">
        <v>0.013337210246462533</v>
      </c>
      <c r="AB28" s="6" t="e">
        <v>#DIV/0!</v>
      </c>
      <c r="AC28" s="6" t="e">
        <v>#DIV/0!</v>
      </c>
      <c r="AD28" s="6" t="e">
        <v>#DIV/0!</v>
      </c>
      <c r="AE28" s="6">
        <v>0.0</v>
      </c>
      <c r="AF28" s="6">
        <v>0.5</v>
      </c>
      <c r="AG28" s="6" t="e">
        <v>#DIV/0!</v>
      </c>
      <c r="AH28" s="1">
        <v>0.8542233163485726</v>
      </c>
      <c r="AI28" s="1">
        <v>1.270109719185414</v>
      </c>
      <c r="AJ28" s="1">
        <v>22.91229099697537</v>
      </c>
      <c r="AK28" s="1">
        <v>2.0</v>
      </c>
      <c r="AL28" s="1">
        <v>4.644859790802002</v>
      </c>
      <c r="AM28" s="1">
        <v>1.0</v>
      </c>
      <c r="AN28" s="1">
        <v>9.289719581604004</v>
      </c>
      <c r="AO28" s="1">
        <v>22.74882443745931</v>
      </c>
      <c r="AP28" s="1">
        <v>22.91229099697537</v>
      </c>
      <c r="AQ28" s="1">
        <v>23.043489668104385</v>
      </c>
      <c r="AR28" s="1">
        <v>420.1153869628906</v>
      </c>
      <c r="AS28" s="1">
        <v>412.9829813639323</v>
      </c>
      <c r="AT28" s="1">
        <v>14.483871036105686</v>
      </c>
      <c r="AU28" s="1">
        <v>15.045532014634874</v>
      </c>
      <c r="AV28" s="1">
        <v>53.19619454277886</v>
      </c>
      <c r="AW28" s="1">
        <v>55.25896241929796</v>
      </c>
      <c r="AX28" s="1">
        <v>299.60045030381946</v>
      </c>
      <c r="AY28" s="1">
        <v>999.5556640625</v>
      </c>
      <c r="AZ28" s="1">
        <v>37.41393025716146</v>
      </c>
      <c r="BA28" s="1">
        <v>102.00228966606988</v>
      </c>
      <c r="BB28" s="1">
        <v>-0.6871088147163391</v>
      </c>
      <c r="BC28" s="1">
        <v>-0.1372770518064499</v>
      </c>
      <c r="BD28" s="1">
        <v>0.6388888888888888</v>
      </c>
      <c r="BE28" s="1">
        <v>-1.355140209197998</v>
      </c>
      <c r="BF28" s="1">
        <v>7.355140209197998</v>
      </c>
      <c r="BG28" s="1">
        <v>1.0</v>
      </c>
      <c r="BH28" s="1">
        <v>0.0</v>
      </c>
      <c r="BI28" s="1">
        <v>0.1599999964237213</v>
      </c>
      <c r="BJ28" s="1">
        <v>111115.0</v>
      </c>
      <c r="BK28" s="1">
        <v>1.4980022515190972</v>
      </c>
      <c r="BL28" s="1">
        <v>8.542233163485724E-4</v>
      </c>
      <c r="BM28" s="1">
        <v>296.06229099697543</v>
      </c>
      <c r="BN28" s="1">
        <v>295.8988244374593</v>
      </c>
      <c r="BO28" s="1">
        <v>159.92890267531038</v>
      </c>
      <c r="BP28" s="1">
        <v>0.4439129182226698</v>
      </c>
      <c r="BQ28" s="1">
        <v>2.804787771004534</v>
      </c>
      <c r="BR28" s="1">
        <v>27.4973020720876</v>
      </c>
      <c r="BS28" s="1">
        <v>12.451770057452725</v>
      </c>
      <c r="BT28" s="1">
        <v>22.83055771721734</v>
      </c>
      <c r="BU28" s="1">
        <v>2.7909351377209877</v>
      </c>
      <c r="BV28" s="1">
        <v>0.0671552954754261</v>
      </c>
      <c r="BW28" s="1">
        <v>1.5346780518191196</v>
      </c>
      <c r="BX28" s="1">
        <v>1.2562570859018682</v>
      </c>
      <c r="BY28" s="1">
        <v>0.04201580827068217</v>
      </c>
      <c r="BZ28" s="1">
        <v>16.39589033032898</v>
      </c>
      <c r="CA28" s="1">
        <v>0.3892223994361195</v>
      </c>
      <c r="CB28" s="1">
        <v>54.066632468335776</v>
      </c>
      <c r="CC28" s="1">
        <v>411.4815728240921</v>
      </c>
      <c r="CD28" s="1">
        <v>0.013576186225282777</v>
      </c>
      <c r="CE28" s="1">
        <v>0.0</v>
      </c>
      <c r="CF28" s="1">
        <v>849.622314453125</v>
      </c>
      <c r="CG28" s="1">
        <v>0.0</v>
      </c>
      <c r="CH28" s="1" t="e">
        <v>#DIV/0!</v>
      </c>
      <c r="CI28" s="1" t="e">
        <v>#DIV/0!</v>
      </c>
      <c r="CJ28" s="2" t="s">
        <v>116</v>
      </c>
    </row>
    <row r="29" ht="15.75" customHeight="1">
      <c r="A29" s="2">
        <v>3.0</v>
      </c>
      <c r="B29" s="1">
        <v>88.0</v>
      </c>
      <c r="C29" s="1">
        <v>2.0</v>
      </c>
      <c r="D29" s="1" t="s">
        <v>88</v>
      </c>
      <c r="E29" s="1" t="s">
        <v>89</v>
      </c>
      <c r="F29" s="1">
        <v>1.0</v>
      </c>
      <c r="G29" s="1">
        <v>2.0210525E7</v>
      </c>
      <c r="H29" s="4" t="s">
        <v>125</v>
      </c>
      <c r="I29" s="1">
        <v>7.402192132793688</v>
      </c>
      <c r="J29" s="1">
        <v>0.05484803729200299</v>
      </c>
      <c r="K29" s="1">
        <v>190.66977211652517</v>
      </c>
      <c r="L29" s="6">
        <v>10.0</v>
      </c>
      <c r="M29" s="6">
        <v>10.0</v>
      </c>
      <c r="N29" s="6">
        <v>0.0</v>
      </c>
      <c r="O29" s="6">
        <v>0.0</v>
      </c>
      <c r="P29" s="6">
        <v>443.53564453125</v>
      </c>
      <c r="Q29" s="6">
        <v>733.5360717773438</v>
      </c>
      <c r="R29" s="6">
        <v>594.1109619140625</v>
      </c>
      <c r="S29" s="6" t="e">
        <v>#DIV/0!</v>
      </c>
      <c r="T29" s="6">
        <v>0.3953458301558754</v>
      </c>
      <c r="U29" s="6">
        <v>0.19007260205412518</v>
      </c>
      <c r="V29" s="6">
        <v>-1.0</v>
      </c>
      <c r="W29" s="6">
        <v>0.8499999999999999</v>
      </c>
      <c r="X29" s="6">
        <v>0.8499999999999999</v>
      </c>
      <c r="Y29" s="6">
        <v>10.194591522216797</v>
      </c>
      <c r="Z29" s="6">
        <v>0.8499999999999999</v>
      </c>
      <c r="AA29" s="6">
        <v>0.009881783114646797</v>
      </c>
      <c r="AB29" s="6">
        <v>0.4807755325993551</v>
      </c>
      <c r="AC29" s="6">
        <v>1.6538379289731728</v>
      </c>
      <c r="AD29" s="6">
        <v>-1.0</v>
      </c>
      <c r="AE29" s="6">
        <v>999.5017700195312</v>
      </c>
      <c r="AF29" s="6">
        <v>0.5</v>
      </c>
      <c r="AG29" s="6">
        <v>80.74060842875933</v>
      </c>
      <c r="AH29" s="1">
        <v>0.7824292523696267</v>
      </c>
      <c r="AI29" s="1">
        <v>1.4304423166216444</v>
      </c>
      <c r="AJ29" s="1">
        <v>24.146954006618923</v>
      </c>
      <c r="AK29" s="1">
        <v>2.0</v>
      </c>
      <c r="AL29" s="1">
        <v>4.644859790802002</v>
      </c>
      <c r="AM29" s="1">
        <v>1.0</v>
      </c>
      <c r="AN29" s="1">
        <v>9.289719581604004</v>
      </c>
      <c r="AO29" s="1">
        <v>22.871071497599285</v>
      </c>
      <c r="AP29" s="1">
        <v>24.146954006618923</v>
      </c>
      <c r="AQ29" s="1">
        <v>23.044497383965385</v>
      </c>
      <c r="AR29" s="1">
        <v>420.03284708658856</v>
      </c>
      <c r="AS29" s="1">
        <v>414.87410820855035</v>
      </c>
      <c r="AT29" s="1">
        <v>15.082303788926867</v>
      </c>
      <c r="AU29" s="1">
        <v>15.596540557013618</v>
      </c>
      <c r="AV29" s="1">
        <v>54.99771075778537</v>
      </c>
      <c r="AW29" s="1">
        <v>56.87283579508463</v>
      </c>
      <c r="AX29" s="1">
        <v>299.56112331814234</v>
      </c>
      <c r="AY29" s="1">
        <v>1000.3327094184028</v>
      </c>
      <c r="AZ29" s="1">
        <v>47.02629470825195</v>
      </c>
      <c r="BA29" s="1">
        <v>102.0207282172309</v>
      </c>
      <c r="BB29" s="1">
        <v>-0.3663392961025238</v>
      </c>
      <c r="BC29" s="1">
        <v>-0.11502615362405777</v>
      </c>
      <c r="BD29" s="1">
        <v>0.6111111111111112</v>
      </c>
      <c r="BE29" s="1">
        <v>-1.355140209197998</v>
      </c>
      <c r="BF29" s="1">
        <v>7.355140209197998</v>
      </c>
      <c r="BG29" s="1">
        <v>1.0</v>
      </c>
      <c r="BH29" s="1">
        <v>0.0</v>
      </c>
      <c r="BI29" s="1">
        <v>0.1599999964237213</v>
      </c>
      <c r="BJ29" s="1">
        <v>111115.0</v>
      </c>
      <c r="BK29" s="1">
        <v>1.4978056165907117</v>
      </c>
      <c r="BL29" s="1">
        <v>7.824292523696267E-4</v>
      </c>
      <c r="BM29" s="1">
        <v>297.296954006619</v>
      </c>
      <c r="BN29" s="1">
        <v>296.02107149759934</v>
      </c>
      <c r="BO29" s="1">
        <v>160.0532299294759</v>
      </c>
      <c r="BP29" s="1">
        <v>0.4096477940603939</v>
      </c>
      <c r="BQ29" s="1">
        <v>3.021612502421838</v>
      </c>
      <c r="BR29" s="1">
        <v>29.61764907105548</v>
      </c>
      <c r="BS29" s="1">
        <v>14.021108514041865</v>
      </c>
      <c r="BT29" s="1">
        <v>23.509012752109104</v>
      </c>
      <c r="BU29" s="1">
        <v>2.9078141833805606</v>
      </c>
      <c r="BV29" s="1">
        <v>0.05452588122035243</v>
      </c>
      <c r="BW29" s="1">
        <v>1.5911701858001945</v>
      </c>
      <c r="BX29" s="1">
        <v>1.3166439975803668</v>
      </c>
      <c r="BY29" s="1">
        <v>0.0341074736798125</v>
      </c>
      <c r="BZ29" s="1">
        <v>19.452225094703053</v>
      </c>
      <c r="CA29" s="1">
        <v>0.4595821441374639</v>
      </c>
      <c r="CB29" s="1">
        <v>51.85207268575625</v>
      </c>
      <c r="CC29" s="1">
        <v>413.79840734465563</v>
      </c>
      <c r="CD29" s="1">
        <v>0.00927588586961162</v>
      </c>
      <c r="CE29" s="1">
        <v>0.0</v>
      </c>
      <c r="CF29" s="1">
        <v>850.2828030056423</v>
      </c>
      <c r="CG29" s="1">
        <v>290.00042724609375</v>
      </c>
      <c r="CH29" s="1">
        <v>0.19007260205412518</v>
      </c>
      <c r="CI29" s="1" t="e">
        <v>#DIV/0!</v>
      </c>
      <c r="CJ29" s="2" t="s">
        <v>116</v>
      </c>
    </row>
    <row r="30" ht="15.75" customHeight="1">
      <c r="A30" s="2">
        <v>3.0</v>
      </c>
      <c r="B30" s="1">
        <v>65.0</v>
      </c>
      <c r="C30" s="1">
        <v>2.0</v>
      </c>
      <c r="D30" s="1" t="s">
        <v>88</v>
      </c>
      <c r="E30" s="1" t="s">
        <v>89</v>
      </c>
      <c r="F30" s="1">
        <v>1.0</v>
      </c>
      <c r="G30" s="1">
        <v>2.0210525E7</v>
      </c>
      <c r="H30" s="4" t="s">
        <v>126</v>
      </c>
      <c r="I30" s="1">
        <v>10.676475116212965</v>
      </c>
      <c r="J30" s="1">
        <v>0.10828939864101393</v>
      </c>
      <c r="K30" s="1">
        <v>246.2360405313832</v>
      </c>
      <c r="L30" s="6">
        <v>20.0</v>
      </c>
      <c r="M30" s="6">
        <v>20.0</v>
      </c>
      <c r="N30" s="6">
        <v>0.0</v>
      </c>
      <c r="O30" s="6">
        <v>0.0</v>
      </c>
      <c r="P30" s="6">
        <v>463.428955078125</v>
      </c>
      <c r="Q30" s="6">
        <v>868.5496826171875</v>
      </c>
      <c r="R30" s="6">
        <v>735.5057373046875</v>
      </c>
      <c r="S30" s="6" t="e">
        <v>#DIV/0!</v>
      </c>
      <c r="T30" s="6">
        <v>0.466433568104381</v>
      </c>
      <c r="U30" s="6">
        <v>0.15317943000289944</v>
      </c>
      <c r="V30" s="6">
        <v>-1.0</v>
      </c>
      <c r="W30" s="6">
        <v>0.8499999999999998</v>
      </c>
      <c r="X30" s="6">
        <v>0.8499999999999998</v>
      </c>
      <c r="Y30" s="6">
        <v>10.225202560424805</v>
      </c>
      <c r="Z30" s="6">
        <v>0.8499999999999998</v>
      </c>
      <c r="AA30" s="6">
        <v>0.01374977798015984</v>
      </c>
      <c r="AB30" s="6">
        <v>0.3284056733425757</v>
      </c>
      <c r="AC30" s="6">
        <v>1.874180870875379</v>
      </c>
      <c r="AD30" s="6">
        <v>-1.0</v>
      </c>
      <c r="AE30" s="6">
        <v>998.8106689453125</v>
      </c>
      <c r="AF30" s="6">
        <v>0.5</v>
      </c>
      <c r="AG30" s="6">
        <v>65.0238308036895</v>
      </c>
      <c r="AH30" s="1">
        <v>1.3931030035302883</v>
      </c>
      <c r="AI30" s="1">
        <v>1.298010167634874</v>
      </c>
      <c r="AJ30" s="1">
        <v>23.65009307861328</v>
      </c>
      <c r="AK30" s="1">
        <v>2.0</v>
      </c>
      <c r="AL30" s="1">
        <v>4.644859790802002</v>
      </c>
      <c r="AM30" s="1">
        <v>1.0</v>
      </c>
      <c r="AN30" s="1">
        <v>9.289719581604004</v>
      </c>
      <c r="AO30" s="1">
        <v>22.791568120320637</v>
      </c>
      <c r="AP30" s="1">
        <v>23.65009307861328</v>
      </c>
      <c r="AQ30" s="1">
        <v>23.040765285491943</v>
      </c>
      <c r="AR30" s="1">
        <v>419.9720102945964</v>
      </c>
      <c r="AS30" s="1">
        <v>412.46134694417316</v>
      </c>
      <c r="AT30" s="1">
        <v>15.105919281641642</v>
      </c>
      <c r="AU30" s="1">
        <v>16.020983854929607</v>
      </c>
      <c r="AV30" s="1">
        <v>55.355798403422035</v>
      </c>
      <c r="AW30" s="1">
        <v>58.708953221639</v>
      </c>
      <c r="AX30" s="1">
        <v>299.60323842366535</v>
      </c>
      <c r="AY30" s="1">
        <v>999.0707448323568</v>
      </c>
      <c r="AZ30" s="1">
        <v>28.758256435394287</v>
      </c>
      <c r="BA30" s="1">
        <v>102.03286298116048</v>
      </c>
      <c r="BB30" s="1">
        <v>-0.2859848141670227</v>
      </c>
      <c r="BC30" s="1">
        <v>-0.1324014812707901</v>
      </c>
      <c r="BD30" s="1">
        <v>0.7083333333333334</v>
      </c>
      <c r="BE30" s="1">
        <v>-1.355140209197998</v>
      </c>
      <c r="BF30" s="1">
        <v>7.355140209197998</v>
      </c>
      <c r="BG30" s="1">
        <v>1.0</v>
      </c>
      <c r="BH30" s="1">
        <v>0.0</v>
      </c>
      <c r="BI30" s="1">
        <v>0.1599999964237213</v>
      </c>
      <c r="BJ30" s="1">
        <v>111115.0</v>
      </c>
      <c r="BK30" s="1">
        <v>1.4980161921183266</v>
      </c>
      <c r="BL30" s="1">
        <v>0.001393103003530288</v>
      </c>
      <c r="BM30" s="1">
        <v>296.8000930786133</v>
      </c>
      <c r="BN30" s="1">
        <v>295.9415681203207</v>
      </c>
      <c r="BO30" s="1">
        <v>159.85131560022168</v>
      </c>
      <c r="BP30" s="1">
        <v>0.32715957310913585</v>
      </c>
      <c r="BQ30" s="1">
        <v>2.9326768509536514</v>
      </c>
      <c r="BR30" s="1">
        <v>28.742484066377845</v>
      </c>
      <c r="BS30" s="1">
        <v>12.72150021144824</v>
      </c>
      <c r="BT30" s="1">
        <v>23.22083059946696</v>
      </c>
      <c r="BU30" s="1">
        <v>2.8576684200619553</v>
      </c>
      <c r="BV30" s="1">
        <v>0.10704130308828548</v>
      </c>
      <c r="BW30" s="1">
        <v>1.6346666833187775</v>
      </c>
      <c r="BX30" s="1">
        <v>1.223001736743178</v>
      </c>
      <c r="BY30" s="1">
        <v>0.06701183927432397</v>
      </c>
      <c r="BZ30" s="1">
        <v>25.124149983825006</v>
      </c>
      <c r="CA30" s="1">
        <v>0.5969881324290393</v>
      </c>
      <c r="CB30" s="1">
        <v>55.250549763246454</v>
      </c>
      <c r="CC30" s="1">
        <v>410.9098209502745</v>
      </c>
      <c r="CD30" s="1">
        <v>0.014355548022333615</v>
      </c>
      <c r="CE30" s="1">
        <v>0.0</v>
      </c>
      <c r="CF30" s="1">
        <v>849.2101331075032</v>
      </c>
      <c r="CG30" s="1">
        <v>405.1207275390625</v>
      </c>
      <c r="CH30" s="1">
        <v>0.15317943000289944</v>
      </c>
      <c r="CI30" s="1" t="e">
        <v>#DIV/0!</v>
      </c>
      <c r="CJ30" s="2" t="s">
        <v>116</v>
      </c>
    </row>
    <row r="31" ht="15.75" customHeight="1">
      <c r="A31" s="2">
        <v>3.0</v>
      </c>
      <c r="B31" s="1">
        <v>96.0</v>
      </c>
      <c r="C31" s="1">
        <v>1.0</v>
      </c>
      <c r="D31" s="1" t="s">
        <v>97</v>
      </c>
      <c r="E31" s="1" t="s">
        <v>89</v>
      </c>
      <c r="F31" s="1">
        <v>1.0</v>
      </c>
      <c r="G31" s="1">
        <v>2.0210525E7</v>
      </c>
      <c r="H31" s="4" t="s">
        <v>127</v>
      </c>
      <c r="I31" s="1">
        <v>13.891328938715095</v>
      </c>
      <c r="J31" s="1">
        <v>0.11236851102179138</v>
      </c>
      <c r="K31" s="1">
        <v>419.51798909566793</v>
      </c>
      <c r="L31" s="6">
        <v>30.0</v>
      </c>
      <c r="M31" s="6">
        <v>30.0</v>
      </c>
      <c r="N31" s="6">
        <v>0.0</v>
      </c>
      <c r="O31" s="6">
        <v>0.0</v>
      </c>
      <c r="P31" s="6">
        <v>485.0771484375</v>
      </c>
      <c r="Q31" s="6">
        <v>960.3780517578125</v>
      </c>
      <c r="R31" s="6">
        <v>750.0165405273438</v>
      </c>
      <c r="S31" s="6" t="e">
        <v>#DIV/0!</v>
      </c>
      <c r="T31" s="6">
        <v>0.4949102100473382</v>
      </c>
      <c r="U31" s="6">
        <v>0.21904031526484483</v>
      </c>
      <c r="V31" s="6">
        <v>-1.0</v>
      </c>
      <c r="W31" s="6">
        <v>0.8499999999999999</v>
      </c>
      <c r="X31" s="6">
        <v>0.8499999999999999</v>
      </c>
      <c r="Y31" s="6">
        <v>10.225202560424805</v>
      </c>
      <c r="Z31" s="6">
        <v>0.8499999999999999</v>
      </c>
      <c r="AA31" s="6">
        <v>0.017495492995165098</v>
      </c>
      <c r="AB31" s="6">
        <v>0.44258596977397907</v>
      </c>
      <c r="AC31" s="6">
        <v>1.9798459994483804</v>
      </c>
      <c r="AD31" s="6">
        <v>-1.0</v>
      </c>
      <c r="AE31" s="6">
        <v>999.0123901367188</v>
      </c>
      <c r="AF31" s="6">
        <v>0.5</v>
      </c>
      <c r="AG31" s="6">
        <v>93.00019527783903</v>
      </c>
      <c r="AH31" s="1">
        <v>1.4269872731851883</v>
      </c>
      <c r="AI31" s="1">
        <v>1.2823384801085898</v>
      </c>
      <c r="AJ31" s="1">
        <v>23.401525285508896</v>
      </c>
      <c r="AK31" s="1">
        <v>2.0</v>
      </c>
      <c r="AL31" s="1">
        <v>4.644859790802002</v>
      </c>
      <c r="AM31" s="1">
        <v>1.0</v>
      </c>
      <c r="AN31" s="1">
        <v>9.289719581604004</v>
      </c>
      <c r="AO31" s="1">
        <v>22.740216573079426</v>
      </c>
      <c r="AP31" s="1">
        <v>23.401525285508896</v>
      </c>
      <c r="AQ31" s="1">
        <v>23.043065600925022</v>
      </c>
      <c r="AR31" s="1">
        <v>640.0430501302084</v>
      </c>
      <c r="AS31" s="1">
        <v>630.1698472764757</v>
      </c>
      <c r="AT31" s="1">
        <v>14.811030493842232</v>
      </c>
      <c r="AU31" s="1">
        <v>15.748589621649849</v>
      </c>
      <c r="AV31" s="1">
        <v>54.43769751654731</v>
      </c>
      <c r="AW31" s="1">
        <v>57.88375769721137</v>
      </c>
      <c r="AX31" s="1">
        <v>299.61047702365454</v>
      </c>
      <c r="AY31" s="1">
        <v>1001.3548109266493</v>
      </c>
      <c r="AZ31" s="1">
        <v>11.779757923550076</v>
      </c>
      <c r="BA31" s="1">
        <v>102.01897939046223</v>
      </c>
      <c r="BB31" s="1">
        <v>-0.9269850254058838</v>
      </c>
      <c r="BC31" s="1">
        <v>-0.14647570252418518</v>
      </c>
      <c r="BD31" s="1">
        <v>0.6388888888888888</v>
      </c>
      <c r="BE31" s="1">
        <v>-1.355140209197998</v>
      </c>
      <c r="BF31" s="1">
        <v>7.355140209197998</v>
      </c>
      <c r="BG31" s="1">
        <v>1.0</v>
      </c>
      <c r="BH31" s="1">
        <v>0.0</v>
      </c>
      <c r="BI31" s="1">
        <v>0.1599999964237213</v>
      </c>
      <c r="BJ31" s="1">
        <v>111115.0</v>
      </c>
      <c r="BK31" s="1">
        <v>1.4980523851182725</v>
      </c>
      <c r="BL31" s="1">
        <v>0.0014269872731851882</v>
      </c>
      <c r="BM31" s="1">
        <v>296.55152528550894</v>
      </c>
      <c r="BN31" s="1">
        <v>295.89021657307944</v>
      </c>
      <c r="BO31" s="1">
        <v>160.21676616714</v>
      </c>
      <c r="BP31" s="1">
        <v>0.33123016138081207</v>
      </c>
      <c r="BQ31" s="1">
        <v>2.8889935607246153</v>
      </c>
      <c r="BR31" s="1">
        <v>28.318198014289173</v>
      </c>
      <c r="BS31" s="1">
        <v>12.569608392639328</v>
      </c>
      <c r="BT31" s="1">
        <v>23.070870929294163</v>
      </c>
      <c r="BU31" s="1">
        <v>2.8318457421967107</v>
      </c>
      <c r="BV31" s="1">
        <v>0.11102532776339753</v>
      </c>
      <c r="BW31" s="1">
        <v>1.6066550806160256</v>
      </c>
      <c r="BX31" s="1">
        <v>1.225190661580685</v>
      </c>
      <c r="BY31" s="1">
        <v>0.06951026901180887</v>
      </c>
      <c r="BZ31" s="1">
        <v>42.798797082620574</v>
      </c>
      <c r="CA31" s="1">
        <v>0.6657213157080251</v>
      </c>
      <c r="CB31" s="1">
        <v>55.155718884057286</v>
      </c>
      <c r="CC31" s="1">
        <v>628.151132513072</v>
      </c>
      <c r="CD31" s="1">
        <v>0.012197547464886268</v>
      </c>
      <c r="CE31" s="1">
        <v>0.0</v>
      </c>
      <c r="CF31" s="1">
        <v>851.1515892876519</v>
      </c>
      <c r="CG31" s="1">
        <v>475.3009033203125</v>
      </c>
      <c r="CH31" s="1">
        <v>0.21904031526484483</v>
      </c>
      <c r="CI31" s="1" t="e">
        <v>#DIV/0!</v>
      </c>
      <c r="CJ31" s="2" t="s">
        <v>116</v>
      </c>
    </row>
    <row r="32" ht="15.75" customHeight="1">
      <c r="A32" s="2">
        <v>3.0</v>
      </c>
      <c r="B32" s="1">
        <v>120.0</v>
      </c>
      <c r="C32" s="1">
        <v>1.0</v>
      </c>
      <c r="D32" s="1" t="s">
        <v>97</v>
      </c>
      <c r="E32" s="1" t="s">
        <v>89</v>
      </c>
      <c r="F32" s="1">
        <v>1.0</v>
      </c>
      <c r="G32" s="1">
        <v>2.0210525E7</v>
      </c>
      <c r="H32" s="4" t="s">
        <v>128</v>
      </c>
      <c r="I32" s="1">
        <v>14.595239794024758</v>
      </c>
      <c r="J32" s="1">
        <v>0.09492826340018344</v>
      </c>
      <c r="K32" s="1">
        <v>369.8301354209582</v>
      </c>
      <c r="L32" s="6">
        <v>41.0</v>
      </c>
      <c r="M32" s="6">
        <v>41.0</v>
      </c>
      <c r="N32" s="6">
        <v>0.0</v>
      </c>
      <c r="O32" s="6">
        <v>0.0</v>
      </c>
      <c r="P32" s="6">
        <v>481.99462890625</v>
      </c>
      <c r="Q32" s="6">
        <v>900.9283447265625</v>
      </c>
      <c r="R32" s="6">
        <v>753.7180786132812</v>
      </c>
      <c r="S32" s="6" t="e">
        <v>#DIV/0!</v>
      </c>
      <c r="T32" s="6">
        <v>0.46500225936110545</v>
      </c>
      <c r="U32" s="6">
        <v>0.16339841783750347</v>
      </c>
      <c r="V32" s="6">
        <v>-1.0</v>
      </c>
      <c r="W32" s="6">
        <v>0.8499999999999998</v>
      </c>
      <c r="X32" s="6">
        <v>0.8499999999999998</v>
      </c>
      <c r="Y32" s="6">
        <v>10.225202560424805</v>
      </c>
      <c r="Z32" s="6">
        <v>0.8499999999999998</v>
      </c>
      <c r="AA32" s="6">
        <v>0.01835186491681904</v>
      </c>
      <c r="AB32" s="6">
        <v>0.35139273960089223</v>
      </c>
      <c r="AC32" s="6">
        <v>1.869166772191971</v>
      </c>
      <c r="AD32" s="6">
        <v>-1.0</v>
      </c>
      <c r="AE32" s="6">
        <v>1001.1808471679688</v>
      </c>
      <c r="AF32" s="6">
        <v>0.5</v>
      </c>
      <c r="AG32" s="6">
        <v>69.52633071849445</v>
      </c>
      <c r="AH32" s="1">
        <v>1.3036216638492784</v>
      </c>
      <c r="AI32" s="1">
        <v>1.3825521313639901</v>
      </c>
      <c r="AJ32" s="1">
        <v>24.022770404815674</v>
      </c>
      <c r="AK32" s="1">
        <v>2.0</v>
      </c>
      <c r="AL32" s="1">
        <v>4.644859790802002</v>
      </c>
      <c r="AM32" s="1">
        <v>1.0</v>
      </c>
      <c r="AN32" s="1">
        <v>9.289719581604004</v>
      </c>
      <c r="AO32" s="1">
        <v>22.90733575820923</v>
      </c>
      <c r="AP32" s="1">
        <v>24.022770404815674</v>
      </c>
      <c r="AQ32" s="1">
        <v>23.04181369145711</v>
      </c>
      <c r="AR32" s="1">
        <v>639.9942576090494</v>
      </c>
      <c r="AS32" s="1">
        <v>629.703125</v>
      </c>
      <c r="AT32" s="1">
        <v>14.990161498387655</v>
      </c>
      <c r="AU32" s="1">
        <v>15.846608400344849</v>
      </c>
      <c r="AV32" s="1">
        <v>54.53721078236898</v>
      </c>
      <c r="AW32" s="1">
        <v>57.65335337320963</v>
      </c>
      <c r="AX32" s="1">
        <v>299.5998077392578</v>
      </c>
      <c r="AY32" s="1">
        <v>999.76416015625</v>
      </c>
      <c r="AZ32" s="1">
        <v>35.15200901031494</v>
      </c>
      <c r="BA32" s="1">
        <v>102.01463508605957</v>
      </c>
      <c r="BB32" s="1">
        <v>-0.3737786114215851</v>
      </c>
      <c r="BC32" s="1">
        <v>-0.11622316390275955</v>
      </c>
      <c r="BD32" s="1">
        <v>0.75</v>
      </c>
      <c r="BE32" s="1">
        <v>-1.355140209197998</v>
      </c>
      <c r="BF32" s="1">
        <v>7.355140209197998</v>
      </c>
      <c r="BG32" s="1">
        <v>1.0</v>
      </c>
      <c r="BH32" s="1">
        <v>0.0</v>
      </c>
      <c r="BI32" s="1">
        <v>0.1599999964237213</v>
      </c>
      <c r="BJ32" s="1">
        <v>111115.0</v>
      </c>
      <c r="BK32" s="1">
        <v>1.497999038696289</v>
      </c>
      <c r="BL32" s="1">
        <v>0.0013036216638492783</v>
      </c>
      <c r="BM32" s="1">
        <v>297.1727704048157</v>
      </c>
      <c r="BN32" s="1">
        <v>296.05733575820926</v>
      </c>
      <c r="BO32" s="1">
        <v>159.96226204956474</v>
      </c>
      <c r="BP32" s="1">
        <v>0.3313250260563743</v>
      </c>
      <c r="BQ32" s="1">
        <v>2.999138112390563</v>
      </c>
      <c r="BR32" s="1">
        <v>29.399096578345365</v>
      </c>
      <c r="BS32" s="1">
        <v>13.552488178000509</v>
      </c>
      <c r="BT32" s="1">
        <v>23.46505308151245</v>
      </c>
      <c r="BU32" s="1">
        <v>2.900110993791284</v>
      </c>
      <c r="BV32" s="1">
        <v>0.09396393284423031</v>
      </c>
      <c r="BW32" s="1">
        <v>1.6165859810265732</v>
      </c>
      <c r="BX32" s="1">
        <v>1.2835250127647113</v>
      </c>
      <c r="BY32" s="1">
        <v>0.05881333906453881</v>
      </c>
      <c r="BZ32" s="1">
        <v>37.72808334632712</v>
      </c>
      <c r="CA32" s="1">
        <v>0.5873144375941687</v>
      </c>
      <c r="CB32" s="1">
        <v>53.31284822936746</v>
      </c>
      <c r="CC32" s="1">
        <v>627.5821165509451</v>
      </c>
      <c r="CD32" s="1">
        <v>0.012398445965220316</v>
      </c>
      <c r="CE32" s="1">
        <v>0.0</v>
      </c>
      <c r="CF32" s="1">
        <v>849.7995361328126</v>
      </c>
      <c r="CG32" s="1">
        <v>418.9337158203125</v>
      </c>
      <c r="CH32" s="1">
        <v>0.16339841783750347</v>
      </c>
      <c r="CI32" s="1" t="e">
        <v>#DIV/0!</v>
      </c>
      <c r="CJ32" s="2" t="s">
        <v>116</v>
      </c>
    </row>
    <row r="33" ht="15.75" customHeight="1">
      <c r="A33" s="2">
        <v>3.0</v>
      </c>
      <c r="B33" s="1">
        <v>119.0</v>
      </c>
      <c r="C33" s="1">
        <v>1.0</v>
      </c>
      <c r="D33" s="1" t="s">
        <v>97</v>
      </c>
      <c r="E33" s="1" t="s">
        <v>89</v>
      </c>
      <c r="F33" s="1">
        <v>1.0</v>
      </c>
      <c r="G33" s="1">
        <v>2.0210525E7</v>
      </c>
      <c r="H33" s="4" t="s">
        <v>129</v>
      </c>
      <c r="I33" s="1">
        <v>16.20293564761543</v>
      </c>
      <c r="J33" s="1">
        <v>0.10429793723490484</v>
      </c>
      <c r="K33" s="1">
        <v>367.2513125410825</v>
      </c>
      <c r="L33" s="6">
        <v>52.0</v>
      </c>
      <c r="M33" s="6">
        <v>52.0</v>
      </c>
      <c r="N33" s="6">
        <v>0.0</v>
      </c>
      <c r="O33" s="6">
        <v>0.0</v>
      </c>
      <c r="P33" s="6">
        <v>494.388916015625</v>
      </c>
      <c r="Q33" s="6">
        <v>996.8287353515625</v>
      </c>
      <c r="R33" s="6">
        <v>789.4251098632812</v>
      </c>
      <c r="S33" s="6" t="e">
        <v>#DIV/0!</v>
      </c>
      <c r="T33" s="6">
        <v>0.504038258045136</v>
      </c>
      <c r="U33" s="6">
        <v>0.20806344975110888</v>
      </c>
      <c r="V33" s="6">
        <v>-1.0</v>
      </c>
      <c r="W33" s="6">
        <v>0.8499999999999998</v>
      </c>
      <c r="X33" s="6">
        <v>0.8499999999999998</v>
      </c>
      <c r="Y33" s="6">
        <v>10.225202560424805</v>
      </c>
      <c r="Z33" s="6">
        <v>0.8499999999999998</v>
      </c>
      <c r="AA33" s="6">
        <v>0.020215279114547888</v>
      </c>
      <c r="AB33" s="6">
        <v>0.41279297043455193</v>
      </c>
      <c r="AC33" s="6">
        <v>2.0162845546481836</v>
      </c>
      <c r="AD33" s="6">
        <v>-1.0</v>
      </c>
      <c r="AE33" s="6">
        <v>1001.447021484375</v>
      </c>
      <c r="AF33" s="6">
        <v>0.5</v>
      </c>
      <c r="AG33" s="6">
        <v>88.55492186403009</v>
      </c>
      <c r="AH33" s="1">
        <v>1.320032949267016</v>
      </c>
      <c r="AI33" s="1">
        <v>1.2768161884156133</v>
      </c>
      <c r="AJ33" s="1">
        <v>23.434318033854165</v>
      </c>
      <c r="AK33" s="1">
        <v>2.0</v>
      </c>
      <c r="AL33" s="1">
        <v>4.644859790802002</v>
      </c>
      <c r="AM33" s="1">
        <v>1.0</v>
      </c>
      <c r="AN33" s="1">
        <v>9.289719581604004</v>
      </c>
      <c r="AO33" s="1">
        <v>22.758303833007812</v>
      </c>
      <c r="AP33" s="1">
        <v>23.434318033854165</v>
      </c>
      <c r="AQ33" s="1">
        <v>23.044403330485025</v>
      </c>
      <c r="AR33" s="1">
        <v>639.967940266927</v>
      </c>
      <c r="AS33" s="1">
        <v>628.597607421875</v>
      </c>
      <c r="AT33" s="1">
        <v>14.994468561808269</v>
      </c>
      <c r="AU33" s="1">
        <v>15.86169007619222</v>
      </c>
      <c r="AV33" s="1">
        <v>55.041439565022785</v>
      </c>
      <c r="AW33" s="1">
        <v>58.22481943766276</v>
      </c>
      <c r="AX33" s="1">
        <v>299.59906209309895</v>
      </c>
      <c r="AY33" s="1">
        <v>1001.1610758463542</v>
      </c>
      <c r="AZ33" s="1">
        <v>41.91529337565104</v>
      </c>
      <c r="BA33" s="1">
        <v>102.00098164876302</v>
      </c>
      <c r="BB33" s="1">
        <v>-0.70073401927948</v>
      </c>
      <c r="BC33" s="1">
        <v>-0.12548087537288666</v>
      </c>
      <c r="BD33" s="1">
        <v>0.7</v>
      </c>
      <c r="BE33" s="1">
        <v>-1.355140209197998</v>
      </c>
      <c r="BF33" s="1">
        <v>7.355140209197998</v>
      </c>
      <c r="BG33" s="1">
        <v>1.0</v>
      </c>
      <c r="BH33" s="1">
        <v>0.0</v>
      </c>
      <c r="BI33" s="1">
        <v>0.1599999964237213</v>
      </c>
      <c r="BJ33" s="1">
        <v>111115.0</v>
      </c>
      <c r="BK33" s="1">
        <v>1.4979953104654946</v>
      </c>
      <c r="BL33" s="1">
        <v>0.0013200329492670158</v>
      </c>
      <c r="BM33" s="1">
        <v>296.5843180338542</v>
      </c>
      <c r="BN33" s="1">
        <v>295.90830383300784</v>
      </c>
      <c r="BO33" s="1">
        <v>160.18576855498566</v>
      </c>
      <c r="BP33" s="1">
        <v>0.3478788196552253</v>
      </c>
      <c r="BQ33" s="1">
        <v>2.894724255953657</v>
      </c>
      <c r="BR33" s="1">
        <v>28.379379786544312</v>
      </c>
      <c r="BS33" s="1">
        <v>12.51768971035209</v>
      </c>
      <c r="BT33" s="1">
        <v>23.09631093343099</v>
      </c>
      <c r="BU33" s="1">
        <v>2.8362090515657026</v>
      </c>
      <c r="BV33" s="1">
        <v>0.10313887273868562</v>
      </c>
      <c r="BW33" s="1">
        <v>1.617908067538044</v>
      </c>
      <c r="BX33" s="1">
        <v>1.2183009840276584</v>
      </c>
      <c r="BY33" s="1">
        <v>0.06456493674363092</v>
      </c>
      <c r="BZ33" s="1">
        <v>37.460018754626375</v>
      </c>
      <c r="CA33" s="1">
        <v>0.5842403919126605</v>
      </c>
      <c r="CB33" s="1">
        <v>55.39552036326968</v>
      </c>
      <c r="CC33" s="1">
        <v>626.242965504847</v>
      </c>
      <c r="CD33" s="1">
        <v>0.01433280486825594</v>
      </c>
      <c r="CE33" s="1">
        <v>0.0</v>
      </c>
      <c r="CF33" s="1">
        <v>850.9869144694011</v>
      </c>
      <c r="CG33" s="1">
        <v>502.4398193359375</v>
      </c>
      <c r="CH33" s="1">
        <v>0.20806344975110888</v>
      </c>
      <c r="CI33" s="1" t="e">
        <v>#DIV/0!</v>
      </c>
      <c r="CJ33" s="2" t="s">
        <v>116</v>
      </c>
    </row>
    <row r="34" ht="15.75" customHeight="1">
      <c r="A34" s="2">
        <v>3.0</v>
      </c>
      <c r="B34" s="1">
        <v>100.0</v>
      </c>
      <c r="C34" s="1">
        <v>2.0</v>
      </c>
      <c r="D34" s="1" t="s">
        <v>88</v>
      </c>
      <c r="E34" s="1" t="s">
        <v>111</v>
      </c>
      <c r="F34" s="1">
        <v>14.0</v>
      </c>
      <c r="G34" s="1">
        <v>2.0210526E7</v>
      </c>
      <c r="H34" s="4" t="s">
        <v>130</v>
      </c>
      <c r="I34" s="1">
        <v>1.4891895050340143</v>
      </c>
      <c r="J34" s="7">
        <v>0.007681207764322331</v>
      </c>
      <c r="K34" s="7">
        <v>102.1755303391281</v>
      </c>
      <c r="L34" s="6">
        <v>1.0</v>
      </c>
      <c r="M34" s="6">
        <v>1.0</v>
      </c>
      <c r="N34" s="6">
        <v>0.0</v>
      </c>
      <c r="O34" s="6">
        <v>0.0</v>
      </c>
      <c r="P34" s="6">
        <v>430.954345703125</v>
      </c>
      <c r="Q34" s="6">
        <v>678.9739990234375</v>
      </c>
      <c r="R34" s="6">
        <v>616.7125854492188</v>
      </c>
      <c r="S34" s="6" t="e">
        <v>#DIV/0!</v>
      </c>
      <c r="T34" s="6">
        <v>0.36528593683563293</v>
      </c>
      <c r="U34" s="6">
        <v>0.09169926044851322</v>
      </c>
      <c r="V34" s="6">
        <v>-1.0</v>
      </c>
      <c r="W34" s="6">
        <v>0.85</v>
      </c>
      <c r="X34" s="6">
        <v>0.85</v>
      </c>
      <c r="Y34" s="6">
        <v>10.225202560424805</v>
      </c>
      <c r="Z34" s="6">
        <v>0.85</v>
      </c>
      <c r="AA34" s="6">
        <v>0.002933352055002586</v>
      </c>
      <c r="AB34" s="6">
        <v>0.251034193221008</v>
      </c>
      <c r="AC34" s="6">
        <v>1.575512593835561</v>
      </c>
      <c r="AD34" s="6">
        <v>-1.0</v>
      </c>
      <c r="AE34" s="6">
        <v>998.322509765625</v>
      </c>
      <c r="AF34" s="6">
        <v>0.5</v>
      </c>
      <c r="AG34" s="6">
        <v>38.906810229709855</v>
      </c>
      <c r="AH34" s="1">
        <v>0.11714212728290987</v>
      </c>
      <c r="AI34" s="1">
        <v>1.5128130303468559</v>
      </c>
      <c r="AJ34" s="1">
        <v>24.190872192382812</v>
      </c>
      <c r="AK34" s="1">
        <v>2.0</v>
      </c>
      <c r="AL34" s="1">
        <v>4.644859790802002</v>
      </c>
      <c r="AM34" s="1">
        <v>1.0</v>
      </c>
      <c r="AN34" s="1">
        <v>9.289719581604004</v>
      </c>
      <c r="AO34" s="1">
        <v>22.809642791748047</v>
      </c>
      <c r="AP34" s="1">
        <v>24.190872192382812</v>
      </c>
      <c r="AQ34" s="1">
        <v>23.049158096313477</v>
      </c>
      <c r="AR34" s="1">
        <v>419.9803466796875</v>
      </c>
      <c r="AS34" s="1">
        <v>418.9566955566406</v>
      </c>
      <c r="AT34" s="1">
        <v>14.88219165802002</v>
      </c>
      <c r="AU34" s="1">
        <v>14.958978652954102</v>
      </c>
      <c r="AV34" s="1">
        <v>54.13250732421875</v>
      </c>
      <c r="AW34" s="1">
        <v>54.41181564331055</v>
      </c>
      <c r="AX34" s="1">
        <v>300.545166015625</v>
      </c>
      <c r="AY34" s="1">
        <v>998.3316650390625</v>
      </c>
      <c r="AZ34" s="1">
        <v>45.80385971069336</v>
      </c>
      <c r="BA34" s="1">
        <v>101.38883972167969</v>
      </c>
      <c r="BB34" s="1">
        <v>-0.3276858627796173</v>
      </c>
      <c r="BC34" s="1">
        <v>-0.12342585623264313</v>
      </c>
      <c r="BD34" s="1">
        <v>1.0</v>
      </c>
      <c r="BE34" s="1">
        <v>-1.355140209197998</v>
      </c>
      <c r="BF34" s="1">
        <v>7.355140209197998</v>
      </c>
      <c r="BG34" s="1">
        <v>1.0</v>
      </c>
      <c r="BH34" s="1">
        <v>0.0</v>
      </c>
      <c r="BI34" s="1">
        <v>0.1599999964237213</v>
      </c>
      <c r="BJ34" s="1">
        <v>111115.0</v>
      </c>
      <c r="BK34" s="1">
        <v>1.502725830078125</v>
      </c>
      <c r="BL34" s="1">
        <v>1.1714212728290988E-4</v>
      </c>
      <c r="BM34" s="1">
        <v>297.3408721923828</v>
      </c>
      <c r="BN34" s="1">
        <v>295.959642791748</v>
      </c>
      <c r="BO34" s="1">
        <v>159.73306283593774</v>
      </c>
      <c r="BP34" s="1">
        <v>0.5121897402342163</v>
      </c>
      <c r="BQ34" s="1">
        <v>3.0294865193912472</v>
      </c>
      <c r="BR34" s="1">
        <v>29.87988153042707</v>
      </c>
      <c r="BS34" s="1">
        <v>14.920902877472969</v>
      </c>
      <c r="BT34" s="1">
        <v>23.50025749206543</v>
      </c>
      <c r="BU34" s="1">
        <v>2.906238054496971</v>
      </c>
      <c r="BV34" s="1">
        <v>0.0076748618022566585</v>
      </c>
      <c r="BW34" s="1">
        <v>1.5166734890443914</v>
      </c>
      <c r="BX34" s="1">
        <v>1.3895645654525797</v>
      </c>
      <c r="BY34" s="1">
        <v>0.00479735836806801</v>
      </c>
      <c r="BZ34" s="1">
        <v>10.359458469031479</v>
      </c>
      <c r="CA34" s="1">
        <v>0.24388088655170934</v>
      </c>
      <c r="CB34" s="1">
        <v>48.960698404280414</v>
      </c>
      <c r="CC34" s="1">
        <v>418.74028366022804</v>
      </c>
      <c r="CD34" s="1">
        <v>0.0017412167175669122</v>
      </c>
      <c r="CE34" s="1">
        <v>0.0</v>
      </c>
      <c r="CF34" s="1">
        <v>848.5819152832031</v>
      </c>
      <c r="CG34" s="1">
        <v>248.0196533203125</v>
      </c>
      <c r="CH34" s="1">
        <v>0.09169926044851322</v>
      </c>
      <c r="CI34" s="1" t="e">
        <v>#DIV/0!</v>
      </c>
      <c r="CJ34" s="2" t="s">
        <v>131</v>
      </c>
    </row>
    <row r="35" ht="15.75" customHeight="1">
      <c r="A35" s="2">
        <v>3.0</v>
      </c>
      <c r="B35" s="1">
        <v>99.0</v>
      </c>
      <c r="C35" s="1">
        <v>2.0</v>
      </c>
      <c r="D35" s="1" t="s">
        <v>88</v>
      </c>
      <c r="E35" s="1" t="s">
        <v>111</v>
      </c>
      <c r="F35" s="1">
        <v>14.0</v>
      </c>
      <c r="G35" s="1">
        <v>2.0210526E7</v>
      </c>
      <c r="H35" s="4" t="s">
        <v>132</v>
      </c>
      <c r="I35" s="1">
        <v>3.5582441006584085</v>
      </c>
      <c r="J35" s="1">
        <v>0.019020782024078524</v>
      </c>
      <c r="K35" s="1">
        <v>108.47457433175286</v>
      </c>
      <c r="L35" s="6">
        <v>10.0</v>
      </c>
      <c r="M35" s="6">
        <v>10.0</v>
      </c>
      <c r="N35" s="6">
        <v>0.0</v>
      </c>
      <c r="O35" s="6">
        <v>0.0</v>
      </c>
      <c r="P35" s="6">
        <v>422.71142578125</v>
      </c>
      <c r="Q35" s="6">
        <v>674.222900390625</v>
      </c>
      <c r="R35" s="6">
        <v>586.8378295898438</v>
      </c>
      <c r="S35" s="6" t="e">
        <v>#DIV/0!</v>
      </c>
      <c r="T35" s="6">
        <v>0.3730390564658314</v>
      </c>
      <c r="U35" s="6">
        <v>0.12960857714882262</v>
      </c>
      <c r="V35" s="6">
        <v>-1.0</v>
      </c>
      <c r="W35" s="6">
        <v>0.8499999999999998</v>
      </c>
      <c r="X35" s="6">
        <v>0.8499999999999998</v>
      </c>
      <c r="Y35" s="6">
        <v>10.225202560424805</v>
      </c>
      <c r="Z35" s="6">
        <v>0.8499999999999998</v>
      </c>
      <c r="AA35" s="6">
        <v>0.005368120790861136</v>
      </c>
      <c r="AB35" s="6">
        <v>0.34743969807540537</v>
      </c>
      <c r="AC35" s="6">
        <v>1.5949956856371574</v>
      </c>
      <c r="AD35" s="6">
        <v>-1.0</v>
      </c>
      <c r="AE35" s="6">
        <v>1001.3969116210938</v>
      </c>
      <c r="AF35" s="6">
        <v>0.5</v>
      </c>
      <c r="AG35" s="6">
        <v>55.160592272484976</v>
      </c>
      <c r="AH35" s="1">
        <v>0.25173461045654566</v>
      </c>
      <c r="AI35" s="1">
        <v>1.3132209909314345</v>
      </c>
      <c r="AJ35" s="1">
        <v>23.87436319986979</v>
      </c>
      <c r="AK35" s="1">
        <v>2.0</v>
      </c>
      <c r="AL35" s="1">
        <v>4.644859790802002</v>
      </c>
      <c r="AM35" s="1">
        <v>1.0</v>
      </c>
      <c r="AN35" s="1">
        <v>9.289719581604004</v>
      </c>
      <c r="AO35" s="1">
        <v>22.773980712890626</v>
      </c>
      <c r="AP35" s="1">
        <v>23.87436319986979</v>
      </c>
      <c r="AQ35" s="1">
        <v>23.042756525675454</v>
      </c>
      <c r="AR35" s="1">
        <v>420.0393371582031</v>
      </c>
      <c r="AS35" s="1">
        <v>416.3753397623698</v>
      </c>
      <c r="AT35" s="1">
        <v>16.11966234842936</v>
      </c>
      <c r="AU35" s="1">
        <v>16.367339452107746</v>
      </c>
      <c r="AV35" s="1">
        <v>58.755242411295576</v>
      </c>
      <c r="AW35" s="1">
        <v>59.65777435302734</v>
      </c>
      <c r="AX35" s="1">
        <v>199.94905802408854</v>
      </c>
      <c r="AY35" s="1">
        <v>998.9810913085937</v>
      </c>
      <c r="AZ35" s="1">
        <v>50.16262181599935</v>
      </c>
      <c r="BA35" s="1">
        <v>101.37922515869141</v>
      </c>
      <c r="BB35" s="1">
        <v>-0.3476353585720062</v>
      </c>
      <c r="BC35" s="1">
        <v>-0.10598215460777283</v>
      </c>
      <c r="BD35" s="1">
        <v>0.7166666666666667</v>
      </c>
      <c r="BE35" s="1">
        <v>-1.355140209197998</v>
      </c>
      <c r="BF35" s="1">
        <v>7.355140209197998</v>
      </c>
      <c r="BG35" s="1">
        <v>1.0</v>
      </c>
      <c r="BH35" s="1">
        <v>0.0</v>
      </c>
      <c r="BI35" s="1">
        <v>0.1599999964237213</v>
      </c>
      <c r="BJ35" s="1">
        <v>111115.0</v>
      </c>
      <c r="BK35" s="1">
        <v>0.9997452901204427</v>
      </c>
      <c r="BL35" s="1">
        <v>2.5173461045654565E-4</v>
      </c>
      <c r="BM35" s="1">
        <v>297.0243631998698</v>
      </c>
      <c r="BN35" s="1">
        <v>295.9239807128906</v>
      </c>
      <c r="BO35" s="1">
        <v>159.8369710367402</v>
      </c>
      <c r="BP35" s="1">
        <v>0.5024902407828993</v>
      </c>
      <c r="BQ35" s="1">
        <v>2.972528992658309</v>
      </c>
      <c r="BR35" s="1">
        <v>29.320900551444595</v>
      </c>
      <c r="BS35" s="1">
        <v>12.953561099336843</v>
      </c>
      <c r="BT35" s="1">
        <v>23.32417195638021</v>
      </c>
      <c r="BU35" s="1">
        <v>2.875559927053025</v>
      </c>
      <c r="BV35" s="1">
        <v>0.018981546496731633</v>
      </c>
      <c r="BW35" s="1">
        <v>1.6593080017268744</v>
      </c>
      <c r="BX35" s="1">
        <v>1.2162519253261508</v>
      </c>
      <c r="BY35" s="1">
        <v>0.011866985340859063</v>
      </c>
      <c r="BZ35" s="1">
        <v>10.99698826040199</v>
      </c>
      <c r="CA35" s="1">
        <v>0.2605168444589776</v>
      </c>
      <c r="CB35" s="1">
        <v>54.88367764683999</v>
      </c>
      <c r="CC35" s="1">
        <v>415.85824885411444</v>
      </c>
      <c r="CD35" s="1">
        <v>0.00469615551248929</v>
      </c>
      <c r="CE35" s="1">
        <v>0.0</v>
      </c>
      <c r="CF35" s="1">
        <v>849.1339276123047</v>
      </c>
      <c r="CG35" s="1">
        <v>251.511474609375</v>
      </c>
      <c r="CH35" s="1">
        <v>0.12960857714882262</v>
      </c>
      <c r="CI35" s="1" t="e">
        <v>#DIV/0!</v>
      </c>
      <c r="CJ35" s="2" t="s">
        <v>116</v>
      </c>
    </row>
    <row r="36" ht="15.75" customHeight="1">
      <c r="A36" s="2">
        <v>3.0</v>
      </c>
      <c r="B36" s="1">
        <v>57.0</v>
      </c>
      <c r="C36" s="1">
        <v>2.0</v>
      </c>
      <c r="D36" s="1" t="s">
        <v>88</v>
      </c>
      <c r="E36" s="1" t="s">
        <v>111</v>
      </c>
      <c r="F36" s="1">
        <v>14.0</v>
      </c>
      <c r="G36" s="1">
        <v>2.0210526E7</v>
      </c>
      <c r="H36" s="4" t="s">
        <v>133</v>
      </c>
      <c r="I36" s="1">
        <v>2.353448935210715</v>
      </c>
      <c r="J36" s="1">
        <v>0.012345807291096219</v>
      </c>
      <c r="K36" s="1">
        <v>102.92163736944553</v>
      </c>
      <c r="L36" s="6">
        <v>20.0</v>
      </c>
      <c r="M36" s="6">
        <v>20.0</v>
      </c>
      <c r="N36" s="6">
        <v>0.0</v>
      </c>
      <c r="O36" s="6">
        <v>0.0</v>
      </c>
      <c r="P36" s="6">
        <v>478.025634765625</v>
      </c>
      <c r="Q36" s="6">
        <v>783.5010375976562</v>
      </c>
      <c r="R36" s="6">
        <v>675.4995727539062</v>
      </c>
      <c r="S36" s="6" t="e">
        <v>#DIV/0!</v>
      </c>
      <c r="T36" s="6">
        <v>0.38988512863833513</v>
      </c>
      <c r="U36" s="6">
        <v>0.13784469919133782</v>
      </c>
      <c r="V36" s="6">
        <v>-1.0</v>
      </c>
      <c r="W36" s="6">
        <v>0.8499999999999999</v>
      </c>
      <c r="X36" s="6">
        <v>0.8499999999999999</v>
      </c>
      <c r="Y36" s="6">
        <v>10.197652626037598</v>
      </c>
      <c r="Z36" s="6">
        <v>0.8499999999999999</v>
      </c>
      <c r="AA36" s="6">
        <v>0.003944477308418381</v>
      </c>
      <c r="AB36" s="6">
        <v>0.3535520825653374</v>
      </c>
      <c r="AC36" s="6">
        <v>1.6390356094225056</v>
      </c>
      <c r="AD36" s="6">
        <v>-1.0</v>
      </c>
      <c r="AE36" s="6">
        <v>1001.125732421875</v>
      </c>
      <c r="AF36" s="6">
        <v>0.5</v>
      </c>
      <c r="AG36" s="6">
        <v>58.649947061320475</v>
      </c>
      <c r="AH36" s="1">
        <v>0.1781175636554451</v>
      </c>
      <c r="AI36" s="1">
        <v>1.4288646288496152</v>
      </c>
      <c r="AJ36" s="1">
        <v>24.593957328796385</v>
      </c>
      <c r="AK36" s="1">
        <v>2.0</v>
      </c>
      <c r="AL36" s="1">
        <v>4.644859790802002</v>
      </c>
      <c r="AM36" s="1">
        <v>1.0</v>
      </c>
      <c r="AN36" s="1">
        <v>9.289719581604004</v>
      </c>
      <c r="AO36" s="1">
        <v>22.884857177734375</v>
      </c>
      <c r="AP36" s="1">
        <v>24.593957328796385</v>
      </c>
      <c r="AQ36" s="1">
        <v>23.04385280609131</v>
      </c>
      <c r="AR36" s="1">
        <v>420.0815490722656</v>
      </c>
      <c r="AS36" s="1">
        <v>417.6530242919922</v>
      </c>
      <c r="AT36" s="1">
        <v>16.34842872619629</v>
      </c>
      <c r="AU36" s="1">
        <v>16.52365074157715</v>
      </c>
      <c r="AV36" s="1">
        <v>59.176170349121094</v>
      </c>
      <c r="AW36" s="1">
        <v>59.81027603149414</v>
      </c>
      <c r="AX36" s="1">
        <v>199.94299774169923</v>
      </c>
      <c r="AY36" s="1">
        <v>1000.1489562988281</v>
      </c>
      <c r="AZ36" s="1">
        <v>38.93406372070312</v>
      </c>
      <c r="BA36" s="1">
        <v>101.3554817199707</v>
      </c>
      <c r="BB36" s="1">
        <v>-0.012356957420706749</v>
      </c>
      <c r="BC36" s="1">
        <v>-0.12378640472888947</v>
      </c>
      <c r="BD36" s="1">
        <v>0.75</v>
      </c>
      <c r="BE36" s="1">
        <v>-1.355140209197998</v>
      </c>
      <c r="BF36" s="1">
        <v>7.355140209197998</v>
      </c>
      <c r="BG36" s="1">
        <v>1.0</v>
      </c>
      <c r="BH36" s="1">
        <v>0.0</v>
      </c>
      <c r="BI36" s="1">
        <v>0.1599999964237213</v>
      </c>
      <c r="BJ36" s="1">
        <v>111115.0</v>
      </c>
      <c r="BK36" s="1">
        <v>0.9997149887084958</v>
      </c>
      <c r="BL36" s="1">
        <v>1.7811756365544506E-4</v>
      </c>
      <c r="BM36" s="1">
        <v>297.74395732879645</v>
      </c>
      <c r="BN36" s="1">
        <v>296.0348571777344</v>
      </c>
      <c r="BO36" s="1">
        <v>160.0238294310011</v>
      </c>
      <c r="BP36" s="1">
        <v>0.4895074195069376</v>
      </c>
      <c r="BQ36" s="1">
        <v>3.1036269552392968</v>
      </c>
      <c r="BR36" s="1">
        <v>30.621217805432774</v>
      </c>
      <c r="BS36" s="1">
        <v>14.097567063855626</v>
      </c>
      <c r="BT36" s="1">
        <v>23.73940725326538</v>
      </c>
      <c r="BU36" s="1">
        <v>2.94846017940204</v>
      </c>
      <c r="BV36" s="1">
        <v>0.012328948074186892</v>
      </c>
      <c r="BW36" s="1">
        <v>1.6747623263896823</v>
      </c>
      <c r="BX36" s="1">
        <v>1.2736978530123584</v>
      </c>
      <c r="BY36" s="1">
        <v>0.007707105423241545</v>
      </c>
      <c r="BZ36" s="1">
        <v>10.43150849654993</v>
      </c>
      <c r="CA36" s="1">
        <v>0.24643572029130448</v>
      </c>
      <c r="CB36" s="1">
        <v>52.915951781920775</v>
      </c>
      <c r="CC36" s="1">
        <v>417.3110165451893</v>
      </c>
      <c r="CD36" s="1">
        <v>0.002984829642150043</v>
      </c>
      <c r="CE36" s="1">
        <v>0.0</v>
      </c>
      <c r="CF36" s="1">
        <v>850.126612854004</v>
      </c>
      <c r="CG36" s="1">
        <v>305.47540283203125</v>
      </c>
      <c r="CH36" s="1">
        <v>0.13784469919133782</v>
      </c>
      <c r="CI36" s="1" t="e">
        <v>#DIV/0!</v>
      </c>
      <c r="CJ36" s="2" t="s">
        <v>116</v>
      </c>
    </row>
    <row r="37" ht="15.75" customHeight="1">
      <c r="A37" s="2">
        <v>3.0</v>
      </c>
      <c r="B37" s="1">
        <v>97.0</v>
      </c>
      <c r="C37" s="1">
        <v>2.0</v>
      </c>
      <c r="D37" s="1" t="s">
        <v>88</v>
      </c>
      <c r="E37" s="1" t="s">
        <v>111</v>
      </c>
      <c r="F37" s="1">
        <v>14.0</v>
      </c>
      <c r="G37" s="1">
        <v>2.0210526E7</v>
      </c>
      <c r="H37" s="4" t="s">
        <v>134</v>
      </c>
      <c r="I37" s="1">
        <v>3.8313647350410576</v>
      </c>
      <c r="J37" s="1">
        <v>0.019457350455282844</v>
      </c>
      <c r="K37" s="1">
        <v>90.15465511908252</v>
      </c>
      <c r="L37" s="6">
        <v>30.0</v>
      </c>
      <c r="M37" s="6">
        <v>30.0</v>
      </c>
      <c r="N37" s="6">
        <v>0.0</v>
      </c>
      <c r="O37" s="6">
        <v>0.0</v>
      </c>
      <c r="P37" s="6">
        <v>433.417724609375</v>
      </c>
      <c r="Q37" s="6">
        <v>705.6834716796875</v>
      </c>
      <c r="R37" s="6">
        <v>606.9356689453125</v>
      </c>
      <c r="S37" s="6" t="e">
        <v>#DIV/0!</v>
      </c>
      <c r="T37" s="6">
        <v>0.38581851211883694</v>
      </c>
      <c r="U37" s="6">
        <v>0.13993214620619174</v>
      </c>
      <c r="V37" s="6">
        <v>-1.0</v>
      </c>
      <c r="W37" s="6">
        <v>0.8499999999999998</v>
      </c>
      <c r="X37" s="6">
        <v>0.8499999999999998</v>
      </c>
      <c r="Y37" s="6">
        <v>10.2037748336792</v>
      </c>
      <c r="Z37" s="6">
        <v>0.8499999999999998</v>
      </c>
      <c r="AA37" s="6">
        <v>0.005684407209943506</v>
      </c>
      <c r="AB37" s="6">
        <v>0.3626890411186149</v>
      </c>
      <c r="AC37" s="6">
        <v>1.6281832320440903</v>
      </c>
      <c r="AD37" s="6">
        <v>-1.0</v>
      </c>
      <c r="AE37" s="6">
        <v>997.9788208007812</v>
      </c>
      <c r="AF37" s="6">
        <v>0.5</v>
      </c>
      <c r="AG37" s="6">
        <v>59.35096026176553</v>
      </c>
      <c r="AH37" s="1">
        <v>0.25500935948237585</v>
      </c>
      <c r="AI37" s="1">
        <v>1.2991586369157622</v>
      </c>
      <c r="AJ37" s="1">
        <v>23.914835103352864</v>
      </c>
      <c r="AK37" s="1">
        <v>2.0</v>
      </c>
      <c r="AL37" s="1">
        <v>4.644859790802002</v>
      </c>
      <c r="AM37" s="1">
        <v>1.0</v>
      </c>
      <c r="AN37" s="1">
        <v>9.289719581604004</v>
      </c>
      <c r="AO37" s="1">
        <v>22.80392379760742</v>
      </c>
      <c r="AP37" s="1">
        <v>23.914835103352864</v>
      </c>
      <c r="AQ37" s="1">
        <v>23.04150899251302</v>
      </c>
      <c r="AR37" s="1">
        <v>420.0086385091146</v>
      </c>
      <c r="AS37" s="1">
        <v>417.3877888997396</v>
      </c>
      <c r="AT37" s="1">
        <v>16.42273852030436</v>
      </c>
      <c r="AU37" s="1">
        <v>16.58964703877767</v>
      </c>
      <c r="AV37" s="1">
        <v>59.708857981363934</v>
      </c>
      <c r="AW37" s="1">
        <v>60.31555023193359</v>
      </c>
      <c r="AX37" s="1">
        <v>300.4979573567708</v>
      </c>
      <c r="AY37" s="1">
        <v>999.910302734375</v>
      </c>
      <c r="AZ37" s="1">
        <v>40.448377482096355</v>
      </c>
      <c r="BA37" s="1">
        <v>101.30739898681641</v>
      </c>
      <c r="BB37" s="1">
        <v>-0.37966981530189514</v>
      </c>
      <c r="BC37" s="1">
        <v>-0.11169131845235825</v>
      </c>
      <c r="BD37" s="1">
        <v>0.7333333333333333</v>
      </c>
      <c r="BE37" s="1">
        <v>-1.355140209197998</v>
      </c>
      <c r="BF37" s="1">
        <v>7.355140209197998</v>
      </c>
      <c r="BG37" s="1">
        <v>1.0</v>
      </c>
      <c r="BH37" s="1">
        <v>0.0</v>
      </c>
      <c r="BI37" s="1">
        <v>0.1599999964237213</v>
      </c>
      <c r="BJ37" s="1">
        <v>111115.0</v>
      </c>
      <c r="BK37" s="1">
        <v>1.502489786783854</v>
      </c>
      <c r="BL37" s="1">
        <v>2.550093594823759E-4</v>
      </c>
      <c r="BM37" s="1">
        <v>297.0648351033529</v>
      </c>
      <c r="BN37" s="1">
        <v>295.95392379760744</v>
      </c>
      <c r="BO37" s="1">
        <v>159.98564486154208</v>
      </c>
      <c r="BP37" s="1">
        <v>0.5020438461228741</v>
      </c>
      <c r="BQ37" s="1">
        <v>2.9798124574827733</v>
      </c>
      <c r="BR37" s="1">
        <v>29.413582692392733</v>
      </c>
      <c r="BS37" s="1">
        <v>12.82393565361507</v>
      </c>
      <c r="BT37" s="1">
        <v>23.359379450480144</v>
      </c>
      <c r="BU37" s="1">
        <v>2.881697802257413</v>
      </c>
      <c r="BV37" s="1">
        <v>0.019415842019226873</v>
      </c>
      <c r="BW37" s="1">
        <v>1.6806538205670118</v>
      </c>
      <c r="BX37" s="1">
        <v>1.2010439816904008</v>
      </c>
      <c r="BY37" s="1">
        <v>0.012138623585135</v>
      </c>
      <c r="BZ37" s="1">
        <v>9.133162220105222</v>
      </c>
      <c r="CA37" s="1">
        <v>0.21599989987663856</v>
      </c>
      <c r="CB37" s="1">
        <v>55.47237242245788</v>
      </c>
      <c r="CC37" s="1">
        <v>416.8310075731484</v>
      </c>
      <c r="CD37" s="1">
        <v>0.0050983381398019435</v>
      </c>
      <c r="CE37" s="1">
        <v>0.0</v>
      </c>
      <c r="CF37" s="1">
        <v>849.9237573242189</v>
      </c>
      <c r="CG37" s="1">
        <v>272.2657470703125</v>
      </c>
      <c r="CH37" s="1">
        <v>0.13993214620619174</v>
      </c>
      <c r="CI37" s="1" t="e">
        <v>#DIV/0!</v>
      </c>
      <c r="CJ37" s="2" t="s">
        <v>116</v>
      </c>
    </row>
    <row r="38" ht="15.75" customHeight="1">
      <c r="A38" s="2">
        <v>3.0</v>
      </c>
      <c r="B38" s="1">
        <v>102.0</v>
      </c>
      <c r="C38" s="1">
        <v>2.0</v>
      </c>
      <c r="D38" s="1" t="s">
        <v>88</v>
      </c>
      <c r="E38" s="1" t="s">
        <v>111</v>
      </c>
      <c r="F38" s="1">
        <v>14.0</v>
      </c>
      <c r="G38" s="1">
        <v>2.0210526E7</v>
      </c>
      <c r="H38" s="4" t="s">
        <v>135</v>
      </c>
      <c r="I38" s="1">
        <v>5.298519831983479</v>
      </c>
      <c r="J38" s="1">
        <v>0.02654614704547958</v>
      </c>
      <c r="K38" s="1">
        <v>90.18683474662238</v>
      </c>
      <c r="L38" s="6">
        <v>40.0</v>
      </c>
      <c r="M38" s="6">
        <v>40.0</v>
      </c>
      <c r="N38" s="6">
        <v>0.0</v>
      </c>
      <c r="O38" s="6">
        <v>0.0</v>
      </c>
      <c r="P38" s="6">
        <v>440.0380859375</v>
      </c>
      <c r="Q38" s="6">
        <v>757.056884765625</v>
      </c>
      <c r="R38" s="6">
        <v>646.6121215820312</v>
      </c>
      <c r="S38" s="6" t="e">
        <v>#DIV/0!</v>
      </c>
      <c r="T38" s="6">
        <v>0.41875162251020276</v>
      </c>
      <c r="U38" s="6">
        <v>0.14588700718016193</v>
      </c>
      <c r="V38" s="6">
        <v>-1.0</v>
      </c>
      <c r="W38" s="6">
        <v>0.8499999999999998</v>
      </c>
      <c r="X38" s="6">
        <v>0.8499999999999998</v>
      </c>
      <c r="Y38" s="6">
        <v>10.197652626037598</v>
      </c>
      <c r="Z38" s="6">
        <v>0.8499999999999998</v>
      </c>
      <c r="AA38" s="6">
        <v>0.007406455523452719</v>
      </c>
      <c r="AB38" s="6">
        <v>0.3483855329458632</v>
      </c>
      <c r="AC38" s="6">
        <v>1.7204349099753884</v>
      </c>
      <c r="AD38" s="6">
        <v>-1.0</v>
      </c>
      <c r="AE38" s="6">
        <v>1001.7890014648438</v>
      </c>
      <c r="AF38" s="6">
        <v>0.5</v>
      </c>
      <c r="AG38" s="6">
        <v>62.112899681126265</v>
      </c>
      <c r="AH38" s="1">
        <v>0.34561709483833386</v>
      </c>
      <c r="AI38" s="1">
        <v>1.2910563872867764</v>
      </c>
      <c r="AJ38" s="1">
        <v>24.020758946736652</v>
      </c>
      <c r="AK38" s="1">
        <v>2.0</v>
      </c>
      <c r="AL38" s="1">
        <v>4.644859790802002</v>
      </c>
      <c r="AM38" s="1">
        <v>1.0</v>
      </c>
      <c r="AN38" s="1">
        <v>9.289719581604004</v>
      </c>
      <c r="AO38" s="1">
        <v>22.861210123697916</v>
      </c>
      <c r="AP38" s="1">
        <v>24.020758946736652</v>
      </c>
      <c r="AQ38" s="1">
        <v>23.04137280782064</v>
      </c>
      <c r="AR38" s="1">
        <v>420.00136108398436</v>
      </c>
      <c r="AS38" s="1">
        <v>416.37921549479165</v>
      </c>
      <c r="AT38" s="1">
        <v>16.630918884277342</v>
      </c>
      <c r="AU38" s="1">
        <v>16.857061258951823</v>
      </c>
      <c r="AV38" s="1">
        <v>60.25673955281575</v>
      </c>
      <c r="AW38" s="1">
        <v>61.076036071777345</v>
      </c>
      <c r="AX38" s="1">
        <v>300.508701578776</v>
      </c>
      <c r="AY38" s="1">
        <v>1000.4900431315104</v>
      </c>
      <c r="AZ38" s="1">
        <v>37.04838256835937</v>
      </c>
      <c r="BA38" s="1">
        <v>101.30920969645182</v>
      </c>
      <c r="BB38" s="1">
        <v>-0.08071613311767578</v>
      </c>
      <c r="BC38" s="1">
        <v>-0.11441958695650101</v>
      </c>
      <c r="BD38" s="1">
        <v>0.6666666666666666</v>
      </c>
      <c r="BE38" s="1">
        <v>-1.355140209197998</v>
      </c>
      <c r="BF38" s="1">
        <v>7.355140209197998</v>
      </c>
      <c r="BG38" s="1">
        <v>1.0</v>
      </c>
      <c r="BH38" s="1">
        <v>0.0</v>
      </c>
      <c r="BI38" s="1">
        <v>0.1599999964237213</v>
      </c>
      <c r="BJ38" s="1">
        <v>111115.0</v>
      </c>
      <c r="BK38" s="1">
        <v>1.50254350789388</v>
      </c>
      <c r="BL38" s="1">
        <v>3.456170948383338E-4</v>
      </c>
      <c r="BM38" s="1">
        <v>297.17075894673667</v>
      </c>
      <c r="BN38" s="1">
        <v>296.01121012369794</v>
      </c>
      <c r="BO38" s="1">
        <v>160.07840332301046</v>
      </c>
      <c r="BP38" s="1">
        <v>0.4855891613404859</v>
      </c>
      <c r="BQ38" s="1">
        <v>2.9988317587795588</v>
      </c>
      <c r="BR38" s="1">
        <v>29.60079530046516</v>
      </c>
      <c r="BS38" s="1">
        <v>12.743734041513338</v>
      </c>
      <c r="BT38" s="1">
        <v>23.440984535217286</v>
      </c>
      <c r="BU38" s="1">
        <v>2.8959214038194103</v>
      </c>
      <c r="BV38" s="1">
        <v>0.026469797150435254</v>
      </c>
      <c r="BW38" s="1">
        <v>1.7077753714927821</v>
      </c>
      <c r="BX38" s="1">
        <v>1.188146032326628</v>
      </c>
      <c r="BY38" s="1">
        <v>0.016550465728428953</v>
      </c>
      <c r="BZ38" s="1">
        <v>9.136688515966718</v>
      </c>
      <c r="CA38" s="1">
        <v>0.21651236502186894</v>
      </c>
      <c r="CB38" s="1">
        <v>56.05365153039184</v>
      </c>
      <c r="CC38" s="1">
        <v>415.60922435454864</v>
      </c>
      <c r="CD38" s="1">
        <v>0.007146354071231151</v>
      </c>
      <c r="CE38" s="1">
        <v>0.0</v>
      </c>
      <c r="CF38" s="1">
        <v>850.416536661784</v>
      </c>
      <c r="CG38" s="1">
        <v>317.018798828125</v>
      </c>
      <c r="CH38" s="1">
        <v>0.14588700718016193</v>
      </c>
      <c r="CI38" s="1" t="e">
        <v>#DIV/0!</v>
      </c>
      <c r="CJ38" s="2" t="s">
        <v>116</v>
      </c>
    </row>
    <row r="39" ht="15.75" customHeight="1">
      <c r="A39" s="2">
        <v>3.0</v>
      </c>
      <c r="B39" s="1">
        <v>69.0</v>
      </c>
      <c r="C39" s="1">
        <v>1.0</v>
      </c>
      <c r="D39" s="1" t="s">
        <v>97</v>
      </c>
      <c r="E39" s="1" t="s">
        <v>111</v>
      </c>
      <c r="F39" s="1">
        <v>14.0</v>
      </c>
      <c r="G39" s="1">
        <v>2.0210527E7</v>
      </c>
      <c r="H39" s="4" t="s">
        <v>136</v>
      </c>
      <c r="I39" s="1">
        <v>9.811166572480579</v>
      </c>
      <c r="J39" s="1">
        <v>0.10985513425320742</v>
      </c>
      <c r="K39" s="1">
        <v>474.9190097796761</v>
      </c>
      <c r="L39" s="6">
        <v>0.0</v>
      </c>
      <c r="M39" s="6">
        <v>0.0</v>
      </c>
      <c r="N39" s="6">
        <v>0.0</v>
      </c>
      <c r="O39" s="6">
        <v>0.0</v>
      </c>
      <c r="P39" s="6">
        <v>0.0</v>
      </c>
      <c r="Q39" s="6">
        <v>0.0</v>
      </c>
      <c r="R39" s="6">
        <v>0.0</v>
      </c>
      <c r="S39" s="6" t="e">
        <v>#DIV/0!</v>
      </c>
      <c r="T39" s="6" t="e">
        <v>#DIV/0!</v>
      </c>
      <c r="U39" s="6" t="e">
        <v>#DIV/0!</v>
      </c>
      <c r="V39" s="6">
        <v>-1.0</v>
      </c>
      <c r="W39" s="6">
        <v>0.8499999999999998</v>
      </c>
      <c r="X39" s="6">
        <v>0.8499999999999998</v>
      </c>
      <c r="Y39" s="6">
        <v>10.23065331402947</v>
      </c>
      <c r="Z39" s="6">
        <v>0.8499999999999998</v>
      </c>
      <c r="AA39" s="6">
        <v>0.012703181206055833</v>
      </c>
      <c r="AB39" s="6" t="e">
        <v>#DIV/0!</v>
      </c>
      <c r="AC39" s="6" t="e">
        <v>#DIV/0!</v>
      </c>
      <c r="AD39" s="6" t="e">
        <v>#DIV/0!</v>
      </c>
      <c r="AE39" s="6">
        <v>0.0</v>
      </c>
      <c r="AF39" s="6">
        <v>0.5</v>
      </c>
      <c r="AG39" s="6" t="e">
        <v>#DIV/0!</v>
      </c>
      <c r="AH39" s="1">
        <v>1.4337757253335643</v>
      </c>
      <c r="AI39" s="1">
        <v>1.3030954228310554</v>
      </c>
      <c r="AJ39" s="1">
        <v>24.10356689901913</v>
      </c>
      <c r="AK39" s="1">
        <v>2.0</v>
      </c>
      <c r="AL39" s="1">
        <v>4.644859790802002</v>
      </c>
      <c r="AM39" s="1">
        <v>1.0</v>
      </c>
      <c r="AN39" s="1">
        <v>9.289719581604004</v>
      </c>
      <c r="AO39" s="1">
        <v>22.815756853889017</v>
      </c>
      <c r="AP39" s="1">
        <v>24.10356689901913</v>
      </c>
      <c r="AQ39" s="1">
        <v>23.04618252024931</v>
      </c>
      <c r="AR39" s="1">
        <v>640.0288875804227</v>
      </c>
      <c r="AS39" s="1">
        <v>632.873384363511</v>
      </c>
      <c r="AT39" s="1">
        <v>15.988966324750114</v>
      </c>
      <c r="AU39" s="1">
        <v>16.92992322585162</v>
      </c>
      <c r="AV39" s="1">
        <v>57.93398105396944</v>
      </c>
      <c r="AW39" s="1">
        <v>61.344983493580536</v>
      </c>
      <c r="AX39" s="1">
        <v>299.59070542279414</v>
      </c>
      <c r="AY39" s="1">
        <v>1001.2401446174173</v>
      </c>
      <c r="AZ39" s="1">
        <v>50.06151109583237</v>
      </c>
      <c r="BA39" s="1">
        <v>101.0390921200023</v>
      </c>
      <c r="BB39" s="1">
        <v>-0.9436548948287964</v>
      </c>
      <c r="BC39" s="1">
        <v>-0.15364757180213928</v>
      </c>
      <c r="BD39" s="1">
        <v>0.6323529411764706</v>
      </c>
      <c r="BE39" s="1">
        <v>-1.355140209197998</v>
      </c>
      <c r="BF39" s="1">
        <v>7.355140209197998</v>
      </c>
      <c r="BG39" s="1">
        <v>1.0</v>
      </c>
      <c r="BH39" s="1">
        <v>0.0</v>
      </c>
      <c r="BI39" s="1">
        <v>0.1599999964237213</v>
      </c>
      <c r="BJ39" s="1">
        <v>111115.0</v>
      </c>
      <c r="BK39" s="1">
        <v>1.4979535271139703</v>
      </c>
      <c r="BL39" s="1">
        <v>0.0014337757253335642</v>
      </c>
      <c r="BM39" s="1">
        <v>297.25356689901906</v>
      </c>
      <c r="BN39" s="1">
        <v>295.965756853889</v>
      </c>
      <c r="BO39" s="1">
        <v>160.19841955807297</v>
      </c>
      <c r="BP39" s="1">
        <v>0.3038990014368971</v>
      </c>
      <c r="BQ39" s="1">
        <v>3.0136792381288715</v>
      </c>
      <c r="BR39" s="1">
        <v>29.826866126073963</v>
      </c>
      <c r="BS39" s="1">
        <v>12.896942900222346</v>
      </c>
      <c r="BT39" s="1">
        <v>23.459661876454074</v>
      </c>
      <c r="BU39" s="1">
        <v>2.8991426956345334</v>
      </c>
      <c r="BV39" s="1">
        <v>0.1085610670490045</v>
      </c>
      <c r="BW39" s="1">
        <v>1.7105838152978168</v>
      </c>
      <c r="BX39" s="1">
        <v>1.188558880336717</v>
      </c>
      <c r="BY39" s="1">
        <v>0.06796574646214279</v>
      </c>
      <c r="BZ39" s="1">
        <v>47.985452720491146</v>
      </c>
      <c r="CA39" s="1">
        <v>0.7503970684329916</v>
      </c>
      <c r="CB39" s="1">
        <v>56.24348260019262</v>
      </c>
      <c r="CC39" s="1">
        <v>631.4476066792117</v>
      </c>
      <c r="CD39" s="1">
        <v>0.008740109582409278</v>
      </c>
      <c r="CE39" s="1">
        <v>0.0</v>
      </c>
      <c r="CF39" s="1">
        <v>851.0541229248047</v>
      </c>
      <c r="CG39" s="1">
        <v>0.0</v>
      </c>
      <c r="CH39" s="1" t="e">
        <v>#DIV/0!</v>
      </c>
      <c r="CI39" s="1" t="e">
        <v>#DIV/0!</v>
      </c>
      <c r="CJ39" s="2" t="s">
        <v>116</v>
      </c>
    </row>
    <row r="40" ht="15.75" customHeight="1">
      <c r="A40" s="2">
        <v>3.0</v>
      </c>
      <c r="B40" s="1">
        <v>104.0</v>
      </c>
      <c r="C40" s="1">
        <v>1.0</v>
      </c>
      <c r="D40" s="1" t="s">
        <v>97</v>
      </c>
      <c r="E40" s="1" t="s">
        <v>111</v>
      </c>
      <c r="F40" s="1">
        <v>14.0</v>
      </c>
      <c r="G40" s="1">
        <v>2.0210527E7</v>
      </c>
      <c r="H40" s="4" t="s">
        <v>137</v>
      </c>
      <c r="I40" s="1">
        <v>9.249299177997527</v>
      </c>
      <c r="J40" s="1">
        <v>0.03460768223865127</v>
      </c>
      <c r="K40" s="1">
        <v>193.83564540737342</v>
      </c>
      <c r="L40" s="6">
        <v>11.0</v>
      </c>
      <c r="M40" s="6">
        <v>11.0</v>
      </c>
      <c r="N40" s="6">
        <v>0.0</v>
      </c>
      <c r="O40" s="6">
        <v>0.0</v>
      </c>
      <c r="P40" s="6">
        <v>422.271728515625</v>
      </c>
      <c r="Q40" s="6">
        <v>699.3335571289062</v>
      </c>
      <c r="R40" s="6">
        <v>585.9146728515625</v>
      </c>
      <c r="S40" s="6" t="e">
        <v>#DIV/0!</v>
      </c>
      <c r="T40" s="6">
        <v>0.3961797997378399</v>
      </c>
      <c r="U40" s="6">
        <v>0.16218138414947753</v>
      </c>
      <c r="V40" s="6">
        <v>-1.0</v>
      </c>
      <c r="W40" s="6">
        <v>0.8499999999999999</v>
      </c>
      <c r="X40" s="6">
        <v>0.8499999999999999</v>
      </c>
      <c r="Y40" s="6">
        <v>10.225202560424805</v>
      </c>
      <c r="Z40" s="6">
        <v>0.8499999999999999</v>
      </c>
      <c r="AA40" s="6">
        <v>0.01204779228517427</v>
      </c>
      <c r="AB40" s="6">
        <v>0.4093630827639275</v>
      </c>
      <c r="AC40" s="6">
        <v>1.6561221363012213</v>
      </c>
      <c r="AD40" s="6">
        <v>-1.0</v>
      </c>
      <c r="AE40" s="6">
        <v>1000.5546875</v>
      </c>
      <c r="AF40" s="6">
        <v>0.5</v>
      </c>
      <c r="AG40" s="6">
        <v>68.96532125779913</v>
      </c>
      <c r="AH40" s="1">
        <v>0.4096189119124364</v>
      </c>
      <c r="AI40" s="1">
        <v>1.171158704887199</v>
      </c>
      <c r="AJ40" s="1">
        <v>23.998096656799316</v>
      </c>
      <c r="AK40" s="1">
        <v>2.0</v>
      </c>
      <c r="AL40" s="1">
        <v>4.644859790802002</v>
      </c>
      <c r="AM40" s="1">
        <v>1.0</v>
      </c>
      <c r="AN40" s="1">
        <v>9.289719581604004</v>
      </c>
      <c r="AO40" s="1">
        <v>22.835630035400392</v>
      </c>
      <c r="AP40" s="1">
        <v>23.998096656799316</v>
      </c>
      <c r="AQ40" s="1">
        <v>23.04434814453125</v>
      </c>
      <c r="AR40" s="1">
        <v>640.0080749511719</v>
      </c>
      <c r="AS40" s="1">
        <v>633.6603820800781</v>
      </c>
      <c r="AT40" s="1">
        <v>17.78530330657959</v>
      </c>
      <c r="AU40" s="1">
        <v>18.053807640075682</v>
      </c>
      <c r="AV40" s="1">
        <v>64.3446144104004</v>
      </c>
      <c r="AW40" s="1">
        <v>65.31561050415038</v>
      </c>
      <c r="AX40" s="1">
        <v>299.60011901855466</v>
      </c>
      <c r="AY40" s="1">
        <v>1000.8479125976562</v>
      </c>
      <c r="AZ40" s="1">
        <v>24.62322654724121</v>
      </c>
      <c r="BA40" s="1">
        <v>101.00314865112304</v>
      </c>
      <c r="BB40" s="1">
        <v>-0.6246142983436584</v>
      </c>
      <c r="BC40" s="1">
        <v>-0.15091291069984436</v>
      </c>
      <c r="BD40" s="1">
        <v>0.75</v>
      </c>
      <c r="BE40" s="1">
        <v>-1.355140209197998</v>
      </c>
      <c r="BF40" s="1">
        <v>7.355140209197998</v>
      </c>
      <c r="BG40" s="1">
        <v>1.0</v>
      </c>
      <c r="BH40" s="1">
        <v>0.0</v>
      </c>
      <c r="BI40" s="1">
        <v>0.1599999964237213</v>
      </c>
      <c r="BJ40" s="1">
        <v>111115.0</v>
      </c>
      <c r="BK40" s="1">
        <v>1.4980005950927733</v>
      </c>
      <c r="BL40" s="1">
        <v>4.096189119124364E-4</v>
      </c>
      <c r="BM40" s="1">
        <v>297.14809665679934</v>
      </c>
      <c r="BN40" s="1">
        <v>295.98563003540045</v>
      </c>
      <c r="BO40" s="1">
        <v>160.13566243631394</v>
      </c>
      <c r="BP40" s="1">
        <v>0.4753002445278601</v>
      </c>
      <c r="BQ40" s="1">
        <v>2.994650044940542</v>
      </c>
      <c r="BR40" s="1">
        <v>29.64907798439338</v>
      </c>
      <c r="BS40" s="1">
        <v>11.595270344317694</v>
      </c>
      <c r="BT40" s="1">
        <v>23.416863346099852</v>
      </c>
      <c r="BU40" s="1">
        <v>2.891664354900268</v>
      </c>
      <c r="BV40" s="1">
        <v>0.03447825392988414</v>
      </c>
      <c r="BW40" s="1">
        <v>1.8234913400533437</v>
      </c>
      <c r="BX40" s="1">
        <v>1.0681730148469246</v>
      </c>
      <c r="BY40" s="1">
        <v>0.021560499505981604</v>
      </c>
      <c r="BZ40" s="1">
        <v>19.577926031395798</v>
      </c>
      <c r="CA40" s="1">
        <v>0.3059009163709544</v>
      </c>
      <c r="CB40" s="1">
        <v>60.0852173623921</v>
      </c>
      <c r="CC40" s="1">
        <v>632.316256051234</v>
      </c>
      <c r="CD40" s="1">
        <v>0.008789153850061793</v>
      </c>
      <c r="CE40" s="1">
        <v>0.0</v>
      </c>
      <c r="CF40" s="1">
        <v>850.7207257080079</v>
      </c>
      <c r="CG40" s="1">
        <v>277.06182861328125</v>
      </c>
      <c r="CH40" s="1">
        <v>0.16218138414947753</v>
      </c>
      <c r="CI40" s="1" t="e">
        <v>#DIV/0!</v>
      </c>
      <c r="CJ40" s="2" t="s">
        <v>116</v>
      </c>
    </row>
    <row r="41" ht="15.75" customHeight="1">
      <c r="A41" s="2">
        <v>3.0</v>
      </c>
      <c r="B41" s="1">
        <v>35.0</v>
      </c>
      <c r="C41" s="1">
        <v>1.0</v>
      </c>
      <c r="D41" s="1" t="s">
        <v>97</v>
      </c>
      <c r="E41" s="1" t="s">
        <v>111</v>
      </c>
      <c r="F41" s="1">
        <v>14.0</v>
      </c>
      <c r="G41" s="1">
        <v>2.0210527E7</v>
      </c>
      <c r="H41" s="4" t="s">
        <v>138</v>
      </c>
      <c r="I41" s="1">
        <v>13.574072519430462</v>
      </c>
      <c r="J41" s="1">
        <v>0.07758417986073679</v>
      </c>
      <c r="K41" s="1">
        <v>340.1778978943492</v>
      </c>
      <c r="L41" s="6">
        <v>22.0</v>
      </c>
      <c r="M41" s="6">
        <v>22.0</v>
      </c>
      <c r="N41" s="6">
        <v>0.0</v>
      </c>
      <c r="O41" s="6">
        <v>0.0</v>
      </c>
      <c r="P41" s="6">
        <v>439.990478515625</v>
      </c>
      <c r="Q41" s="6">
        <v>737.4134521484375</v>
      </c>
      <c r="R41" s="6">
        <v>610.6165161132812</v>
      </c>
      <c r="S41" s="6" t="e">
        <v>#DIV/0!</v>
      </c>
      <c r="T41" s="6">
        <v>0.40333272028910966</v>
      </c>
      <c r="U41" s="6">
        <v>0.17194822750484987</v>
      </c>
      <c r="V41" s="6">
        <v>-1.0</v>
      </c>
      <c r="W41" s="6">
        <v>0.85</v>
      </c>
      <c r="X41" s="6">
        <v>0.85</v>
      </c>
      <c r="Y41" s="6">
        <v>10.225202560424805</v>
      </c>
      <c r="Z41" s="6">
        <v>0.85</v>
      </c>
      <c r="AA41" s="6">
        <v>0.017147628748476765</v>
      </c>
      <c r="AB41" s="6">
        <v>0.42631856741401253</v>
      </c>
      <c r="AC41" s="6">
        <v>1.6759759316524627</v>
      </c>
      <c r="AD41" s="6">
        <v>-1.0</v>
      </c>
      <c r="AE41" s="6">
        <v>1000.2708129882812</v>
      </c>
      <c r="AF41" s="6">
        <v>0.5</v>
      </c>
      <c r="AG41" s="6">
        <v>73.0977871602223</v>
      </c>
      <c r="AH41" s="1">
        <v>0.8244889995184934</v>
      </c>
      <c r="AI41" s="1">
        <v>1.0558970105432164</v>
      </c>
      <c r="AJ41" s="1">
        <v>23.809439659118652</v>
      </c>
      <c r="AK41" s="1">
        <v>2.0</v>
      </c>
      <c r="AL41" s="1">
        <v>4.644859790802002</v>
      </c>
      <c r="AM41" s="1">
        <v>1.0</v>
      </c>
      <c r="AN41" s="1">
        <v>9.289719581604004</v>
      </c>
      <c r="AO41" s="1">
        <v>22.87150287628174</v>
      </c>
      <c r="AP41" s="1">
        <v>23.809439659118652</v>
      </c>
      <c r="AQ41" s="1">
        <v>23.042573928833008</v>
      </c>
      <c r="AR41" s="1">
        <v>639.9375305175781</v>
      </c>
      <c r="AS41" s="1">
        <v>630.5298309326172</v>
      </c>
      <c r="AT41" s="1">
        <v>18.325324058532715</v>
      </c>
      <c r="AU41" s="1">
        <v>18.865285873413086</v>
      </c>
      <c r="AV41" s="1">
        <v>66.13782501220703</v>
      </c>
      <c r="AW41" s="1">
        <v>68.0866527557373</v>
      </c>
      <c r="AX41" s="1">
        <v>299.6257019042969</v>
      </c>
      <c r="AY41" s="1">
        <v>999.9024200439453</v>
      </c>
      <c r="AZ41" s="1">
        <v>41.25885200500488</v>
      </c>
      <c r="BA41" s="1">
        <v>100.97784996032715</v>
      </c>
      <c r="BB41" s="1">
        <v>-0.036373160779476166</v>
      </c>
      <c r="BC41" s="1">
        <v>-0.14186690747737885</v>
      </c>
      <c r="BD41" s="1">
        <v>0.75</v>
      </c>
      <c r="BE41" s="1">
        <v>-1.355140209197998</v>
      </c>
      <c r="BF41" s="1">
        <v>7.355140209197998</v>
      </c>
      <c r="BG41" s="1">
        <v>1.0</v>
      </c>
      <c r="BH41" s="1">
        <v>0.0</v>
      </c>
      <c r="BI41" s="1">
        <v>0.1599999964237213</v>
      </c>
      <c r="BJ41" s="1">
        <v>111115.0</v>
      </c>
      <c r="BK41" s="1">
        <v>1.4981285095214842</v>
      </c>
      <c r="BL41" s="1">
        <v>8.244889995184934E-4</v>
      </c>
      <c r="BM41" s="1">
        <v>296.95943965911863</v>
      </c>
      <c r="BN41" s="1">
        <v>296.0215028762817</v>
      </c>
      <c r="BO41" s="1">
        <v>159.98438363110154</v>
      </c>
      <c r="BP41" s="1">
        <v>0.4166964517221172</v>
      </c>
      <c r="BQ41" s="1">
        <v>2.9608730001123913</v>
      </c>
      <c r="BR41" s="1">
        <v>29.32200530091941</v>
      </c>
      <c r="BS41" s="1">
        <v>10.456719427506325</v>
      </c>
      <c r="BT41" s="1">
        <v>23.340471267700195</v>
      </c>
      <c r="BU41" s="1">
        <v>2.8783602033604083</v>
      </c>
      <c r="BV41" s="1">
        <v>0.07694138841553949</v>
      </c>
      <c r="BW41" s="1">
        <v>1.904975989569175</v>
      </c>
      <c r="BX41" s="1">
        <v>0.9733842137912331</v>
      </c>
      <c r="BY41" s="1">
        <v>0.04814570824636343</v>
      </c>
      <c r="BZ41" s="1">
        <v>34.35042491282732</v>
      </c>
      <c r="CA41" s="1">
        <v>0.5395104989775488</v>
      </c>
      <c r="CB41" s="1">
        <v>63.76086461894498</v>
      </c>
      <c r="CC41" s="1">
        <v>628.5572204850941</v>
      </c>
      <c r="CD41" s="1">
        <v>0.013769615145641326</v>
      </c>
      <c r="CE41" s="1">
        <v>0.0</v>
      </c>
      <c r="CF41" s="1">
        <v>849.9170570373535</v>
      </c>
      <c r="CG41" s="1">
        <v>297.4229736328125</v>
      </c>
      <c r="CH41" s="1">
        <v>0.17194822750484987</v>
      </c>
      <c r="CI41" s="1" t="e">
        <v>#DIV/0!</v>
      </c>
      <c r="CJ41" s="2" t="s">
        <v>116</v>
      </c>
    </row>
    <row r="42" ht="15.75" customHeight="1">
      <c r="A42" s="2">
        <v>3.0</v>
      </c>
      <c r="B42" s="1">
        <v>50.0</v>
      </c>
      <c r="C42" s="1">
        <v>1.0</v>
      </c>
      <c r="D42" s="1" t="s">
        <v>97</v>
      </c>
      <c r="E42" s="1" t="s">
        <v>111</v>
      </c>
      <c r="F42" s="1">
        <v>14.0</v>
      </c>
      <c r="G42" s="1">
        <v>2.0210527E7</v>
      </c>
      <c r="H42" s="4" t="s">
        <v>139</v>
      </c>
      <c r="I42" s="1">
        <v>8.352267546682096</v>
      </c>
      <c r="J42" s="1">
        <v>0.026529274259110606</v>
      </c>
      <c r="K42" s="1">
        <v>118.67085869033573</v>
      </c>
      <c r="L42" s="6">
        <v>33.0</v>
      </c>
      <c r="M42" s="6">
        <v>33.0</v>
      </c>
      <c r="N42" s="6">
        <v>0.0</v>
      </c>
      <c r="O42" s="6">
        <v>0.0</v>
      </c>
      <c r="P42" s="6">
        <v>454.2373046875</v>
      </c>
      <c r="Q42" s="6">
        <v>793.0354614257812</v>
      </c>
      <c r="R42" s="6">
        <v>618.7869262695312</v>
      </c>
      <c r="S42" s="6" t="e">
        <v>#DIV/0!</v>
      </c>
      <c r="T42" s="6">
        <v>0.4272169067057398</v>
      </c>
      <c r="U42" s="6">
        <v>0.21972351002182466</v>
      </c>
      <c r="V42" s="6">
        <v>-1.0</v>
      </c>
      <c r="W42" s="6">
        <v>0.8499999999999999</v>
      </c>
      <c r="X42" s="6">
        <v>0.8499999999999999</v>
      </c>
      <c r="Y42" s="6">
        <v>10.225202560424805</v>
      </c>
      <c r="Z42" s="6">
        <v>0.8499999999999999</v>
      </c>
      <c r="AA42" s="6">
        <v>0.010997218271185539</v>
      </c>
      <c r="AB42" s="6">
        <v>0.5143137047550573</v>
      </c>
      <c r="AC42" s="6">
        <v>1.7458615865364975</v>
      </c>
      <c r="AD42" s="6">
        <v>-1.0</v>
      </c>
      <c r="AE42" s="6">
        <v>999.90771484375</v>
      </c>
      <c r="AF42" s="6">
        <v>0.5</v>
      </c>
      <c r="AG42" s="6">
        <v>93.37387394143244</v>
      </c>
      <c r="AH42" s="1">
        <v>0.31395229536479957</v>
      </c>
      <c r="AI42" s="1">
        <v>1.1685996563659633</v>
      </c>
      <c r="AJ42" s="1">
        <v>24.332333428519114</v>
      </c>
      <c r="AK42" s="1">
        <v>2.0</v>
      </c>
      <c r="AL42" s="1">
        <v>4.644859790802002</v>
      </c>
      <c r="AM42" s="1">
        <v>1.0</v>
      </c>
      <c r="AN42" s="1">
        <v>9.289719581604004</v>
      </c>
      <c r="AO42" s="1">
        <v>22.858417510986328</v>
      </c>
      <c r="AP42" s="1">
        <v>24.332333428519114</v>
      </c>
      <c r="AQ42" s="1">
        <v>23.044875281197683</v>
      </c>
      <c r="AR42" s="1">
        <v>640.0592738560268</v>
      </c>
      <c r="AS42" s="1">
        <v>634.3507777622768</v>
      </c>
      <c r="AT42" s="1">
        <v>18.487211772373744</v>
      </c>
      <c r="AU42" s="1">
        <v>18.69287245614188</v>
      </c>
      <c r="AV42" s="1">
        <v>66.7465068272182</v>
      </c>
      <c r="AW42" s="1">
        <v>67.48831939697266</v>
      </c>
      <c r="AX42" s="1">
        <v>299.60386875697543</v>
      </c>
      <c r="AY42" s="1">
        <v>1000.4820382254464</v>
      </c>
      <c r="AZ42" s="1">
        <v>40.24383435930525</v>
      </c>
      <c r="BA42" s="1">
        <v>100.93456268310547</v>
      </c>
      <c r="BB42" s="1">
        <v>0.3929874300956726</v>
      </c>
      <c r="BC42" s="1">
        <v>-0.12017673999071121</v>
      </c>
      <c r="BD42" s="1">
        <v>0.7142857142857143</v>
      </c>
      <c r="BE42" s="1">
        <v>-1.355140209197998</v>
      </c>
      <c r="BF42" s="1">
        <v>7.355140209197998</v>
      </c>
      <c r="BG42" s="1">
        <v>1.0</v>
      </c>
      <c r="BH42" s="1">
        <v>0.0</v>
      </c>
      <c r="BI42" s="1">
        <v>0.1599999964237213</v>
      </c>
      <c r="BJ42" s="1">
        <v>111115.0</v>
      </c>
      <c r="BK42" s="1">
        <v>1.498019343784877</v>
      </c>
      <c r="BL42" s="1">
        <v>3.139522953647996E-4</v>
      </c>
      <c r="BM42" s="1">
        <v>297.48233342851915</v>
      </c>
      <c r="BN42" s="1">
        <v>296.00841751098636</v>
      </c>
      <c r="BO42" s="1">
        <v>160.07712253806883</v>
      </c>
      <c r="BP42" s="1">
        <v>0.47755121528811045</v>
      </c>
      <c r="BQ42" s="1">
        <v>3.055356518850363</v>
      </c>
      <c r="BR42" s="1">
        <v>30.27066993676473</v>
      </c>
      <c r="BS42" s="1">
        <v>11.577797480622847</v>
      </c>
      <c r="BT42" s="1">
        <v>23.59537546975272</v>
      </c>
      <c r="BU42" s="1">
        <v>2.9229781560292665</v>
      </c>
      <c r="BV42" s="1">
        <v>0.0264531976241437</v>
      </c>
      <c r="BW42" s="1">
        <v>1.8867568624843989</v>
      </c>
      <c r="BX42" s="1">
        <v>1.036221293544868</v>
      </c>
      <c r="BY42" s="1">
        <v>0.016540066612638602</v>
      </c>
      <c r="BZ42" s="1">
        <v>11.977927471837313</v>
      </c>
      <c r="CA42" s="1">
        <v>0.18706922282153368</v>
      </c>
      <c r="CB42" s="1">
        <v>60.90674127472618</v>
      </c>
      <c r="CC42" s="1">
        <v>633.1370101034178</v>
      </c>
      <c r="CD42" s="1">
        <v>0.008036309147487212</v>
      </c>
      <c r="CE42" s="1">
        <v>0.0</v>
      </c>
      <c r="CF42" s="1">
        <v>850.4097324916295</v>
      </c>
      <c r="CG42" s="1">
        <v>338.79815673828125</v>
      </c>
      <c r="CH42" s="1">
        <v>0.21972351002182466</v>
      </c>
      <c r="CI42" s="1" t="e">
        <v>#DIV/0!</v>
      </c>
      <c r="CJ42" s="2" t="s">
        <v>116</v>
      </c>
    </row>
    <row r="43" ht="15.75" customHeight="1">
      <c r="A43" s="2">
        <v>3.0</v>
      </c>
      <c r="B43" s="1">
        <v>6.0</v>
      </c>
      <c r="C43" s="1">
        <v>1.0</v>
      </c>
      <c r="D43" s="1" t="s">
        <v>97</v>
      </c>
      <c r="E43" s="1" t="s">
        <v>111</v>
      </c>
      <c r="F43" s="1">
        <v>14.0</v>
      </c>
      <c r="G43" s="1">
        <v>2.0210527E7</v>
      </c>
      <c r="H43" s="4" t="s">
        <v>140</v>
      </c>
      <c r="I43" s="1">
        <v>10.754501261526576</v>
      </c>
      <c r="J43" s="1">
        <v>0.04432992118171845</v>
      </c>
      <c r="K43" s="1">
        <v>232.30530792162844</v>
      </c>
      <c r="L43" s="6">
        <v>44.0</v>
      </c>
      <c r="M43" s="6">
        <v>44.0</v>
      </c>
      <c r="N43" s="6">
        <v>0.0</v>
      </c>
      <c r="O43" s="6">
        <v>0.0</v>
      </c>
      <c r="P43" s="6">
        <v>450.438720703125</v>
      </c>
      <c r="Q43" s="6">
        <v>811.0708618164062</v>
      </c>
      <c r="R43" s="6">
        <v>655.6487426757812</v>
      </c>
      <c r="S43" s="6" t="e">
        <v>#DIV/0!</v>
      </c>
      <c r="T43" s="6">
        <v>0.4446370324605668</v>
      </c>
      <c r="U43" s="6">
        <v>0.19162582020583832</v>
      </c>
      <c r="V43" s="6">
        <v>-1.0</v>
      </c>
      <c r="W43" s="6">
        <v>0.8499999999999998</v>
      </c>
      <c r="X43" s="6">
        <v>0.8499999999999998</v>
      </c>
      <c r="Y43" s="6">
        <v>10.225202560424805</v>
      </c>
      <c r="Z43" s="6">
        <v>0.8499999999999998</v>
      </c>
      <c r="AA43" s="6">
        <v>0.013820392199179707</v>
      </c>
      <c r="AB43" s="6">
        <v>0.43097134565109124</v>
      </c>
      <c r="AC43" s="6">
        <v>1.8006242015569673</v>
      </c>
      <c r="AD43" s="6">
        <v>-1.0</v>
      </c>
      <c r="AE43" s="6">
        <v>1000.1600341796875</v>
      </c>
      <c r="AF43" s="6">
        <v>0.5</v>
      </c>
      <c r="AG43" s="6">
        <v>81.45400692688233</v>
      </c>
      <c r="AH43" s="1">
        <v>0.4692263657747244</v>
      </c>
      <c r="AI43" s="1">
        <v>1.0470368667780954</v>
      </c>
      <c r="AJ43" s="1">
        <v>23.79996140797933</v>
      </c>
      <c r="AK43" s="1">
        <v>2.0</v>
      </c>
      <c r="AL43" s="1">
        <v>4.644859790802002</v>
      </c>
      <c r="AM43" s="1">
        <v>1.0</v>
      </c>
      <c r="AN43" s="1">
        <v>9.289719581604004</v>
      </c>
      <c r="AO43" s="1">
        <v>22.78897984822591</v>
      </c>
      <c r="AP43" s="1">
        <v>23.79996140797933</v>
      </c>
      <c r="AQ43" s="1">
        <v>23.044378916422527</v>
      </c>
      <c r="AR43" s="1">
        <v>640.0181833902994</v>
      </c>
      <c r="AS43" s="1">
        <v>632.640869140625</v>
      </c>
      <c r="AT43" s="1">
        <v>18.64248561859131</v>
      </c>
      <c r="AU43" s="1">
        <v>18.949782371520996</v>
      </c>
      <c r="AV43" s="1">
        <v>67.57179705301921</v>
      </c>
      <c r="AW43" s="1">
        <v>68.68552335103352</v>
      </c>
      <c r="AX43" s="1">
        <v>299.60363006591797</v>
      </c>
      <c r="AY43" s="1">
        <v>1000.6107482910156</v>
      </c>
      <c r="AZ43" s="1">
        <v>28.535650730133057</v>
      </c>
      <c r="BA43" s="1">
        <v>100.90633646647136</v>
      </c>
      <c r="BB43" s="1">
        <v>-0.6369051933288574</v>
      </c>
      <c r="BC43" s="1">
        <v>-0.17080779373645782</v>
      </c>
      <c r="BD43" s="1">
        <v>0.6458333333333334</v>
      </c>
      <c r="BE43" s="1">
        <v>-1.355140209197998</v>
      </c>
      <c r="BF43" s="1">
        <v>7.355140209197998</v>
      </c>
      <c r="BG43" s="1">
        <v>1.0</v>
      </c>
      <c r="BH43" s="1">
        <v>0.0</v>
      </c>
      <c r="BI43" s="1">
        <v>0.1599999964237213</v>
      </c>
      <c r="BJ43" s="1">
        <v>111115.0</v>
      </c>
      <c r="BK43" s="1">
        <v>1.4980181503295897</v>
      </c>
      <c r="BL43" s="1">
        <v>4.6922636577472447E-4</v>
      </c>
      <c r="BM43" s="1">
        <v>296.9499614079794</v>
      </c>
      <c r="BN43" s="1">
        <v>295.938979848226</v>
      </c>
      <c r="BO43" s="1">
        <v>160.0977161480996</v>
      </c>
      <c r="BP43" s="1">
        <v>0.471840027221151</v>
      </c>
      <c r="BQ43" s="1">
        <v>2.959189974904033</v>
      </c>
      <c r="BR43" s="1">
        <v>29.326106574848122</v>
      </c>
      <c r="BS43" s="1">
        <v>10.37632420332713</v>
      </c>
      <c r="BT43" s="1">
        <v>23.29447062810262</v>
      </c>
      <c r="BU43" s="1">
        <v>2.8703789461259035</v>
      </c>
      <c r="BV43" s="1">
        <v>0.04411768729953872</v>
      </c>
      <c r="BW43" s="1">
        <v>1.9121531081259373</v>
      </c>
      <c r="BX43" s="1">
        <v>0.9582258379999661</v>
      </c>
      <c r="BY43" s="1">
        <v>0.027592543606626913</v>
      </c>
      <c r="BZ43" s="1">
        <v>23.441100811425937</v>
      </c>
      <c r="CA43" s="1">
        <v>0.36719739421911307</v>
      </c>
      <c r="CB43" s="1">
        <v>63.914900197046336</v>
      </c>
      <c r="CC43" s="1">
        <v>631.0780042365205</v>
      </c>
      <c r="CD43" s="1">
        <v>0.010892195044040468</v>
      </c>
      <c r="CE43" s="1">
        <v>0.0</v>
      </c>
      <c r="CF43" s="1">
        <v>850.5191360473632</v>
      </c>
      <c r="CG43" s="1">
        <v>360.63214111328125</v>
      </c>
      <c r="CH43" s="1">
        <v>0.19162582020583832</v>
      </c>
      <c r="CI43" s="1" t="e">
        <v>#DIV/0!</v>
      </c>
      <c r="CJ43" s="2" t="s">
        <v>116</v>
      </c>
    </row>
    <row r="44" ht="15.75" customHeight="1">
      <c r="A44" s="2">
        <v>4.0</v>
      </c>
      <c r="B44" s="1">
        <v>20.0</v>
      </c>
      <c r="C44" s="1">
        <v>2.0</v>
      </c>
      <c r="D44" s="1" t="s">
        <v>88</v>
      </c>
      <c r="E44" s="1" t="s">
        <v>89</v>
      </c>
      <c r="F44" s="1">
        <v>1.0</v>
      </c>
      <c r="G44" s="1">
        <v>2.0210601E7</v>
      </c>
      <c r="H44" s="4" t="s">
        <v>141</v>
      </c>
      <c r="I44" s="1">
        <v>11.124090170018412</v>
      </c>
      <c r="J44" s="1">
        <v>0.05837174863316035</v>
      </c>
      <c r="K44" s="1">
        <v>90.0694374480632</v>
      </c>
      <c r="L44" s="6">
        <v>0.0</v>
      </c>
      <c r="M44" s="6">
        <v>0.0</v>
      </c>
      <c r="N44" s="6">
        <v>0.0</v>
      </c>
      <c r="O44" s="6">
        <v>0.0</v>
      </c>
      <c r="P44" s="6">
        <v>0.0</v>
      </c>
      <c r="Q44" s="6">
        <v>0.0</v>
      </c>
      <c r="R44" s="6">
        <v>0.0</v>
      </c>
      <c r="S44" s="6" t="e">
        <v>#DIV/0!</v>
      </c>
      <c r="T44" s="6" t="e">
        <v>#DIV/0!</v>
      </c>
      <c r="U44" s="6" t="e">
        <v>#DIV/0!</v>
      </c>
      <c r="V44" s="6">
        <v>-1.0</v>
      </c>
      <c r="W44" s="6">
        <v>0.8499999999999999</v>
      </c>
      <c r="X44" s="6">
        <v>0.8499999999999999</v>
      </c>
      <c r="Y44" s="6">
        <v>10.2098970413208</v>
      </c>
      <c r="Z44" s="6">
        <v>0.8499999999999999</v>
      </c>
      <c r="AA44" s="6">
        <v>0.014265603769504512</v>
      </c>
      <c r="AB44" s="6" t="e">
        <v>#DIV/0!</v>
      </c>
      <c r="AC44" s="6" t="e">
        <v>#DIV/0!</v>
      </c>
      <c r="AD44" s="6" t="e">
        <v>#DIV/0!</v>
      </c>
      <c r="AE44" s="6">
        <v>0.0</v>
      </c>
      <c r="AF44" s="6">
        <v>0.5</v>
      </c>
      <c r="AG44" s="6" t="e">
        <v>#DIV/0!</v>
      </c>
      <c r="AH44" s="1">
        <v>0.554923716195869</v>
      </c>
      <c r="AI44" s="1">
        <v>0.9282389702440348</v>
      </c>
      <c r="AJ44" s="1">
        <v>24.500286526150173</v>
      </c>
      <c r="AK44" s="1">
        <v>2.0</v>
      </c>
      <c r="AL44" s="1">
        <v>4.644859790802002</v>
      </c>
      <c r="AM44" s="1">
        <v>1.0</v>
      </c>
      <c r="AN44" s="1">
        <v>9.289719581604004</v>
      </c>
      <c r="AO44" s="1">
        <v>23.642873764038086</v>
      </c>
      <c r="AP44" s="1">
        <v>24.500286526150173</v>
      </c>
      <c r="AQ44" s="1">
        <v>24.014452828301323</v>
      </c>
      <c r="AR44" s="1">
        <v>419.9975416395399</v>
      </c>
      <c r="AS44" s="1">
        <v>412.4426032172309</v>
      </c>
      <c r="AT44" s="1">
        <v>21.240786658393013</v>
      </c>
      <c r="AU44" s="1">
        <v>21.60207896762424</v>
      </c>
      <c r="AV44" s="1">
        <v>72.38981289333768</v>
      </c>
      <c r="AW44" s="1">
        <v>73.61986117892795</v>
      </c>
      <c r="AX44" s="1">
        <v>300.54422675238715</v>
      </c>
      <c r="AY44" s="1">
        <v>999.8628200954861</v>
      </c>
      <c r="AZ44" s="1">
        <v>23.19026607937283</v>
      </c>
      <c r="BA44" s="1">
        <v>99.90094926622179</v>
      </c>
      <c r="BB44" s="1">
        <v>0.03099093586206436</v>
      </c>
      <c r="BC44" s="1">
        <v>-0.19055487215518951</v>
      </c>
      <c r="BD44" s="1">
        <v>0.4444444444444444</v>
      </c>
      <c r="BE44" s="1">
        <v>-1.355140209197998</v>
      </c>
      <c r="BF44" s="1">
        <v>7.355140209197998</v>
      </c>
      <c r="BG44" s="1">
        <v>1.0</v>
      </c>
      <c r="BH44" s="1">
        <v>0.0</v>
      </c>
      <c r="BI44" s="1">
        <v>0.1599999964237213</v>
      </c>
      <c r="BJ44" s="1">
        <v>111115.0</v>
      </c>
      <c r="BK44" s="1">
        <v>1.5027211337619357</v>
      </c>
      <c r="BL44" s="1">
        <v>5.549237161958689E-4</v>
      </c>
      <c r="BM44" s="1">
        <v>297.65028652615024</v>
      </c>
      <c r="BN44" s="1">
        <v>296.7928737640381</v>
      </c>
      <c r="BO44" s="1">
        <v>159.9780476394897</v>
      </c>
      <c r="BP44" s="1">
        <v>0.4634064627589821</v>
      </c>
      <c r="BQ44" s="1">
        <v>3.0863064768236232</v>
      </c>
      <c r="BR44" s="1">
        <v>30.893678687893825</v>
      </c>
      <c r="BS44" s="1">
        <v>9.29159972026958</v>
      </c>
      <c r="BT44" s="1">
        <v>24.07158014509413</v>
      </c>
      <c r="BU44" s="1">
        <v>3.007936433601759</v>
      </c>
      <c r="BV44" s="1">
        <v>0.05799381333379927</v>
      </c>
      <c r="BW44" s="1">
        <v>2.1580675065795885</v>
      </c>
      <c r="BX44" s="1">
        <v>0.8498689270221704</v>
      </c>
      <c r="BY44" s="1">
        <v>0.036279893725449014</v>
      </c>
      <c r="BZ44" s="1">
        <v>8.997674517438881</v>
      </c>
      <c r="CA44" s="1">
        <v>0.218408338115503</v>
      </c>
      <c r="CB44" s="1">
        <v>69.30891189438154</v>
      </c>
      <c r="CC44" s="1">
        <v>410.82602893879266</v>
      </c>
      <c r="CD44" s="1">
        <v>0.018766761433429327</v>
      </c>
      <c r="CE44" s="1">
        <v>0.0</v>
      </c>
      <c r="CF44" s="1">
        <v>849.8833970811631</v>
      </c>
      <c r="CG44" s="1">
        <v>0.0</v>
      </c>
      <c r="CH44" s="1" t="e">
        <v>#DIV/0!</v>
      </c>
      <c r="CI44" s="1" t="e">
        <v>#DIV/0!</v>
      </c>
      <c r="CJ44" s="2" t="s">
        <v>116</v>
      </c>
    </row>
    <row r="45" ht="15.75" customHeight="1">
      <c r="A45" s="2">
        <v>4.0</v>
      </c>
      <c r="B45" s="1">
        <v>42.0</v>
      </c>
      <c r="C45" s="1">
        <v>2.0</v>
      </c>
      <c r="D45" s="1" t="s">
        <v>88</v>
      </c>
      <c r="E45" s="1" t="s">
        <v>89</v>
      </c>
      <c r="F45" s="1">
        <v>1.0</v>
      </c>
      <c r="G45" s="1">
        <v>2.0210601E7</v>
      </c>
      <c r="H45" s="4" t="s">
        <v>142</v>
      </c>
      <c r="I45" s="1">
        <v>14.32864868844025</v>
      </c>
      <c r="J45" s="1">
        <v>0.1402719295171967</v>
      </c>
      <c r="K45" s="1">
        <v>238.3391731721219</v>
      </c>
      <c r="L45" s="6">
        <v>0.0</v>
      </c>
      <c r="M45" s="6">
        <v>0.0</v>
      </c>
      <c r="N45" s="6">
        <v>0.0</v>
      </c>
      <c r="O45" s="6">
        <v>0.0</v>
      </c>
      <c r="P45" s="6">
        <v>0.0</v>
      </c>
      <c r="Q45" s="6">
        <v>0.0</v>
      </c>
      <c r="R45" s="6">
        <v>0.0</v>
      </c>
      <c r="S45" s="6" t="e">
        <v>#DIV/0!</v>
      </c>
      <c r="T45" s="6" t="e">
        <v>#DIV/0!</v>
      </c>
      <c r="U45" s="6" t="e">
        <v>#DIV/0!</v>
      </c>
      <c r="V45" s="6">
        <v>-1.0</v>
      </c>
      <c r="W45" s="6">
        <v>0.8499999999999999</v>
      </c>
      <c r="X45" s="6">
        <v>0.8499999999999999</v>
      </c>
      <c r="Y45" s="6">
        <v>10.225202560424805</v>
      </c>
      <c r="Z45" s="6">
        <v>0.8499999999999999</v>
      </c>
      <c r="AA45" s="6">
        <v>0.01805319585593111</v>
      </c>
      <c r="AB45" s="6" t="e">
        <v>#DIV/0!</v>
      </c>
      <c r="AC45" s="6" t="e">
        <v>#DIV/0!</v>
      </c>
      <c r="AD45" s="6" t="e">
        <v>#DIV/0!</v>
      </c>
      <c r="AE45" s="6">
        <v>0.0</v>
      </c>
      <c r="AF45" s="6">
        <v>0.5</v>
      </c>
      <c r="AG45" s="6" t="e">
        <v>#DIV/0!</v>
      </c>
      <c r="AH45" s="1">
        <v>1.2238263190575043</v>
      </c>
      <c r="AI45" s="1">
        <v>0.8616875678466045</v>
      </c>
      <c r="AJ45" s="1">
        <v>24.04911313738142</v>
      </c>
      <c r="AK45" s="1">
        <v>2.0</v>
      </c>
      <c r="AL45" s="1">
        <v>4.644859790802002</v>
      </c>
      <c r="AM45" s="1">
        <v>1.0</v>
      </c>
      <c r="AN45" s="1">
        <v>9.289719581604004</v>
      </c>
      <c r="AO45" s="1">
        <v>23.595449992588588</v>
      </c>
      <c r="AP45" s="1">
        <v>24.04911313738142</v>
      </c>
      <c r="AQ45" s="1">
        <v>24.013244356427872</v>
      </c>
      <c r="AR45" s="1">
        <v>419.97459629603793</v>
      </c>
      <c r="AS45" s="1">
        <v>410.10440499441967</v>
      </c>
      <c r="AT45" s="1">
        <v>20.635122299194336</v>
      </c>
      <c r="AU45" s="1">
        <v>21.43215479169573</v>
      </c>
      <c r="AV45" s="1">
        <v>70.56463950020927</v>
      </c>
      <c r="AW45" s="1">
        <v>73.28880528041294</v>
      </c>
      <c r="AX45" s="1">
        <v>300.51194981166293</v>
      </c>
      <c r="AY45" s="1">
        <v>998.9231567382812</v>
      </c>
      <c r="AZ45" s="1">
        <v>47.064598083496094</v>
      </c>
      <c r="BA45" s="1">
        <v>99.95443289620536</v>
      </c>
      <c r="BB45" s="1">
        <v>0.0424160473048687</v>
      </c>
      <c r="BC45" s="1">
        <v>-0.18612094223499298</v>
      </c>
      <c r="BD45" s="1">
        <v>0.6428571428571429</v>
      </c>
      <c r="BE45" s="1">
        <v>-1.355140209197998</v>
      </c>
      <c r="BF45" s="1">
        <v>7.355140209197998</v>
      </c>
      <c r="BG45" s="1">
        <v>1.0</v>
      </c>
      <c r="BH45" s="1">
        <v>0.0</v>
      </c>
      <c r="BI45" s="1">
        <v>0.1599999964237213</v>
      </c>
      <c r="BJ45" s="1">
        <v>111115.0</v>
      </c>
      <c r="BK45" s="1">
        <v>1.502559749058315</v>
      </c>
      <c r="BL45" s="1">
        <v>0.001223826319057504</v>
      </c>
      <c r="BM45" s="1">
        <v>297.19911313738146</v>
      </c>
      <c r="BN45" s="1">
        <v>296.7454499925886</v>
      </c>
      <c r="BO45" s="1">
        <v>159.8277015056974</v>
      </c>
      <c r="BP45" s="1">
        <v>0.37113929128670525</v>
      </c>
      <c r="BQ45" s="1">
        <v>3.0039259710328934</v>
      </c>
      <c r="BR45" s="1">
        <v>30.052963930255093</v>
      </c>
      <c r="BS45" s="1">
        <v>8.62080913855936</v>
      </c>
      <c r="BT45" s="1">
        <v>23.822281564985</v>
      </c>
      <c r="BU45" s="1">
        <v>2.963199777123077</v>
      </c>
      <c r="BV45" s="1">
        <v>0.13816626378560315</v>
      </c>
      <c r="BW45" s="1">
        <v>2.1422384031862896</v>
      </c>
      <c r="BX45" s="1">
        <v>0.8209613739367877</v>
      </c>
      <c r="BY45" s="1">
        <v>0.0865406372160117</v>
      </c>
      <c r="BZ45" s="1">
        <v>23.823001013432563</v>
      </c>
      <c r="CA45" s="1">
        <v>0.5811671360459488</v>
      </c>
      <c r="CB45" s="1">
        <v>70.99695380663246</v>
      </c>
      <c r="CC45" s="1">
        <v>408.02213807995867</v>
      </c>
      <c r="CD45" s="1">
        <v>0.024931321866710914</v>
      </c>
      <c r="CE45" s="1">
        <v>0.0</v>
      </c>
      <c r="CF45" s="1">
        <v>849.0846832275391</v>
      </c>
      <c r="CG45" s="1">
        <v>0.0</v>
      </c>
      <c r="CH45" s="1" t="e">
        <v>#DIV/0!</v>
      </c>
      <c r="CI45" s="1" t="e">
        <v>#DIV/0!</v>
      </c>
      <c r="CJ45" s="2" t="s">
        <v>116</v>
      </c>
    </row>
    <row r="46" ht="15.75" customHeight="1">
      <c r="A46" s="2">
        <v>4.0</v>
      </c>
      <c r="B46" s="1">
        <v>110.0</v>
      </c>
      <c r="C46" s="1">
        <v>2.0</v>
      </c>
      <c r="D46" s="1" t="s">
        <v>88</v>
      </c>
      <c r="E46" s="1" t="s">
        <v>89</v>
      </c>
      <c r="F46" s="1">
        <v>1.0</v>
      </c>
      <c r="G46" s="1">
        <v>2.0210601E7</v>
      </c>
      <c r="H46" s="4" t="s">
        <v>143</v>
      </c>
      <c r="I46" s="1">
        <v>9.414446766773365</v>
      </c>
      <c r="J46" s="1">
        <v>0.056774092186707675</v>
      </c>
      <c r="K46" s="1">
        <v>133.83241730744356</v>
      </c>
      <c r="L46" s="6">
        <v>10.0</v>
      </c>
      <c r="M46" s="6">
        <v>10.0</v>
      </c>
      <c r="N46" s="6">
        <v>0.0</v>
      </c>
      <c r="O46" s="6">
        <v>0.0</v>
      </c>
      <c r="P46" s="6">
        <v>451.291259765625</v>
      </c>
      <c r="Q46" s="6">
        <v>839.029541015625</v>
      </c>
      <c r="R46" s="6">
        <v>642.89697265625</v>
      </c>
      <c r="S46" s="6" t="e">
        <v>#DIV/0!</v>
      </c>
      <c r="T46" s="6">
        <v>0.46212709123525275</v>
      </c>
      <c r="U46" s="6">
        <v>0.233761219088855</v>
      </c>
      <c r="V46" s="6">
        <v>-1.0</v>
      </c>
      <c r="W46" s="6">
        <v>0.8499999999999999</v>
      </c>
      <c r="X46" s="6">
        <v>0.8499999999999999</v>
      </c>
      <c r="Y46" s="6">
        <v>10.22010072072347</v>
      </c>
      <c r="Z46" s="6">
        <v>0.8499999999999999</v>
      </c>
      <c r="AA46" s="6">
        <v>0.012263141369249695</v>
      </c>
      <c r="AB46" s="6">
        <v>0.5058375142301609</v>
      </c>
      <c r="AC46" s="6">
        <v>1.8591752507047647</v>
      </c>
      <c r="AD46" s="6">
        <v>-1.0</v>
      </c>
      <c r="AE46" s="6">
        <v>999.690185546875</v>
      </c>
      <c r="AF46" s="6">
        <v>0.5</v>
      </c>
      <c r="AG46" s="6">
        <v>99.31773850595549</v>
      </c>
      <c r="AH46" s="1">
        <v>0.5180213234120796</v>
      </c>
      <c r="AI46" s="1">
        <v>0.8960002586698709</v>
      </c>
      <c r="AJ46" s="1">
        <v>23.872819052802193</v>
      </c>
      <c r="AK46" s="1">
        <v>2.0</v>
      </c>
      <c r="AL46" s="1">
        <v>4.644859790802002</v>
      </c>
      <c r="AM46" s="1">
        <v>1.0</v>
      </c>
      <c r="AN46" s="1">
        <v>9.289719581604004</v>
      </c>
      <c r="AO46" s="1">
        <v>23.66368039449056</v>
      </c>
      <c r="AP46" s="1">
        <v>23.872819052802193</v>
      </c>
      <c r="AQ46" s="1">
        <v>24.0156675974528</v>
      </c>
      <c r="AR46" s="1">
        <v>419.9803195529514</v>
      </c>
      <c r="AS46" s="1">
        <v>413.57222832573785</v>
      </c>
      <c r="AT46" s="1">
        <v>20.434262381659615</v>
      </c>
      <c r="AU46" s="1">
        <v>20.77185122172038</v>
      </c>
      <c r="AV46" s="1">
        <v>69.58848487006293</v>
      </c>
      <c r="AW46" s="1">
        <v>70.73660786946614</v>
      </c>
      <c r="AX46" s="1">
        <v>300.5160861545139</v>
      </c>
      <c r="AY46" s="1">
        <v>999.1155463324653</v>
      </c>
      <c r="AZ46" s="1">
        <v>31.794015460544163</v>
      </c>
      <c r="BA46" s="1">
        <v>99.9511489868164</v>
      </c>
      <c r="BB46" s="1">
        <v>0.44822171330451965</v>
      </c>
      <c r="BC46" s="1">
        <v>-0.15953604876995087</v>
      </c>
      <c r="BD46" s="1">
        <v>0.75</v>
      </c>
      <c r="BE46" s="1">
        <v>-1.355140209197998</v>
      </c>
      <c r="BF46" s="1">
        <v>7.355140209197998</v>
      </c>
      <c r="BG46" s="1">
        <v>1.0</v>
      </c>
      <c r="BH46" s="1">
        <v>0.0</v>
      </c>
      <c r="BI46" s="1">
        <v>0.1599999964237213</v>
      </c>
      <c r="BJ46" s="1">
        <v>111115.0</v>
      </c>
      <c r="BK46" s="1">
        <v>1.5025804307725694</v>
      </c>
      <c r="BL46" s="1">
        <v>5.180213234120798E-4</v>
      </c>
      <c r="BM46" s="1">
        <v>297.0228190528022</v>
      </c>
      <c r="BN46" s="1">
        <v>296.8136803944906</v>
      </c>
      <c r="BO46" s="1">
        <v>159.8584838400788</v>
      </c>
      <c r="BP46" s="1">
        <v>0.49614154066432076</v>
      </c>
      <c r="BQ46" s="1">
        <v>2.9721701720284477</v>
      </c>
      <c r="BR46" s="1">
        <v>29.73622930601689</v>
      </c>
      <c r="BS46" s="1">
        <v>8.96437808429652</v>
      </c>
      <c r="BT46" s="1">
        <v>23.768249723646377</v>
      </c>
      <c r="BU46" s="1">
        <v>2.9535367877636767</v>
      </c>
      <c r="BV46" s="1">
        <v>0.05641862546713069</v>
      </c>
      <c r="BW46" s="1">
        <v>2.0761699133585774</v>
      </c>
      <c r="BX46" s="1">
        <v>0.8773668744050995</v>
      </c>
      <c r="BY46" s="1">
        <v>0.03529340139740056</v>
      </c>
      <c r="BZ46" s="1">
        <v>13.376644582045929</v>
      </c>
      <c r="CA46" s="1">
        <v>0.3236295762418735</v>
      </c>
      <c r="CB46" s="1">
        <v>69.26016713212121</v>
      </c>
      <c r="CC46" s="1">
        <v>412.20410273018035</v>
      </c>
      <c r="CD46" s="1">
        <v>0.015818893506494052</v>
      </c>
      <c r="CE46" s="1">
        <v>0.0</v>
      </c>
      <c r="CF46" s="1">
        <v>849.2482143825955</v>
      </c>
      <c r="CG46" s="1">
        <v>387.73828125</v>
      </c>
      <c r="CH46" s="1">
        <v>0.233761219088855</v>
      </c>
      <c r="CI46" s="1" t="e">
        <v>#DIV/0!</v>
      </c>
      <c r="CJ46" s="2" t="s">
        <v>116</v>
      </c>
    </row>
    <row r="47" ht="15.75" customHeight="1">
      <c r="A47" s="2">
        <v>4.0</v>
      </c>
      <c r="B47" s="1">
        <v>68.0</v>
      </c>
      <c r="C47" s="1">
        <v>1.0</v>
      </c>
      <c r="D47" s="1" t="s">
        <v>97</v>
      </c>
      <c r="E47" s="1" t="s">
        <v>89</v>
      </c>
      <c r="F47" s="1">
        <v>1.0</v>
      </c>
      <c r="G47" s="1">
        <v>2.0210601E7</v>
      </c>
      <c r="H47" s="4" t="s">
        <v>144</v>
      </c>
      <c r="I47" s="1">
        <v>12.631050499603688</v>
      </c>
      <c r="J47" s="1">
        <v>0.08357704564188756</v>
      </c>
      <c r="K47" s="1">
        <v>378.4260158420925</v>
      </c>
      <c r="L47" s="6">
        <v>20.0</v>
      </c>
      <c r="M47" s="6">
        <v>20.0</v>
      </c>
      <c r="N47" s="6">
        <v>0.0</v>
      </c>
      <c r="O47" s="6">
        <v>0.0</v>
      </c>
      <c r="P47" s="6">
        <v>480.6796875</v>
      </c>
      <c r="Q47" s="6">
        <v>992.3570556640625</v>
      </c>
      <c r="R47" s="6">
        <v>715.6378784179688</v>
      </c>
      <c r="S47" s="6" t="e">
        <v>#DIV/0!</v>
      </c>
      <c r="T47" s="6">
        <v>0.5156182094373882</v>
      </c>
      <c r="U47" s="6">
        <v>0.27885041544942674</v>
      </c>
      <c r="V47" s="6">
        <v>-1.0</v>
      </c>
      <c r="W47" s="6">
        <v>0.8499999999999999</v>
      </c>
      <c r="X47" s="6">
        <v>0.8499999999999999</v>
      </c>
      <c r="Y47" s="6">
        <v>10.225202560424805</v>
      </c>
      <c r="Z47" s="6">
        <v>0.8499999999999999</v>
      </c>
      <c r="AA47" s="6">
        <v>0.016017448366983916</v>
      </c>
      <c r="AB47" s="6">
        <v>0.5408079279311949</v>
      </c>
      <c r="AC47" s="6">
        <v>2.0644871865197394</v>
      </c>
      <c r="AD47" s="6">
        <v>-1.0</v>
      </c>
      <c r="AE47" s="6">
        <v>998.3018188476562</v>
      </c>
      <c r="AF47" s="6">
        <v>0.5</v>
      </c>
      <c r="AG47" s="6">
        <v>118.31017269507463</v>
      </c>
      <c r="AH47" s="1">
        <v>0.8403897314062431</v>
      </c>
      <c r="AI47" s="1">
        <v>0.9885917920016697</v>
      </c>
      <c r="AJ47" s="1">
        <v>24.070002449883354</v>
      </c>
      <c r="AK47" s="1">
        <v>2.0</v>
      </c>
      <c r="AL47" s="1">
        <v>4.644859790802002</v>
      </c>
      <c r="AM47" s="1">
        <v>1.0</v>
      </c>
      <c r="AN47" s="1">
        <v>9.289719581604004</v>
      </c>
      <c r="AO47" s="1">
        <v>23.559873157077366</v>
      </c>
      <c r="AP47" s="1">
        <v>24.070002449883354</v>
      </c>
      <c r="AQ47" s="1">
        <v>24.01446745130751</v>
      </c>
      <c r="AR47" s="1">
        <v>639.942369249132</v>
      </c>
      <c r="AS47" s="1">
        <v>631.1568535698784</v>
      </c>
      <c r="AT47" s="1">
        <v>19.641704559326172</v>
      </c>
      <c r="AU47" s="1">
        <v>20.191350089179146</v>
      </c>
      <c r="AV47" s="1">
        <v>67.34023878309462</v>
      </c>
      <c r="AW47" s="1">
        <v>69.22497473822699</v>
      </c>
      <c r="AX47" s="1">
        <v>299.61751980251734</v>
      </c>
      <c r="AY47" s="1">
        <v>1001.1902058919271</v>
      </c>
      <c r="AZ47" s="1">
        <v>33.1555904812283</v>
      </c>
      <c r="BA47" s="1">
        <v>99.99506971571181</v>
      </c>
      <c r="BB47" s="1">
        <v>-0.4126625657081604</v>
      </c>
      <c r="BC47" s="1">
        <v>-0.2017063945531845</v>
      </c>
      <c r="BD47" s="1">
        <v>0.6111111111111112</v>
      </c>
      <c r="BE47" s="1">
        <v>-1.355140209197998</v>
      </c>
      <c r="BF47" s="1">
        <v>7.355140209197998</v>
      </c>
      <c r="BG47" s="1">
        <v>1.0</v>
      </c>
      <c r="BH47" s="1">
        <v>0.0</v>
      </c>
      <c r="BI47" s="1">
        <v>0.1599999964237213</v>
      </c>
      <c r="BJ47" s="1">
        <v>111115.0</v>
      </c>
      <c r="BK47" s="1">
        <v>1.4980875990125866</v>
      </c>
      <c r="BL47" s="1">
        <v>8.403897314062431E-4</v>
      </c>
      <c r="BM47" s="1">
        <v>297.2200024498834</v>
      </c>
      <c r="BN47" s="1">
        <v>296.7098731570774</v>
      </c>
      <c r="BO47" s="1">
        <v>160.19042936217315</v>
      </c>
      <c r="BP47" s="1">
        <v>0.4324265096850517</v>
      </c>
      <c r="BQ47" s="1">
        <v>3.0076269603425554</v>
      </c>
      <c r="BR47" s="1">
        <v>30.077757099710155</v>
      </c>
      <c r="BS47" s="1">
        <v>9.88640701053101</v>
      </c>
      <c r="BT47" s="1">
        <v>23.814937803480362</v>
      </c>
      <c r="BU47" s="1">
        <v>2.9618582823432704</v>
      </c>
      <c r="BV47" s="1">
        <v>0.08282934047078155</v>
      </c>
      <c r="BW47" s="1">
        <v>2.019035168340886</v>
      </c>
      <c r="BX47" s="1">
        <v>0.9428231140023853</v>
      </c>
      <c r="BY47" s="1">
        <v>0.051834997496796716</v>
      </c>
      <c r="BZ47" s="1">
        <v>37.840699942172364</v>
      </c>
      <c r="CA47" s="1">
        <v>0.5995756572543889</v>
      </c>
      <c r="CB47" s="1">
        <v>66.58464024139468</v>
      </c>
      <c r="CC47" s="1">
        <v>629.3212849044656</v>
      </c>
      <c r="CD47" s="1">
        <v>0.013364207931569647</v>
      </c>
      <c r="CE47" s="1">
        <v>0.0</v>
      </c>
      <c r="CF47" s="1">
        <v>851.0116750081381</v>
      </c>
      <c r="CG47" s="1">
        <v>511.6773681640625</v>
      </c>
      <c r="CH47" s="1">
        <v>0.27885041544942674</v>
      </c>
      <c r="CI47" s="1" t="e">
        <v>#DIV/0!</v>
      </c>
      <c r="CJ47" s="2" t="s">
        <v>116</v>
      </c>
    </row>
    <row r="48" ht="15.75" customHeight="1">
      <c r="A48" s="2">
        <v>4.0</v>
      </c>
      <c r="B48" s="1">
        <v>36.0</v>
      </c>
      <c r="C48" s="1">
        <v>1.0</v>
      </c>
      <c r="D48" s="1" t="s">
        <v>97</v>
      </c>
      <c r="E48" s="1" t="s">
        <v>89</v>
      </c>
      <c r="F48" s="1">
        <v>1.0</v>
      </c>
      <c r="G48" s="1">
        <v>2.0210601E7</v>
      </c>
      <c r="H48" s="4" t="s">
        <v>145</v>
      </c>
      <c r="I48" s="1">
        <v>12.420598514824766</v>
      </c>
      <c r="J48" s="1">
        <v>0.08308425299176592</v>
      </c>
      <c r="K48" s="1">
        <v>381.1748564227925</v>
      </c>
      <c r="L48" s="6">
        <v>31.0</v>
      </c>
      <c r="M48" s="6">
        <v>31.0</v>
      </c>
      <c r="N48" s="6">
        <v>0.0</v>
      </c>
      <c r="O48" s="6">
        <v>0.0</v>
      </c>
      <c r="P48" s="6">
        <v>452.35205078125</v>
      </c>
      <c r="Q48" s="6">
        <v>817.4470825195312</v>
      </c>
      <c r="R48" s="6">
        <v>669.1442260742188</v>
      </c>
      <c r="S48" s="6" t="e">
        <v>#DIV/0!</v>
      </c>
      <c r="T48" s="6">
        <v>0.4466283378405208</v>
      </c>
      <c r="U48" s="6">
        <v>0.18142196555184242</v>
      </c>
      <c r="V48" s="6">
        <v>-1.0</v>
      </c>
      <c r="W48" s="6">
        <v>0.8499999999999999</v>
      </c>
      <c r="X48" s="6">
        <v>0.8499999999999999</v>
      </c>
      <c r="Y48" s="6">
        <v>10.254159688949585</v>
      </c>
      <c r="Z48" s="6">
        <v>0.8499999999999999</v>
      </c>
      <c r="AA48" s="6">
        <v>0.01579036583504609</v>
      </c>
      <c r="AB48" s="6">
        <v>0.4062034362374548</v>
      </c>
      <c r="AC48" s="6">
        <v>1.8071037394607397</v>
      </c>
      <c r="AD48" s="6">
        <v>-1.0</v>
      </c>
      <c r="AE48" s="6">
        <v>997.886474609375</v>
      </c>
      <c r="AF48" s="6">
        <v>0.5</v>
      </c>
      <c r="AG48" s="6">
        <v>76.94137338902338</v>
      </c>
      <c r="AH48" s="1">
        <v>0.8495921824915582</v>
      </c>
      <c r="AI48" s="1">
        <v>1.0052993994745172</v>
      </c>
      <c r="AJ48" s="1">
        <v>23.744919061660767</v>
      </c>
      <c r="AK48" s="1">
        <v>2.0</v>
      </c>
      <c r="AL48" s="1">
        <v>4.644859790802002</v>
      </c>
      <c r="AM48" s="1">
        <v>1.0</v>
      </c>
      <c r="AN48" s="1">
        <v>9.289719581604004</v>
      </c>
      <c r="AO48" s="1">
        <v>23.42366862297058</v>
      </c>
      <c r="AP48" s="1">
        <v>23.744919061660767</v>
      </c>
      <c r="AQ48" s="1">
        <v>24.01865816116333</v>
      </c>
      <c r="AR48" s="1">
        <v>640.0197525024414</v>
      </c>
      <c r="AS48" s="1">
        <v>631.3701171875</v>
      </c>
      <c r="AT48" s="1">
        <v>18.896349668502808</v>
      </c>
      <c r="AU48" s="1">
        <v>19.452468633651733</v>
      </c>
      <c r="AV48" s="1">
        <v>65.2847318649292</v>
      </c>
      <c r="AW48" s="1">
        <v>67.20521640777588</v>
      </c>
      <c r="AX48" s="1">
        <v>299.5963821411133</v>
      </c>
      <c r="AY48" s="1">
        <v>999.9072875976562</v>
      </c>
      <c r="AZ48" s="1">
        <v>31.637943267822266</v>
      </c>
      <c r="BA48" s="1">
        <v>99.94389820098877</v>
      </c>
      <c r="BB48" s="1">
        <v>-0.6099911332130432</v>
      </c>
      <c r="BC48" s="1">
        <v>-0.18007971346378326</v>
      </c>
      <c r="BD48" s="1">
        <v>0.6875</v>
      </c>
      <c r="BE48" s="1">
        <v>-1.355140209197998</v>
      </c>
      <c r="BF48" s="1">
        <v>7.355140209197998</v>
      </c>
      <c r="BG48" s="1">
        <v>1.0</v>
      </c>
      <c r="BH48" s="1">
        <v>0.0</v>
      </c>
      <c r="BI48" s="1">
        <v>0.1599999964237213</v>
      </c>
      <c r="BJ48" s="1">
        <v>111115.0</v>
      </c>
      <c r="BK48" s="1">
        <v>1.4979819107055663</v>
      </c>
      <c r="BL48" s="1">
        <v>8.495921824915582E-4</v>
      </c>
      <c r="BM48" s="1">
        <v>296.8949190616608</v>
      </c>
      <c r="BN48" s="1">
        <v>296.5736686229706</v>
      </c>
      <c r="BO48" s="1">
        <v>159.98516243967788</v>
      </c>
      <c r="BP48" s="1">
        <v>0.43811816252065106</v>
      </c>
      <c r="BQ48" s="1">
        <v>2.949454991469086</v>
      </c>
      <c r="BR48" s="1">
        <v>29.511108984030543</v>
      </c>
      <c r="BS48" s="1">
        <v>10.05864035037881</v>
      </c>
      <c r="BT48" s="1">
        <v>23.584293842315674</v>
      </c>
      <c r="BU48" s="1">
        <v>2.9210268287561965</v>
      </c>
      <c r="BV48" s="1">
        <v>0.08234510177405013</v>
      </c>
      <c r="BW48" s="1">
        <v>1.9441555919945694</v>
      </c>
      <c r="BX48" s="1">
        <v>0.9768712367616267</v>
      </c>
      <c r="BY48" s="1">
        <v>0.05153158840564058</v>
      </c>
      <c r="BZ48" s="1">
        <v>38.096098625360035</v>
      </c>
      <c r="CA48" s="1">
        <v>0.6037269228364329</v>
      </c>
      <c r="CB48" s="1">
        <v>65.37148058620389</v>
      </c>
      <c r="CC48" s="1">
        <v>629.5651318111687</v>
      </c>
      <c r="CD48" s="1">
        <v>0.01289681688997624</v>
      </c>
      <c r="CE48" s="1">
        <v>0.0</v>
      </c>
      <c r="CF48" s="1">
        <v>849.9211944580078</v>
      </c>
      <c r="CG48" s="1">
        <v>365.09503173828125</v>
      </c>
      <c r="CH48" s="1">
        <v>0.18142196555184242</v>
      </c>
      <c r="CI48" s="1" t="e">
        <v>#DIV/0!</v>
      </c>
      <c r="CJ48" s="2" t="s">
        <v>116</v>
      </c>
    </row>
    <row r="49" ht="15.75" customHeight="1">
      <c r="A49" s="2">
        <v>4.0</v>
      </c>
      <c r="B49" s="1">
        <v>111.0</v>
      </c>
      <c r="C49" s="1">
        <v>1.0</v>
      </c>
      <c r="D49" s="1" t="s">
        <v>97</v>
      </c>
      <c r="E49" s="1" t="s">
        <v>89</v>
      </c>
      <c r="F49" s="1">
        <v>1.0</v>
      </c>
      <c r="G49" s="1">
        <v>2.0210601E7</v>
      </c>
      <c r="H49" s="4" t="s">
        <v>146</v>
      </c>
      <c r="I49" s="8">
        <v>3.267371232284755</v>
      </c>
      <c r="J49" s="8">
        <v>0.039327712005702876</v>
      </c>
      <c r="K49" s="8">
        <v>492.9998912292831</v>
      </c>
      <c r="L49" s="9">
        <v>42.0</v>
      </c>
      <c r="M49" s="9">
        <v>42.0</v>
      </c>
      <c r="N49" s="9">
        <v>0.0</v>
      </c>
      <c r="O49" s="9">
        <v>0.0</v>
      </c>
      <c r="P49" s="9">
        <v>455.111572265625</v>
      </c>
      <c r="Q49" s="9">
        <v>781.1226806640625</v>
      </c>
      <c r="R49" s="9">
        <v>650.0057983398438</v>
      </c>
      <c r="S49" s="9" t="e">
        <v>#DIV/0!</v>
      </c>
      <c r="T49" s="9">
        <v>0.4173622357518577</v>
      </c>
      <c r="U49" s="9">
        <v>0.1678569648147346</v>
      </c>
      <c r="V49" s="9">
        <v>-1.0</v>
      </c>
      <c r="W49" s="9">
        <v>0.8499999999999999</v>
      </c>
      <c r="X49" s="9">
        <v>0.8499999999999999</v>
      </c>
      <c r="Y49" s="9">
        <v>10.225202560424805</v>
      </c>
      <c r="Z49" s="9">
        <v>0.8499999999999999</v>
      </c>
      <c r="AA49" s="9">
        <v>0.005016401941695355</v>
      </c>
      <c r="AB49" s="9">
        <v>0.40218532113320826</v>
      </c>
      <c r="AC49" s="9">
        <v>1.716332276007611</v>
      </c>
      <c r="AD49" s="9">
        <v>-1.0</v>
      </c>
      <c r="AE49" s="9">
        <v>998.2709350585938</v>
      </c>
      <c r="AF49" s="9">
        <v>0.5</v>
      </c>
      <c r="AG49" s="9">
        <v>71.2158599192236</v>
      </c>
      <c r="AH49" s="8">
        <v>0.45217757420807897</v>
      </c>
      <c r="AI49" s="8">
        <v>1.1252606257716748</v>
      </c>
      <c r="AJ49" s="8">
        <v>24.29331569671631</v>
      </c>
      <c r="AK49" s="8">
        <v>2.0</v>
      </c>
      <c r="AL49" s="8">
        <v>4.644859790802002</v>
      </c>
      <c r="AM49" s="8">
        <v>1.0</v>
      </c>
      <c r="AN49" s="8">
        <v>9.289719581604004</v>
      </c>
      <c r="AO49" s="8">
        <v>23.553495597839355</v>
      </c>
      <c r="AP49" s="8">
        <v>24.29331569671631</v>
      </c>
      <c r="AQ49" s="8">
        <v>24.018071174621582</v>
      </c>
      <c r="AR49" s="8">
        <v>640.0204345703125</v>
      </c>
      <c r="AS49" s="8">
        <v>637.6541137695312</v>
      </c>
      <c r="AT49" s="8">
        <v>18.931876564025877</v>
      </c>
      <c r="AU49" s="8">
        <v>19.227012634277344</v>
      </c>
      <c r="AV49" s="8">
        <v>64.94211273193359</v>
      </c>
      <c r="AW49" s="8">
        <v>65.9539894104004</v>
      </c>
      <c r="AX49" s="8">
        <v>300.5252746582031</v>
      </c>
      <c r="AY49" s="8">
        <v>1000.7972900390625</v>
      </c>
      <c r="AZ49" s="8">
        <v>55.45020523071289</v>
      </c>
      <c r="BA49" s="8">
        <v>100.01324462890625</v>
      </c>
      <c r="BB49" s="8">
        <v>-0.26626285910606384</v>
      </c>
      <c r="BC49" s="8">
        <v>-0.14091497659683228</v>
      </c>
      <c r="BD49" s="8">
        <v>0.75</v>
      </c>
      <c r="BE49" s="8">
        <v>-1.355140209197998</v>
      </c>
      <c r="BF49" s="8">
        <v>7.355140209197998</v>
      </c>
      <c r="BG49" s="8">
        <v>1.0</v>
      </c>
      <c r="BH49" s="8">
        <v>0.0</v>
      </c>
      <c r="BI49" s="8">
        <v>0.1599999964237213</v>
      </c>
      <c r="BJ49" s="8">
        <v>111115.0</v>
      </c>
      <c r="BK49" s="8">
        <v>1.5026263732910157</v>
      </c>
      <c r="BL49" s="8">
        <v>4.521775742080789E-4</v>
      </c>
      <c r="BM49" s="8">
        <v>297.44331569671635</v>
      </c>
      <c r="BN49" s="8">
        <v>296.7034955978394</v>
      </c>
      <c r="BO49" s="8">
        <v>160.12756282712</v>
      </c>
      <c r="BP49" s="8">
        <v>0.48563913626085853</v>
      </c>
      <c r="BQ49" s="8">
        <v>3.0482164219786823</v>
      </c>
      <c r="BR49" s="8">
        <v>30.478131156468812</v>
      </c>
      <c r="BS49" s="8">
        <v>11.251118522191469</v>
      </c>
      <c r="BT49" s="8">
        <v>23.923405647277832</v>
      </c>
      <c r="BU49" s="8">
        <v>2.981251219888717</v>
      </c>
      <c r="BV49" s="8">
        <v>0.03916074992838179</v>
      </c>
      <c r="BW49" s="8">
        <v>1.9229557962070072</v>
      </c>
      <c r="BX49" s="8">
        <v>1.0582954236817097</v>
      </c>
      <c r="BY49" s="8">
        <v>0.02449041428397611</v>
      </c>
      <c r="BZ49" s="8">
        <v>49.30649862386905</v>
      </c>
      <c r="CA49" s="8">
        <v>0.773144716479036</v>
      </c>
      <c r="CB49" s="8">
        <v>62.304901573799064</v>
      </c>
      <c r="CC49" s="8">
        <v>637.1792930685577</v>
      </c>
      <c r="CD49" s="8">
        <v>0.003194530760341098</v>
      </c>
      <c r="CE49" s="8">
        <v>0.0</v>
      </c>
      <c r="CF49" s="8">
        <v>850.6776965332031</v>
      </c>
      <c r="CG49" s="8">
        <v>326.0111083984375</v>
      </c>
      <c r="CH49" s="8">
        <v>0.1678569648147346</v>
      </c>
      <c r="CI49" s="8" t="e">
        <v>#DIV/0!</v>
      </c>
      <c r="CJ49" s="2" t="s">
        <v>116</v>
      </c>
    </row>
    <row r="50" ht="15.75" customHeight="1">
      <c r="A50" s="2">
        <v>4.0</v>
      </c>
      <c r="B50" s="1">
        <v>28.0</v>
      </c>
      <c r="C50" s="1">
        <v>2.0</v>
      </c>
      <c r="D50" s="1" t="s">
        <v>88</v>
      </c>
      <c r="E50" s="2" t="s">
        <v>111</v>
      </c>
      <c r="F50" s="1">
        <v>21.0</v>
      </c>
      <c r="G50" s="1">
        <v>2.0210602E7</v>
      </c>
      <c r="H50" s="4" t="s">
        <v>147</v>
      </c>
      <c r="I50" s="8">
        <v>1.1783948062580507</v>
      </c>
      <c r="J50" s="9">
        <v>0.006154461875396633</v>
      </c>
      <c r="K50" s="9">
        <v>108.27572067468815</v>
      </c>
      <c r="L50" s="9">
        <v>1.0</v>
      </c>
      <c r="M50" s="9">
        <v>1.0</v>
      </c>
      <c r="N50" s="9">
        <v>0.0</v>
      </c>
      <c r="O50" s="9">
        <v>0.0</v>
      </c>
      <c r="P50" s="9">
        <v>487.259033203125</v>
      </c>
      <c r="Q50" s="9">
        <v>752.1807250976562</v>
      </c>
      <c r="R50" s="9">
        <v>697.9208374023438</v>
      </c>
      <c r="S50" s="9" t="e">
        <v>#DIV/0!</v>
      </c>
      <c r="T50" s="9">
        <v>0.3522048399473893</v>
      </c>
      <c r="U50" s="9">
        <v>0.07213676964172126</v>
      </c>
      <c r="V50" s="9">
        <v>-1.0</v>
      </c>
      <c r="W50" s="9">
        <v>0.85</v>
      </c>
      <c r="X50" s="9">
        <v>0.85</v>
      </c>
      <c r="Y50" s="9">
        <v>10.225202560424805</v>
      </c>
      <c r="Z50" s="9">
        <v>0.85</v>
      </c>
      <c r="AA50" s="9">
        <v>0.00256735180995504</v>
      </c>
      <c r="AB50" s="9">
        <v>0.20481481643607374</v>
      </c>
      <c r="AC50" s="9">
        <v>1.5436978564625043</v>
      </c>
      <c r="AD50" s="9">
        <v>-1.0</v>
      </c>
      <c r="AE50" s="9">
        <v>998.3195190429688</v>
      </c>
      <c r="AF50" s="8">
        <v>0.5</v>
      </c>
      <c r="AG50" s="8">
        <v>30.606606698965553</v>
      </c>
      <c r="AH50" s="8">
        <v>0.06158168322897094</v>
      </c>
      <c r="AI50" s="8">
        <v>0.9799123894293928</v>
      </c>
      <c r="AJ50" s="8">
        <v>24.748184204101562</v>
      </c>
      <c r="AK50" s="8">
        <v>2.0</v>
      </c>
      <c r="AL50" s="8">
        <v>4.644859790802002</v>
      </c>
      <c r="AM50" s="8">
        <v>1.0</v>
      </c>
      <c r="AN50" s="8">
        <v>9.289719581604004</v>
      </c>
      <c r="AO50" s="8">
        <v>23.589284896850586</v>
      </c>
      <c r="AP50" s="8">
        <v>24.748184204101562</v>
      </c>
      <c r="AQ50" s="8">
        <v>24.011268615722656</v>
      </c>
      <c r="AR50" s="8">
        <v>420.2294921875</v>
      </c>
      <c r="AS50" s="8">
        <v>419.02484130859375</v>
      </c>
      <c r="AT50" s="8">
        <v>21.353967666625977</v>
      </c>
      <c r="AU50" s="8">
        <v>21.41425323486328</v>
      </c>
      <c r="AV50" s="8">
        <v>73.45559692382812</v>
      </c>
      <c r="AW50" s="8">
        <v>73.66297912597656</v>
      </c>
      <c r="AX50" s="8">
        <v>199.92498779296875</v>
      </c>
      <c r="AY50" s="8">
        <v>998.2338256835938</v>
      </c>
      <c r="AZ50" s="8">
        <v>46.07255935668945</v>
      </c>
      <c r="BA50" s="8">
        <v>100.50971984863281</v>
      </c>
      <c r="BB50" s="8">
        <v>0.15407782793045044</v>
      </c>
      <c r="BC50" s="8">
        <v>-0.19305318593978882</v>
      </c>
      <c r="BD50" s="8">
        <v>1.0</v>
      </c>
      <c r="BE50" s="8">
        <v>-1.355140209197998</v>
      </c>
      <c r="BF50" s="8">
        <v>7.355140209197998</v>
      </c>
      <c r="BG50" s="8">
        <v>1.0</v>
      </c>
      <c r="BH50" s="8">
        <v>0.0</v>
      </c>
      <c r="BI50" s="8">
        <v>0.1599999964237213</v>
      </c>
      <c r="BJ50" s="8">
        <v>111115.0</v>
      </c>
      <c r="BK50" s="8">
        <v>0.9996249389648436</v>
      </c>
      <c r="BL50" s="8">
        <v>6.158168322897094E-5</v>
      </c>
      <c r="BM50" s="8">
        <v>297.89818420410154</v>
      </c>
      <c r="BN50" s="8">
        <v>296.73928489685056</v>
      </c>
      <c r="BO50" s="8">
        <v>159.71740853941265</v>
      </c>
      <c r="BP50" s="8">
        <v>0.529923044325579</v>
      </c>
      <c r="BQ50" s="8">
        <v>3.13225298283318</v>
      </c>
      <c r="BR50" s="8">
        <v>31.163682353809552</v>
      </c>
      <c r="BS50" s="8">
        <v>9.74942911894627</v>
      </c>
      <c r="BT50" s="8">
        <v>24.168734550476074</v>
      </c>
      <c r="BU50" s="8">
        <v>3.025466019255942</v>
      </c>
      <c r="BV50" s="8">
        <v>0.006150387228860056</v>
      </c>
      <c r="BW50" s="8">
        <v>2.152340593403787</v>
      </c>
      <c r="BX50" s="8">
        <v>0.8731254258521548</v>
      </c>
      <c r="BY50" s="8">
        <v>0.003844357892013812</v>
      </c>
      <c r="BZ50" s="8">
        <v>10.882762351421725</v>
      </c>
      <c r="CA50" s="8">
        <v>0.25839928806260853</v>
      </c>
      <c r="CB50" s="8">
        <v>67.89204093078595</v>
      </c>
      <c r="CC50" s="8">
        <v>418.85359469835174</v>
      </c>
      <c r="CD50" s="8">
        <v>0.001910061879180334</v>
      </c>
      <c r="CE50" s="8">
        <v>0.0</v>
      </c>
      <c r="CF50" s="8">
        <v>848.4987518310546</v>
      </c>
      <c r="CG50" s="8">
        <v>264.92169189453125</v>
      </c>
      <c r="CH50" s="10">
        <v>0.07213676964172126</v>
      </c>
      <c r="CI50" s="1" t="e">
        <v>#DIV/0!</v>
      </c>
      <c r="CJ50" s="2" t="s">
        <v>131</v>
      </c>
    </row>
    <row r="51" ht="15.75" customHeight="1">
      <c r="A51" s="2">
        <v>4.0</v>
      </c>
      <c r="B51" s="1">
        <v>77.0</v>
      </c>
      <c r="C51" s="1">
        <v>2.0</v>
      </c>
      <c r="D51" s="1" t="s">
        <v>88</v>
      </c>
      <c r="E51" s="2" t="s">
        <v>111</v>
      </c>
      <c r="F51" s="1">
        <v>21.0</v>
      </c>
      <c r="G51" s="1">
        <v>2.0210602E7</v>
      </c>
      <c r="H51" s="4" t="s">
        <v>148</v>
      </c>
      <c r="I51" s="1">
        <v>7.518282441704696</v>
      </c>
      <c r="J51" s="1">
        <v>0.11184580415065451</v>
      </c>
      <c r="K51" s="1">
        <v>295.79140484786785</v>
      </c>
      <c r="L51" s="6">
        <v>10.0</v>
      </c>
      <c r="M51" s="6">
        <v>10.0</v>
      </c>
      <c r="N51" s="6">
        <v>0.0</v>
      </c>
      <c r="O51" s="6">
        <v>0.0</v>
      </c>
      <c r="P51" s="6">
        <v>488.93115234375</v>
      </c>
      <c r="Q51" s="6">
        <v>772.0399169921875</v>
      </c>
      <c r="R51" s="6">
        <v>687.2908325195312</v>
      </c>
      <c r="S51" s="6" t="e">
        <v>#DIV/0!</v>
      </c>
      <c r="T51" s="6">
        <v>0.3667022370441791</v>
      </c>
      <c r="U51" s="6">
        <v>0.10977293091636067</v>
      </c>
      <c r="V51" s="6">
        <v>-1.0</v>
      </c>
      <c r="W51" s="6">
        <v>0.8499999999999999</v>
      </c>
      <c r="X51" s="6">
        <v>0.8499999999999999</v>
      </c>
      <c r="Y51" s="6">
        <v>10.225202560424805</v>
      </c>
      <c r="Z51" s="6">
        <v>0.8499999999999999</v>
      </c>
      <c r="AA51" s="6">
        <v>0.010030183201835852</v>
      </c>
      <c r="AB51" s="6">
        <v>0.2993516805383863</v>
      </c>
      <c r="AC51" s="6">
        <v>1.579036053013439</v>
      </c>
      <c r="AD51" s="6">
        <v>-1.0</v>
      </c>
      <c r="AE51" s="6">
        <v>999.2723388671875</v>
      </c>
      <c r="AF51" s="6">
        <v>0.5</v>
      </c>
      <c r="AG51" s="6">
        <v>46.61954770396664</v>
      </c>
      <c r="AH51" s="1">
        <v>1.0321897915413547</v>
      </c>
      <c r="AI51" s="1">
        <v>0.9127062126931719</v>
      </c>
      <c r="AJ51" s="1">
        <v>24.68690242767334</v>
      </c>
      <c r="AK51" s="1">
        <v>2.0</v>
      </c>
      <c r="AL51" s="1">
        <v>4.644859790802002</v>
      </c>
      <c r="AM51" s="1">
        <v>1.0</v>
      </c>
      <c r="AN51" s="1">
        <v>9.289719581604004</v>
      </c>
      <c r="AO51" s="1">
        <v>23.502927589416505</v>
      </c>
      <c r="AP51" s="1">
        <v>24.68690242767334</v>
      </c>
      <c r="AQ51" s="1">
        <v>24.012361907958983</v>
      </c>
      <c r="AR51" s="1">
        <v>420.03826293945315</v>
      </c>
      <c r="AS51" s="1">
        <v>412.09373779296874</v>
      </c>
      <c r="AT51" s="1">
        <v>20.96103992462158</v>
      </c>
      <c r="AU51" s="1">
        <v>21.97065258026123</v>
      </c>
      <c r="AV51" s="1">
        <v>72.47979965209962</v>
      </c>
      <c r="AW51" s="1">
        <v>75.96888809204101</v>
      </c>
      <c r="AX51" s="1">
        <v>199.9777572631836</v>
      </c>
      <c r="AY51" s="1">
        <v>999.1371765136719</v>
      </c>
      <c r="AZ51" s="1">
        <v>49.16791915893555</v>
      </c>
      <c r="BA51" s="1">
        <v>100.50791625976562</v>
      </c>
      <c r="BB51" s="1">
        <v>-0.11578516662120819</v>
      </c>
      <c r="BC51" s="1">
        <v>0.5368840098381042</v>
      </c>
      <c r="BD51" s="1">
        <v>0.675</v>
      </c>
      <c r="BE51" s="1">
        <v>-1.355140209197998</v>
      </c>
      <c r="BF51" s="1">
        <v>7.355140209197998</v>
      </c>
      <c r="BG51" s="1">
        <v>1.0</v>
      </c>
      <c r="BH51" s="1">
        <v>0.0</v>
      </c>
      <c r="BI51" s="1">
        <v>0.1599999964237213</v>
      </c>
      <c r="BJ51" s="1">
        <v>111115.0</v>
      </c>
      <c r="BK51" s="1">
        <v>0.9998887863159179</v>
      </c>
      <c r="BL51" s="1">
        <v>0.0010321897915413548</v>
      </c>
      <c r="BM51" s="1">
        <v>297.8369024276734</v>
      </c>
      <c r="BN51" s="1">
        <v>296.65292758941655</v>
      </c>
      <c r="BO51" s="1">
        <v>159.8619446689945</v>
      </c>
      <c r="BP51" s="1">
        <v>0.3717985240802931</v>
      </c>
      <c r="BQ51" s="1">
        <v>3.1209300613079236</v>
      </c>
      <c r="BR51" s="1">
        <v>31.051592133731475</v>
      </c>
      <c r="BS51" s="1">
        <v>9.080939553470248</v>
      </c>
      <c r="BT51" s="1">
        <v>24.094915008544923</v>
      </c>
      <c r="BU51" s="1">
        <v>3.012149737050958</v>
      </c>
      <c r="BV51" s="1">
        <v>0.11048944245671548</v>
      </c>
      <c r="BW51" s="1">
        <v>2.208223848614751</v>
      </c>
      <c r="BX51" s="1">
        <v>0.8039258884362062</v>
      </c>
      <c r="BY51" s="1">
        <v>0.06917647414618038</v>
      </c>
      <c r="BZ51" s="1">
        <v>29.7293207562632</v>
      </c>
      <c r="CA51" s="1">
        <v>0.7177870856277755</v>
      </c>
      <c r="CB51" s="1">
        <v>70.3170307877887</v>
      </c>
      <c r="CC51" s="1">
        <v>411.00116646106324</v>
      </c>
      <c r="CD51" s="1">
        <v>0.012862819870881535</v>
      </c>
      <c r="CE51" s="1">
        <v>0.0</v>
      </c>
      <c r="CF51" s="1">
        <v>849.2666000366211</v>
      </c>
      <c r="CG51" s="1">
        <v>283.1087646484375</v>
      </c>
      <c r="CH51" s="1">
        <v>0.10977293091636067</v>
      </c>
      <c r="CI51" s="1" t="e">
        <v>#DIV/0!</v>
      </c>
      <c r="CJ51" s="2" t="s">
        <v>116</v>
      </c>
    </row>
    <row r="52" ht="15.75" customHeight="1">
      <c r="A52" s="2">
        <v>4.0</v>
      </c>
      <c r="B52" s="1">
        <v>107.0</v>
      </c>
      <c r="C52" s="1">
        <v>2.0</v>
      </c>
      <c r="D52" s="1" t="s">
        <v>88</v>
      </c>
      <c r="E52" s="2" t="s">
        <v>111</v>
      </c>
      <c r="F52" s="1">
        <v>21.0</v>
      </c>
      <c r="G52" s="1">
        <v>2.0210602E7</v>
      </c>
      <c r="H52" s="4" t="s">
        <v>149</v>
      </c>
      <c r="I52" s="8">
        <v>2.71392142489696</v>
      </c>
      <c r="J52" s="11">
        <v>-0.08210827167704018</v>
      </c>
      <c r="K52" s="8">
        <v>464.75610699141635</v>
      </c>
      <c r="L52" s="9">
        <v>20.0</v>
      </c>
      <c r="M52" s="9">
        <v>20.0</v>
      </c>
      <c r="N52" s="9">
        <v>0.0</v>
      </c>
      <c r="O52" s="9">
        <v>0.0</v>
      </c>
      <c r="P52" s="9">
        <v>442.396240234375</v>
      </c>
      <c r="Q52" s="9">
        <v>744.5462036132812</v>
      </c>
      <c r="R52" s="9">
        <v>620.5240478515625</v>
      </c>
      <c r="S52" s="9" t="e">
        <v>#DIV/0!</v>
      </c>
      <c r="T52" s="9">
        <v>0.4058176133496794</v>
      </c>
      <c r="U52" s="9">
        <v>0.1665741563919599</v>
      </c>
      <c r="V52" s="9">
        <v>-1.0</v>
      </c>
      <c r="W52" s="9">
        <v>0.8499999999999999</v>
      </c>
      <c r="X52" s="9">
        <v>0.8499999999999999</v>
      </c>
      <c r="Y52" s="9">
        <v>10.212083544049944</v>
      </c>
      <c r="Z52" s="9">
        <v>0.8499999999999999</v>
      </c>
      <c r="AA52" s="9">
        <v>0.0043721474359966536</v>
      </c>
      <c r="AB52" s="9">
        <v>0.41046556608776014</v>
      </c>
      <c r="AC52" s="9">
        <v>1.682984925954234</v>
      </c>
      <c r="AD52" s="9">
        <v>-1.0</v>
      </c>
      <c r="AE52" s="9">
        <v>999.4409790039062</v>
      </c>
      <c r="AF52" s="9">
        <v>0.5</v>
      </c>
      <c r="AG52" s="9">
        <v>70.75444112498035</v>
      </c>
      <c r="AH52" s="8">
        <v>-0.8471876264063399</v>
      </c>
      <c r="AI52" s="8">
        <v>1.003722676726594</v>
      </c>
      <c r="AJ52" s="8">
        <v>24.371015821184432</v>
      </c>
      <c r="AK52" s="8">
        <v>2.0</v>
      </c>
      <c r="AL52" s="8">
        <v>4.644859790802002</v>
      </c>
      <c r="AM52" s="8">
        <v>1.0</v>
      </c>
      <c r="AN52" s="8">
        <v>9.289719581604004</v>
      </c>
      <c r="AO52" s="8">
        <v>23.520912442888534</v>
      </c>
      <c r="AP52" s="8">
        <v>24.371015821184432</v>
      </c>
      <c r="AQ52" s="8">
        <v>24.01489039829799</v>
      </c>
      <c r="AR52" s="8">
        <v>419.98257882254467</v>
      </c>
      <c r="AS52" s="8">
        <v>417.6218741280692</v>
      </c>
      <c r="AT52" s="8">
        <v>21.302820478166854</v>
      </c>
      <c r="AU52" s="8">
        <v>20.47275379725865</v>
      </c>
      <c r="AV52" s="8">
        <v>73.61806924002511</v>
      </c>
      <c r="AW52" s="8">
        <v>70.74880981445312</v>
      </c>
      <c r="AX52" s="8">
        <v>199.95189557756697</v>
      </c>
      <c r="AY52" s="8">
        <v>999.3881225585938</v>
      </c>
      <c r="AZ52" s="8">
        <v>53.98144858224051</v>
      </c>
      <c r="BA52" s="8">
        <v>100.56060028076172</v>
      </c>
      <c r="BB52" s="8">
        <v>0.5952197909355164</v>
      </c>
      <c r="BC52" s="8">
        <v>-0.9410326480865479</v>
      </c>
      <c r="BD52" s="8">
        <v>0.7857142857142857</v>
      </c>
      <c r="BE52" s="8">
        <v>-1.355140209197998</v>
      </c>
      <c r="BF52" s="8">
        <v>7.355140209197998</v>
      </c>
      <c r="BG52" s="8">
        <v>1.0</v>
      </c>
      <c r="BH52" s="8">
        <v>0.0</v>
      </c>
      <c r="BI52" s="8">
        <v>0.1599999964237213</v>
      </c>
      <c r="BJ52" s="8">
        <v>111115.0</v>
      </c>
      <c r="BK52" s="8">
        <v>0.9997594778878348</v>
      </c>
      <c r="BL52" s="8">
        <v>-8.4718762640634E-4</v>
      </c>
      <c r="BM52" s="8">
        <v>297.52101582118445</v>
      </c>
      <c r="BN52" s="8">
        <v>296.67091244288855</v>
      </c>
      <c r="BO52" s="8">
        <v>159.90209603528456</v>
      </c>
      <c r="BP52" s="8">
        <v>0.6912821559686817</v>
      </c>
      <c r="BQ52" s="8">
        <v>3.062474019722927</v>
      </c>
      <c r="BR52" s="8">
        <v>30.454032058416225</v>
      </c>
      <c r="BS52" s="8">
        <v>9.98127826115758</v>
      </c>
      <c r="BT52" s="8">
        <v>23.945964132036483</v>
      </c>
      <c r="BU52" s="8">
        <v>2.985311906490718</v>
      </c>
      <c r="BV52" s="8">
        <v>-0.08287294207368101</v>
      </c>
      <c r="BW52" s="8">
        <v>2.0587513429963336</v>
      </c>
      <c r="BX52" s="8">
        <v>0.9265605634943846</v>
      </c>
      <c r="BY52" s="8">
        <v>-0.0517263158440218</v>
      </c>
      <c r="BZ52" s="8">
        <v>46.736119060759435</v>
      </c>
      <c r="CA52" s="8">
        <v>1.1128664489909332</v>
      </c>
      <c r="CB52" s="8">
        <v>66.06953359676768</v>
      </c>
      <c r="CC52" s="8">
        <v>417.227481822529</v>
      </c>
      <c r="CD52" s="8">
        <v>0.0042979051881618015</v>
      </c>
      <c r="CE52" s="8">
        <v>0.0</v>
      </c>
      <c r="CF52" s="8">
        <v>849.4799041748047</v>
      </c>
      <c r="CG52" s="8">
        <v>302.14996337890625</v>
      </c>
      <c r="CH52" s="8">
        <v>0.1665741563919599</v>
      </c>
      <c r="CI52" s="8" t="e">
        <v>#DIV/0!</v>
      </c>
      <c r="CJ52" s="2" t="s">
        <v>116</v>
      </c>
    </row>
    <row r="53" ht="15.75" customHeight="1">
      <c r="A53" s="2">
        <v>4.0</v>
      </c>
      <c r="B53" s="1">
        <v>25.0</v>
      </c>
      <c r="C53" s="1">
        <v>1.0</v>
      </c>
      <c r="D53" s="1" t="s">
        <v>97</v>
      </c>
      <c r="E53" s="2" t="s">
        <v>111</v>
      </c>
      <c r="F53" s="1">
        <v>21.0</v>
      </c>
      <c r="G53" s="1">
        <v>2.0210603E7</v>
      </c>
      <c r="H53" s="4" t="s">
        <v>150</v>
      </c>
      <c r="I53" s="8">
        <v>1.6148090942737596</v>
      </c>
      <c r="J53" s="11">
        <v>-0.08791779254725902</v>
      </c>
      <c r="K53" s="8">
        <v>657.2043652049981</v>
      </c>
      <c r="L53" s="9">
        <v>1.0</v>
      </c>
      <c r="M53" s="9">
        <v>1.0</v>
      </c>
      <c r="N53" s="9">
        <v>0.0</v>
      </c>
      <c r="O53" s="9">
        <v>0.0</v>
      </c>
      <c r="P53" s="9">
        <v>471.6396484375</v>
      </c>
      <c r="Q53" s="9">
        <v>804.3033447265625</v>
      </c>
      <c r="R53" s="9">
        <v>737.8101196289062</v>
      </c>
      <c r="S53" s="9" t="e">
        <v>#DIV/0!</v>
      </c>
      <c r="T53" s="9">
        <v>0.41360476550319153</v>
      </c>
      <c r="U53" s="9">
        <v>0.08267182467115293</v>
      </c>
      <c r="V53" s="9">
        <v>-1.0</v>
      </c>
      <c r="W53" s="9">
        <v>0.85</v>
      </c>
      <c r="X53" s="9">
        <v>0.85</v>
      </c>
      <c r="Y53" s="9">
        <v>10.225202560424805</v>
      </c>
      <c r="Z53" s="9">
        <v>0.85</v>
      </c>
      <c r="AA53" s="9">
        <v>0.0030790083433388533</v>
      </c>
      <c r="AB53" s="9">
        <v>0.1998812188988548</v>
      </c>
      <c r="AC53" s="9">
        <v>1.7053344590327544</v>
      </c>
      <c r="AD53" s="9">
        <v>-1.0</v>
      </c>
      <c r="AE53" s="9">
        <v>999.1763916015625</v>
      </c>
      <c r="AF53" s="9">
        <v>0.5</v>
      </c>
      <c r="AG53" s="9">
        <v>35.10658757136684</v>
      </c>
      <c r="AH53" s="8">
        <v>-0.9179642578722402</v>
      </c>
      <c r="AI53" s="8">
        <v>1.0187027426220676</v>
      </c>
      <c r="AJ53" s="8">
        <v>24.827434539794922</v>
      </c>
      <c r="AK53" s="8">
        <v>2.0</v>
      </c>
      <c r="AL53" s="8">
        <v>4.644859790802002</v>
      </c>
      <c r="AM53" s="8">
        <v>1.0</v>
      </c>
      <c r="AN53" s="8">
        <v>9.289719581604004</v>
      </c>
      <c r="AO53" s="8">
        <v>23.601991653442383</v>
      </c>
      <c r="AP53" s="8">
        <v>24.827434539794922</v>
      </c>
      <c r="AQ53" s="8">
        <v>24.02402114868164</v>
      </c>
      <c r="AR53" s="8">
        <v>639.8213500976562</v>
      </c>
      <c r="AS53" s="8">
        <v>638.7925415039062</v>
      </c>
      <c r="AT53" s="8">
        <v>21.94400978088379</v>
      </c>
      <c r="AU53" s="8">
        <v>21.045024871826172</v>
      </c>
      <c r="AV53" s="8">
        <v>75.89745330810547</v>
      </c>
      <c r="AW53" s="8">
        <v>72.78815460205078</v>
      </c>
      <c r="AX53" s="8">
        <v>199.92453002929688</v>
      </c>
      <c r="AY53" s="8">
        <v>999.1028442382812</v>
      </c>
      <c r="AZ53" s="8">
        <v>47.680702209472656</v>
      </c>
      <c r="BA53" s="8">
        <v>101.13594055175781</v>
      </c>
      <c r="BB53" s="8">
        <v>-0.06661976873874664</v>
      </c>
      <c r="BC53" s="8">
        <v>-0.18628014624118805</v>
      </c>
      <c r="BD53" s="8">
        <v>1.0</v>
      </c>
      <c r="BE53" s="8">
        <v>-1.355140209197998</v>
      </c>
      <c r="BF53" s="8">
        <v>7.355140209197998</v>
      </c>
      <c r="BG53" s="8">
        <v>1.0</v>
      </c>
      <c r="BH53" s="8">
        <v>0.0</v>
      </c>
      <c r="BI53" s="8">
        <v>0.1599999964237213</v>
      </c>
      <c r="BJ53" s="8">
        <v>111115.0</v>
      </c>
      <c r="BK53" s="8">
        <v>0.9996226501464843</v>
      </c>
      <c r="BL53" s="8">
        <v>-9.179642578722402E-4</v>
      </c>
      <c r="BM53" s="8">
        <v>297.9774345397949</v>
      </c>
      <c r="BN53" s="8">
        <v>296.75199165344236</v>
      </c>
      <c r="BO53" s="8">
        <v>159.8564515050548</v>
      </c>
      <c r="BP53" s="8">
        <v>0.6867187107490785</v>
      </c>
      <c r="BQ53" s="8">
        <v>3.1471111269693437</v>
      </c>
      <c r="BR53" s="8">
        <v>31.117633452558472</v>
      </c>
      <c r="BS53" s="8">
        <v>10.0726085807323</v>
      </c>
      <c r="BT53" s="8">
        <v>24.214713096618652</v>
      </c>
      <c r="BU53" s="8">
        <v>3.033821578502215</v>
      </c>
      <c r="BV53" s="8">
        <v>-0.08875779523625144</v>
      </c>
      <c r="BW53" s="8">
        <v>2.128408384347276</v>
      </c>
      <c r="BX53" s="8">
        <v>0.905413194154939</v>
      </c>
      <c r="BY53" s="8">
        <v>-0.055397536468774294</v>
      </c>
      <c r="BZ53" s="8">
        <v>66.46698160972842</v>
      </c>
      <c r="CA53" s="8">
        <v>1.028822853281513</v>
      </c>
      <c r="CB53" s="8">
        <v>66.44614405009399</v>
      </c>
      <c r="CC53" s="8">
        <v>638.5578743260523</v>
      </c>
      <c r="CD53" s="8">
        <v>0.001680315003628457</v>
      </c>
      <c r="CE53" s="8">
        <v>0.0</v>
      </c>
      <c r="CF53" s="8">
        <v>849.237417602539</v>
      </c>
      <c r="CG53" s="8">
        <v>332.6636962890625</v>
      </c>
      <c r="CH53" s="8">
        <v>0.08267182467115293</v>
      </c>
      <c r="CI53" s="8" t="e">
        <v>#DIV/0!</v>
      </c>
      <c r="CJ53" s="2" t="s">
        <v>116</v>
      </c>
    </row>
    <row r="54" ht="15.75" customHeight="1">
      <c r="A54" s="2">
        <v>4.0</v>
      </c>
      <c r="B54" s="1">
        <v>112.0</v>
      </c>
      <c r="C54" s="1">
        <v>1.0</v>
      </c>
      <c r="D54" s="1" t="s">
        <v>97</v>
      </c>
      <c r="E54" s="2" t="s">
        <v>111</v>
      </c>
      <c r="F54" s="1">
        <v>21.0</v>
      </c>
      <c r="G54" s="1">
        <v>2.0210603E7</v>
      </c>
      <c r="H54" s="1" t="s">
        <v>151</v>
      </c>
      <c r="I54" s="8">
        <v>6.095247236933678</v>
      </c>
      <c r="J54" s="11">
        <v>-0.12000610870522826</v>
      </c>
      <c r="K54" s="8">
        <v>704.5451515877248</v>
      </c>
      <c r="L54" s="9">
        <v>12.0</v>
      </c>
      <c r="M54" s="9">
        <v>12.0</v>
      </c>
      <c r="N54" s="9">
        <v>0.0</v>
      </c>
      <c r="O54" s="9">
        <v>0.0</v>
      </c>
      <c r="P54" s="9">
        <v>444.603759765625</v>
      </c>
      <c r="Q54" s="9">
        <v>809.6370849609375</v>
      </c>
      <c r="R54" s="9">
        <v>676.5833129882812</v>
      </c>
      <c r="S54" s="9" t="e">
        <v>#DIV/0!</v>
      </c>
      <c r="T54" s="9">
        <v>0.4508604311435712</v>
      </c>
      <c r="U54" s="9">
        <v>0.16433754634531803</v>
      </c>
      <c r="V54" s="9">
        <v>-1.0</v>
      </c>
      <c r="W54" s="9">
        <v>0.85</v>
      </c>
      <c r="X54" s="9">
        <v>0.85</v>
      </c>
      <c r="Y54" s="9">
        <v>10.225202560424805</v>
      </c>
      <c r="Z54" s="9">
        <v>0.85</v>
      </c>
      <c r="AA54" s="9">
        <v>0.008339701740153409</v>
      </c>
      <c r="AB54" s="9">
        <v>0.36449760279137616</v>
      </c>
      <c r="AC54" s="9">
        <v>1.821030675466491</v>
      </c>
      <c r="AD54" s="9">
        <v>-1.0</v>
      </c>
      <c r="AE54" s="9">
        <v>1001.076904296875</v>
      </c>
      <c r="AF54" s="9">
        <v>0.5</v>
      </c>
      <c r="AG54" s="9">
        <v>69.91867191592395</v>
      </c>
      <c r="AH54" s="8">
        <v>-1.185455887192484</v>
      </c>
      <c r="AI54" s="8">
        <v>0.9608931683462867</v>
      </c>
      <c r="AJ54" s="8">
        <v>24.687915802001953</v>
      </c>
      <c r="AK54" s="8">
        <v>2.0</v>
      </c>
      <c r="AL54" s="8">
        <v>4.644859790802002</v>
      </c>
      <c r="AM54" s="8">
        <v>1.0</v>
      </c>
      <c r="AN54" s="8">
        <v>9.289719581604004</v>
      </c>
      <c r="AO54" s="8">
        <v>23.563310623168945</v>
      </c>
      <c r="AP54" s="8">
        <v>24.687915802001953</v>
      </c>
      <c r="AQ54" s="8">
        <v>24.006549835205078</v>
      </c>
      <c r="AR54" s="8">
        <v>639.9898681640625</v>
      </c>
      <c r="AS54" s="8">
        <v>634.644287109375</v>
      </c>
      <c r="AT54" s="8">
        <v>22.50840187072754</v>
      </c>
      <c r="AU54" s="8">
        <v>21.347671508789062</v>
      </c>
      <c r="AV54" s="8">
        <v>78.07039642333984</v>
      </c>
      <c r="AW54" s="8">
        <v>74.04440307617188</v>
      </c>
      <c r="AX54" s="8">
        <v>199.8998565673828</v>
      </c>
      <c r="AY54" s="8">
        <v>1000.9170532226562</v>
      </c>
      <c r="AZ54" s="8">
        <v>52.40388107299805</v>
      </c>
      <c r="BA54" s="8">
        <v>101.18675231933594</v>
      </c>
      <c r="BB54" s="8">
        <v>0.12894763052463531</v>
      </c>
      <c r="BC54" s="8">
        <v>-0.3819948732852936</v>
      </c>
      <c r="BD54" s="8">
        <v>1.0</v>
      </c>
      <c r="BE54" s="8">
        <v>-1.355140209197998</v>
      </c>
      <c r="BF54" s="8">
        <v>7.355140209197998</v>
      </c>
      <c r="BG54" s="8">
        <v>1.0</v>
      </c>
      <c r="BH54" s="8">
        <v>0.0</v>
      </c>
      <c r="BI54" s="8">
        <v>0.1599999964237213</v>
      </c>
      <c r="BJ54" s="8">
        <v>111115.0</v>
      </c>
      <c r="BK54" s="8">
        <v>0.9994992828369139</v>
      </c>
      <c r="BL54" s="8">
        <v>-0.0011854558871924842</v>
      </c>
      <c r="BM54" s="8">
        <v>297.83791580200193</v>
      </c>
      <c r="BN54" s="8">
        <v>296.7133106231689</v>
      </c>
      <c r="BO54" s="8">
        <v>160.14672493606668</v>
      </c>
      <c r="BP54" s="8">
        <v>0.7355283944537472</v>
      </c>
      <c r="BQ54" s="8">
        <v>3.12099471790067</v>
      </c>
      <c r="BR54" s="8">
        <v>30.843906404378927</v>
      </c>
      <c r="BS54" s="8">
        <v>9.496234895589865</v>
      </c>
      <c r="BT54" s="8">
        <v>24.12561321258545</v>
      </c>
      <c r="BU54" s="8">
        <v>3.0176479824083606</v>
      </c>
      <c r="BV54" s="8">
        <v>-0.12157665572058865</v>
      </c>
      <c r="BW54" s="8">
        <v>2.1601015495543834</v>
      </c>
      <c r="BX54" s="8">
        <v>0.8575464328539772</v>
      </c>
      <c r="BY54" s="8">
        <v>-0.07584272776041204</v>
      </c>
      <c r="BZ54" s="8">
        <v>71.2906357514961</v>
      </c>
      <c r="CA54" s="8">
        <v>1.110141800530071</v>
      </c>
      <c r="CB54" s="8">
        <v>67.97326490653353</v>
      </c>
      <c r="CC54" s="8">
        <v>633.7585140031388</v>
      </c>
      <c r="CD54" s="8">
        <v>0.006537408901852756</v>
      </c>
      <c r="CE54" s="8">
        <v>0.0</v>
      </c>
      <c r="CF54" s="8">
        <v>850.7794952392578</v>
      </c>
      <c r="CG54" s="8">
        <v>365.0333251953125</v>
      </c>
      <c r="CH54" s="8">
        <v>0.16433754634531803</v>
      </c>
      <c r="CI54" s="8" t="e">
        <v>#DIV/0!</v>
      </c>
      <c r="CJ54" s="2" t="s">
        <v>116</v>
      </c>
    </row>
    <row r="55" ht="15.75" customHeight="1">
      <c r="A55" s="2">
        <v>4.0</v>
      </c>
      <c r="B55" s="1">
        <v>101.0</v>
      </c>
      <c r="C55" s="1">
        <v>1.0</v>
      </c>
      <c r="D55" s="1" t="s">
        <v>97</v>
      </c>
      <c r="E55" s="2" t="s">
        <v>111</v>
      </c>
      <c r="F55" s="1">
        <v>21.0</v>
      </c>
      <c r="G55" s="1">
        <v>2.0210603E7</v>
      </c>
      <c r="H55" s="4" t="s">
        <v>152</v>
      </c>
      <c r="I55" s="1">
        <v>3.5639521261296316</v>
      </c>
      <c r="J55" s="7">
        <v>0.021430094755651028</v>
      </c>
      <c r="K55" s="7">
        <v>363.4702455287698</v>
      </c>
      <c r="L55" s="6">
        <v>23.0</v>
      </c>
      <c r="M55" s="6">
        <v>23.0</v>
      </c>
      <c r="N55" s="6">
        <v>0.0</v>
      </c>
      <c r="O55" s="6">
        <v>0.0</v>
      </c>
      <c r="P55" s="6">
        <v>459.9833984375</v>
      </c>
      <c r="Q55" s="6">
        <v>760.0503540039062</v>
      </c>
      <c r="R55" s="6">
        <v>690.2243041992188</v>
      </c>
      <c r="S55" s="6" t="e">
        <v>#DIV/0!</v>
      </c>
      <c r="T55" s="6">
        <v>0.3947987840353852</v>
      </c>
      <c r="U55" s="6">
        <v>0.09187029443095113</v>
      </c>
      <c r="V55" s="6">
        <v>-1.0</v>
      </c>
      <c r="W55" s="6">
        <v>0.85</v>
      </c>
      <c r="X55" s="6">
        <v>0.85</v>
      </c>
      <c r="Y55" s="6">
        <v>10.225202560424805</v>
      </c>
      <c r="Z55" s="6">
        <v>0.85</v>
      </c>
      <c r="AA55" s="6">
        <v>0.0053622768704745276</v>
      </c>
      <c r="AB55" s="6">
        <v>0.23270156379893242</v>
      </c>
      <c r="AC55" s="6">
        <v>1.6523430119123694</v>
      </c>
      <c r="AD55" s="6">
        <v>-1.0</v>
      </c>
      <c r="AE55" s="6">
        <v>1001.1089477539062</v>
      </c>
      <c r="AF55" s="6">
        <v>0.5</v>
      </c>
      <c r="AG55" s="6">
        <v>39.088173859734695</v>
      </c>
      <c r="AH55" s="1">
        <v>0.19739152290221157</v>
      </c>
      <c r="AI55" s="1">
        <v>0.9103296842085675</v>
      </c>
      <c r="AJ55" s="1">
        <v>24.506694793701172</v>
      </c>
      <c r="AK55" s="1">
        <v>2.0</v>
      </c>
      <c r="AL55" s="1">
        <v>4.644859790802002</v>
      </c>
      <c r="AM55" s="1">
        <v>1.0</v>
      </c>
      <c r="AN55" s="1">
        <v>9.289719581604004</v>
      </c>
      <c r="AO55" s="1">
        <v>23.518938064575195</v>
      </c>
      <c r="AP55" s="1">
        <v>24.506694793701172</v>
      </c>
      <c r="AQ55" s="1">
        <v>24.012983322143555</v>
      </c>
      <c r="AR55" s="1">
        <v>639.9389038085938</v>
      </c>
      <c r="AS55" s="1">
        <v>637.4756469726562</v>
      </c>
      <c r="AT55" s="1">
        <v>21.375520706176758</v>
      </c>
      <c r="AU55" s="1">
        <v>21.50446319580078</v>
      </c>
      <c r="AV55" s="1">
        <v>74.37572479248047</v>
      </c>
      <c r="AW55" s="1">
        <v>74.82437896728516</v>
      </c>
      <c r="AX55" s="1">
        <v>299.5858459472656</v>
      </c>
      <c r="AY55" s="1">
        <v>1001.320068359375</v>
      </c>
      <c r="AZ55" s="1">
        <v>47.52849578857422</v>
      </c>
      <c r="BA55" s="1">
        <v>101.23597717285156</v>
      </c>
      <c r="BB55" s="1">
        <v>-0.3980649709701538</v>
      </c>
      <c r="BC55" s="1">
        <v>0.2653782069683075</v>
      </c>
      <c r="BD55" s="1">
        <v>1.0</v>
      </c>
      <c r="BE55" s="1">
        <v>-1.355140209197998</v>
      </c>
      <c r="BF55" s="1">
        <v>7.355140209197998</v>
      </c>
      <c r="BG55" s="1">
        <v>1.0</v>
      </c>
      <c r="BH55" s="1">
        <v>0.0</v>
      </c>
      <c r="BI55" s="1">
        <v>0.1599999964237213</v>
      </c>
      <c r="BJ55" s="1">
        <v>111115.0</v>
      </c>
      <c r="BK55" s="1">
        <v>1.497929229736328</v>
      </c>
      <c r="BL55" s="1">
        <v>1.9739152290221157E-4</v>
      </c>
      <c r="BM55" s="1">
        <v>297.65669479370115</v>
      </c>
      <c r="BN55" s="1">
        <v>296.6689380645752</v>
      </c>
      <c r="BO55" s="1">
        <v>160.21120735650038</v>
      </c>
      <c r="BP55" s="1">
        <v>0.5169391065831308</v>
      </c>
      <c r="BQ55" s="1">
        <v>3.087355029413082</v>
      </c>
      <c r="BR55" s="1">
        <v>30.496619044252355</v>
      </c>
      <c r="BS55" s="1">
        <v>8.992155848451574</v>
      </c>
      <c r="BT55" s="1">
        <v>24.012816429138184</v>
      </c>
      <c r="BU55" s="1">
        <v>2.9972810336565257</v>
      </c>
      <c r="BV55" s="1">
        <v>0.02138077227913643</v>
      </c>
      <c r="BW55" s="1">
        <v>2.1770253452045143</v>
      </c>
      <c r="BX55" s="1">
        <v>0.8202556884520114</v>
      </c>
      <c r="BY55" s="1">
        <v>0.013367405255007386</v>
      </c>
      <c r="BZ55" s="1">
        <v>36.79626547936129</v>
      </c>
      <c r="CA55" s="1">
        <v>0.5701711857619565</v>
      </c>
      <c r="CB55" s="1">
        <v>69.79681716438</v>
      </c>
      <c r="CC55" s="1">
        <v>636.9577265631099</v>
      </c>
      <c r="CD55" s="1">
        <v>0.003905322198888922</v>
      </c>
      <c r="CE55" s="1">
        <v>0.0</v>
      </c>
      <c r="CF55" s="1">
        <v>851.1220581054687</v>
      </c>
      <c r="CG55" s="1">
        <v>300.06695556640625</v>
      </c>
      <c r="CH55" s="1">
        <v>0.09187029443095113</v>
      </c>
      <c r="CI55" s="1" t="e">
        <v>#DIV/0!</v>
      </c>
      <c r="CJ55" s="2" t="s">
        <v>131</v>
      </c>
    </row>
    <row r="56" ht="15.75" customHeight="1">
      <c r="A56" s="2">
        <v>5.0</v>
      </c>
      <c r="B56" s="1">
        <v>64.0</v>
      </c>
      <c r="C56" s="1">
        <v>2.0</v>
      </c>
      <c r="D56" s="1" t="s">
        <v>88</v>
      </c>
      <c r="E56" s="1" t="s">
        <v>89</v>
      </c>
      <c r="F56" s="1">
        <v>1.0</v>
      </c>
      <c r="G56" s="1">
        <v>2.0210607E7</v>
      </c>
      <c r="H56" s="4" t="s">
        <v>153</v>
      </c>
      <c r="I56" s="1">
        <v>8.707807010777763</v>
      </c>
      <c r="J56" s="1">
        <v>0.04373325513792008</v>
      </c>
      <c r="K56" s="1">
        <v>79.46581835907746</v>
      </c>
      <c r="L56" s="6">
        <v>0.0</v>
      </c>
      <c r="M56" s="6">
        <v>0.0</v>
      </c>
      <c r="N56" s="6">
        <v>0.0</v>
      </c>
      <c r="O56" s="6">
        <v>0.0</v>
      </c>
      <c r="P56" s="6">
        <v>0.0</v>
      </c>
      <c r="Q56" s="6">
        <v>0.0</v>
      </c>
      <c r="R56" s="6">
        <v>0.0</v>
      </c>
      <c r="S56" s="6" t="e">
        <v>#DIV/0!</v>
      </c>
      <c r="T56" s="6" t="e">
        <v>#DIV/0!</v>
      </c>
      <c r="U56" s="6" t="e">
        <v>#DIV/0!</v>
      </c>
      <c r="V56" s="6">
        <v>-1.0</v>
      </c>
      <c r="W56" s="6">
        <v>0.8499999999999998</v>
      </c>
      <c r="X56" s="6">
        <v>0.8499999999999998</v>
      </c>
      <c r="Y56" s="6">
        <v>10.232518045525802</v>
      </c>
      <c r="Z56" s="6">
        <v>0.8499999999999998</v>
      </c>
      <c r="AA56" s="6">
        <v>0.011411262030978848</v>
      </c>
      <c r="AB56" s="6" t="e">
        <v>#DIV/0!</v>
      </c>
      <c r="AC56" s="6" t="e">
        <v>#DIV/0!</v>
      </c>
      <c r="AD56" s="6" t="e">
        <v>#DIV/0!</v>
      </c>
      <c r="AE56" s="6">
        <v>0.0</v>
      </c>
      <c r="AF56" s="6">
        <v>0.5</v>
      </c>
      <c r="AG56" s="6" t="e">
        <v>#DIV/0!</v>
      </c>
      <c r="AH56" s="1">
        <v>0.4723505808822894</v>
      </c>
      <c r="AI56" s="1">
        <v>1.0730341163678199</v>
      </c>
      <c r="AJ56" s="1">
        <v>23.97403927853233</v>
      </c>
      <c r="AK56" s="1">
        <v>2.0</v>
      </c>
      <c r="AL56" s="1">
        <v>4.644859790802002</v>
      </c>
      <c r="AM56" s="1">
        <v>1.0</v>
      </c>
      <c r="AN56" s="1">
        <v>9.289719581604004</v>
      </c>
      <c r="AO56" s="1">
        <v>23.453867661325557</v>
      </c>
      <c r="AP56" s="1">
        <v>23.97403927853233</v>
      </c>
      <c r="AQ56" s="1">
        <v>24.015466790450247</v>
      </c>
      <c r="AR56" s="1">
        <v>419.9889429995888</v>
      </c>
      <c r="AS56" s="1">
        <v>414.04517083418995</v>
      </c>
      <c r="AT56" s="1">
        <v>18.574130309255498</v>
      </c>
      <c r="AU56" s="1">
        <v>18.883504164846318</v>
      </c>
      <c r="AV56" s="1">
        <v>65.07629715768914</v>
      </c>
      <c r="AW56" s="1">
        <v>66.15951618395354</v>
      </c>
      <c r="AX56" s="1">
        <v>299.5867775364926</v>
      </c>
      <c r="AY56" s="1">
        <v>1000.8379163240131</v>
      </c>
      <c r="AZ56" s="1">
        <v>39.80254785638107</v>
      </c>
      <c r="BA56" s="1">
        <v>101.53856498316715</v>
      </c>
      <c r="BB56" s="1">
        <v>-2.0492570400238037</v>
      </c>
      <c r="BC56" s="1">
        <v>-0.08483048528432846</v>
      </c>
      <c r="BD56" s="1">
        <v>0.4868421052631579</v>
      </c>
      <c r="BE56" s="1">
        <v>-1.355140209197998</v>
      </c>
      <c r="BF56" s="1">
        <v>7.355140209197998</v>
      </c>
      <c r="BG56" s="1">
        <v>1.0</v>
      </c>
      <c r="BH56" s="1">
        <v>0.0</v>
      </c>
      <c r="BI56" s="1">
        <v>0.1599999964237213</v>
      </c>
      <c r="BJ56" s="1">
        <v>111115.0</v>
      </c>
      <c r="BK56" s="1">
        <v>1.4979338876824624</v>
      </c>
      <c r="BL56" s="1">
        <v>4.723505808822892E-4</v>
      </c>
      <c r="BM56" s="1">
        <v>297.1240392785323</v>
      </c>
      <c r="BN56" s="1">
        <v>296.60386766132547</v>
      </c>
      <c r="BO56" s="1">
        <v>160.1340630325668</v>
      </c>
      <c r="BP56" s="1">
        <v>0.49163723870514814</v>
      </c>
      <c r="BQ56" s="1">
        <v>2.9904374054506975</v>
      </c>
      <c r="BR56" s="1">
        <v>29.45126404348138</v>
      </c>
      <c r="BS56" s="1">
        <v>10.567759878635062</v>
      </c>
      <c r="BT56" s="1">
        <v>23.713953469928942</v>
      </c>
      <c r="BU56" s="1">
        <v>2.943955223548923</v>
      </c>
      <c r="BV56" s="1">
        <v>0.04352250501959012</v>
      </c>
      <c r="BW56" s="1">
        <v>1.9174032890828785</v>
      </c>
      <c r="BX56" s="1">
        <v>1.0265519344660448</v>
      </c>
      <c r="BY56" s="1">
        <v>0.027220419965036186</v>
      </c>
      <c r="BZ56" s="1">
        <v>8.068507383725422</v>
      </c>
      <c r="CA56" s="1">
        <v>0.1918574779187409</v>
      </c>
      <c r="CB56" s="1">
        <v>63.4046926280047</v>
      </c>
      <c r="CC56" s="1">
        <v>412.77973549340436</v>
      </c>
      <c r="CD56" s="1">
        <v>0.013375499270827563</v>
      </c>
      <c r="CE56" s="1">
        <v>0.0</v>
      </c>
      <c r="CF56" s="1">
        <v>850.7122288754113</v>
      </c>
      <c r="CG56" s="1">
        <v>0.0</v>
      </c>
      <c r="CH56" s="1" t="e">
        <v>#DIV/0!</v>
      </c>
      <c r="CI56" s="1" t="e">
        <v>#DIV/0!</v>
      </c>
      <c r="CJ56" s="2" t="s">
        <v>116</v>
      </c>
    </row>
    <row r="57" ht="15.75" customHeight="1">
      <c r="A57" s="2">
        <v>5.0</v>
      </c>
      <c r="B57" s="1">
        <v>80.0</v>
      </c>
      <c r="C57" s="1">
        <v>2.0</v>
      </c>
      <c r="D57" s="1" t="s">
        <v>88</v>
      </c>
      <c r="E57" s="1" t="s">
        <v>89</v>
      </c>
      <c r="F57" s="1">
        <v>1.0</v>
      </c>
      <c r="G57" s="1">
        <v>2.0210607E7</v>
      </c>
      <c r="H57" s="4" t="s">
        <v>154</v>
      </c>
      <c r="I57" s="1">
        <v>5.5693784744759185</v>
      </c>
      <c r="J57" s="1">
        <v>0.03471250393198738</v>
      </c>
      <c r="K57" s="1">
        <v>151.55535696095808</v>
      </c>
      <c r="L57" s="6">
        <v>23.0</v>
      </c>
      <c r="M57" s="6">
        <v>23.0</v>
      </c>
      <c r="N57" s="6">
        <v>0.0</v>
      </c>
      <c r="O57" s="6">
        <v>0.0</v>
      </c>
      <c r="P57" s="6">
        <v>545.66845703125</v>
      </c>
      <c r="Q57" s="6">
        <v>720.6835327148438</v>
      </c>
      <c r="R57" s="6">
        <v>677.3946533203125</v>
      </c>
      <c r="S57" s="6" t="e">
        <v>#DIV/0!</v>
      </c>
      <c r="T57" s="6">
        <v>0.24284594796318562</v>
      </c>
      <c r="U57" s="6">
        <v>0.06006641948853793</v>
      </c>
      <c r="V57" s="6">
        <v>-1.0</v>
      </c>
      <c r="W57" s="6">
        <v>0.8499999999999998</v>
      </c>
      <c r="X57" s="6">
        <v>0.8499999999999998</v>
      </c>
      <c r="Y57" s="6">
        <v>10.225202560424805</v>
      </c>
      <c r="Z57" s="6">
        <v>0.8499999999999998</v>
      </c>
      <c r="AA57" s="6">
        <v>0.007725428709668097</v>
      </c>
      <c r="AB57" s="6">
        <v>0.2473437172509204</v>
      </c>
      <c r="AC57" s="6">
        <v>1.3207351889749614</v>
      </c>
      <c r="AD57" s="6">
        <v>-1.0</v>
      </c>
      <c r="AE57" s="6">
        <v>998.2775268554688</v>
      </c>
      <c r="AF57" s="6">
        <v>0.5</v>
      </c>
      <c r="AG57" s="6">
        <v>25.484256594984334</v>
      </c>
      <c r="AH57" s="1">
        <v>0.44479499614408624</v>
      </c>
      <c r="AI57" s="1">
        <v>1.2735468948044095</v>
      </c>
      <c r="AJ57" s="1">
        <v>24.285177331221732</v>
      </c>
      <c r="AK57" s="1">
        <v>2.0</v>
      </c>
      <c r="AL57" s="1">
        <v>4.644859790802002</v>
      </c>
      <c r="AM57" s="1">
        <v>1.0</v>
      </c>
      <c r="AN57" s="1">
        <v>9.289719581604004</v>
      </c>
      <c r="AO57" s="1">
        <v>23.555885616101715</v>
      </c>
      <c r="AP57" s="1">
        <v>24.285177331221732</v>
      </c>
      <c r="AQ57" s="1">
        <v>24.016157150268555</v>
      </c>
      <c r="AR57" s="1">
        <v>419.9971184981497</v>
      </c>
      <c r="AS57" s="1">
        <v>416.15567498458057</v>
      </c>
      <c r="AT57" s="1">
        <v>17.180952774850947</v>
      </c>
      <c r="AU57" s="1">
        <v>17.4726888757003</v>
      </c>
      <c r="AV57" s="1">
        <v>59.796300185354134</v>
      </c>
      <c r="AW57" s="1">
        <v>60.81137787668329</v>
      </c>
      <c r="AX57" s="1">
        <v>299.599509791324</v>
      </c>
      <c r="AY57" s="1">
        <v>1000.4218525133634</v>
      </c>
      <c r="AZ57" s="1">
        <v>35.1562624479595</v>
      </c>
      <c r="BA57" s="1">
        <v>101.48879804109272</v>
      </c>
      <c r="BB57" s="1">
        <v>-1.7052456140518188</v>
      </c>
      <c r="BC57" s="1">
        <v>-0.08138542622327805</v>
      </c>
      <c r="BD57" s="1">
        <v>0.75</v>
      </c>
      <c r="BE57" s="1">
        <v>-1.355140209197998</v>
      </c>
      <c r="BF57" s="1">
        <v>7.355140209197998</v>
      </c>
      <c r="BG57" s="1">
        <v>1.0</v>
      </c>
      <c r="BH57" s="1">
        <v>0.0</v>
      </c>
      <c r="BI57" s="1">
        <v>0.1599999964237213</v>
      </c>
      <c r="BJ57" s="1">
        <v>111115.0</v>
      </c>
      <c r="BK57" s="1">
        <v>1.49799754895662</v>
      </c>
      <c r="BL57" s="1">
        <v>4.447949961440861E-4</v>
      </c>
      <c r="BM57" s="1">
        <v>297.43517733122167</v>
      </c>
      <c r="BN57" s="1">
        <v>296.7058856161016</v>
      </c>
      <c r="BO57" s="1">
        <v>160.0674928243508</v>
      </c>
      <c r="BP57" s="1">
        <v>0.4870548474972002</v>
      </c>
      <c r="BQ57" s="1">
        <v>3.046828650485001</v>
      </c>
      <c r="BR57" s="1">
        <v>30.021333958458943</v>
      </c>
      <c r="BS57" s="1">
        <v>12.548645082758641</v>
      </c>
      <c r="BT57" s="1">
        <v>23.920531473661725</v>
      </c>
      <c r="BU57" s="1">
        <v>2.9807863203087566</v>
      </c>
      <c r="BV57" s="1">
        <v>0.0345823988380868</v>
      </c>
      <c r="BW57" s="1">
        <v>1.773281755680591</v>
      </c>
      <c r="BX57" s="1">
        <v>1.207504564628166</v>
      </c>
      <c r="BY57" s="1">
        <v>0.021625650625239082</v>
      </c>
      <c r="BZ57" s="1">
        <v>15.38111441387827</v>
      </c>
      <c r="CA57" s="1">
        <v>0.3641853554445705</v>
      </c>
      <c r="CB57" s="1">
        <v>57.35185756670416</v>
      </c>
      <c r="CC57" s="1">
        <v>415.34632214303394</v>
      </c>
      <c r="CD57" s="1">
        <v>0.007691813375782597</v>
      </c>
      <c r="CE57" s="1">
        <v>0.0</v>
      </c>
      <c r="CF57" s="1">
        <v>850.3585746363591</v>
      </c>
      <c r="CG57" s="1">
        <v>175.01507568359375</v>
      </c>
      <c r="CH57" s="1">
        <v>0.06006641948853793</v>
      </c>
      <c r="CI57" s="1" t="e">
        <v>#DIV/0!</v>
      </c>
      <c r="CJ57" s="2" t="s">
        <v>116</v>
      </c>
    </row>
    <row r="58" ht="15.75" customHeight="1">
      <c r="A58" s="2">
        <v>5.0</v>
      </c>
      <c r="B58" s="1">
        <v>31.0</v>
      </c>
      <c r="C58" s="1">
        <v>2.0</v>
      </c>
      <c r="D58" s="1" t="s">
        <v>88</v>
      </c>
      <c r="E58" s="1" t="s">
        <v>89</v>
      </c>
      <c r="F58" s="1">
        <v>1.0</v>
      </c>
      <c r="G58" s="1">
        <v>2.0210607E7</v>
      </c>
      <c r="H58" s="4" t="s">
        <v>155</v>
      </c>
      <c r="I58" s="1">
        <v>7.137135492810521</v>
      </c>
      <c r="J58" s="1">
        <v>0.036567293236325196</v>
      </c>
      <c r="K58" s="1">
        <v>90.8239961849832</v>
      </c>
      <c r="L58" s="6">
        <v>46.0</v>
      </c>
      <c r="M58" s="6">
        <v>46.0</v>
      </c>
      <c r="N58" s="6">
        <v>0.0</v>
      </c>
      <c r="O58" s="6">
        <v>0.0</v>
      </c>
      <c r="P58" s="6">
        <v>538.219482421875</v>
      </c>
      <c r="Q58" s="6">
        <v>819.19287109375</v>
      </c>
      <c r="R58" s="6">
        <v>766.3737182617188</v>
      </c>
      <c r="S58" s="6" t="e">
        <v>#DIV/0!</v>
      </c>
      <c r="T58" s="6">
        <v>0.3429880783712532</v>
      </c>
      <c r="U58" s="6">
        <v>0.06447706601927514</v>
      </c>
      <c r="V58" s="6">
        <v>-1.0</v>
      </c>
      <c r="W58" s="6">
        <v>0.8499999999999998</v>
      </c>
      <c r="X58" s="6">
        <v>0.8499999999999998</v>
      </c>
      <c r="Y58" s="6">
        <v>10.225202560424805</v>
      </c>
      <c r="Z58" s="6">
        <v>0.8499999999999998</v>
      </c>
      <c r="AA58" s="6">
        <v>0.009569114041822991</v>
      </c>
      <c r="AB58" s="6">
        <v>0.18798631814101888</v>
      </c>
      <c r="AC58" s="6">
        <v>1.5220423969187318</v>
      </c>
      <c r="AD58" s="6">
        <v>-1.0</v>
      </c>
      <c r="AE58" s="6">
        <v>1001.0469360351562</v>
      </c>
      <c r="AF58" s="6">
        <v>0.5</v>
      </c>
      <c r="AG58" s="6">
        <v>27.431441987831025</v>
      </c>
      <c r="AH58" s="1">
        <v>0.4287487541836024</v>
      </c>
      <c r="AI58" s="1">
        <v>1.1670293395710105</v>
      </c>
      <c r="AJ58" s="1">
        <v>23.966910089765275</v>
      </c>
      <c r="AK58" s="1">
        <v>2.0</v>
      </c>
      <c r="AL58" s="1">
        <v>4.644859790802002</v>
      </c>
      <c r="AM58" s="1">
        <v>1.0</v>
      </c>
      <c r="AN58" s="1">
        <v>9.289719581604004</v>
      </c>
      <c r="AO58" s="1">
        <v>23.528209822518484</v>
      </c>
      <c r="AP58" s="1">
        <v>23.966910089765275</v>
      </c>
      <c r="AQ58" s="1">
        <v>24.017170224870956</v>
      </c>
      <c r="AR58" s="1">
        <v>420.023448399135</v>
      </c>
      <c r="AS58" s="1">
        <v>415.1401628766741</v>
      </c>
      <c r="AT58" s="1">
        <v>17.681617873055593</v>
      </c>
      <c r="AU58" s="1">
        <v>17.96268939971924</v>
      </c>
      <c r="AV58" s="1">
        <v>61.606236594063894</v>
      </c>
      <c r="AW58" s="1">
        <v>62.585266658238005</v>
      </c>
      <c r="AX58" s="1">
        <v>299.5977870396205</v>
      </c>
      <c r="AY58" s="1">
        <v>1000.4215131487165</v>
      </c>
      <c r="AZ58" s="1">
        <v>33.305826732090544</v>
      </c>
      <c r="BA58" s="1">
        <v>101.43234034946987</v>
      </c>
      <c r="BB58" s="1">
        <v>-1.4959733486175537</v>
      </c>
      <c r="BC58" s="1">
        <v>-0.10393045842647552</v>
      </c>
      <c r="BD58" s="1">
        <v>0.6964285714285714</v>
      </c>
      <c r="BE58" s="1">
        <v>-1.355140209197998</v>
      </c>
      <c r="BF58" s="1">
        <v>7.355140209197998</v>
      </c>
      <c r="BG58" s="1">
        <v>1.0</v>
      </c>
      <c r="BH58" s="1">
        <v>0.0</v>
      </c>
      <c r="BI58" s="1">
        <v>0.1599999964237213</v>
      </c>
      <c r="BJ58" s="1">
        <v>111115.0</v>
      </c>
      <c r="BK58" s="1">
        <v>1.4979889351981026</v>
      </c>
      <c r="BL58" s="1">
        <v>4.2874875418360235E-4</v>
      </c>
      <c r="BM58" s="1">
        <v>297.1169100897653</v>
      </c>
      <c r="BN58" s="1">
        <v>296.6782098225185</v>
      </c>
      <c r="BO58" s="1">
        <v>160.06743852600852</v>
      </c>
      <c r="BP58" s="1">
        <v>0.5018604561670862</v>
      </c>
      <c r="BQ58" s="1">
        <v>2.9890267957852834</v>
      </c>
      <c r="BR58" s="1">
        <v>29.46818331177212</v>
      </c>
      <c r="BS58" s="1">
        <v>11.505493912052883</v>
      </c>
      <c r="BT58" s="1">
        <v>23.74755995614188</v>
      </c>
      <c r="BU58" s="1">
        <v>2.9498625286191653</v>
      </c>
      <c r="BV58" s="1">
        <v>0.03642080902203337</v>
      </c>
      <c r="BW58" s="1">
        <v>1.8219974562142731</v>
      </c>
      <c r="BX58" s="1">
        <v>1.127865072404892</v>
      </c>
      <c r="BY58" s="1">
        <v>0.022776120336616072</v>
      </c>
      <c r="BZ58" s="1">
        <v>9.212280350883693</v>
      </c>
      <c r="CA58" s="1">
        <v>0.2188046628515145</v>
      </c>
      <c r="CB58" s="1">
        <v>60.16456354821311</v>
      </c>
      <c r="CC58" s="1">
        <v>414.1029805558671</v>
      </c>
      <c r="CD58" s="1">
        <v>0.01037139058435235</v>
      </c>
      <c r="CE58" s="1">
        <v>0.0</v>
      </c>
      <c r="CF58" s="1">
        <v>850.358286176409</v>
      </c>
      <c r="CG58" s="1">
        <v>280.973388671875</v>
      </c>
      <c r="CH58" s="1">
        <v>0.06447706601927514</v>
      </c>
      <c r="CI58" s="1" t="e">
        <v>#DIV/0!</v>
      </c>
      <c r="CJ58" s="2" t="s">
        <v>116</v>
      </c>
    </row>
    <row r="59" ht="15.75" customHeight="1">
      <c r="A59" s="2">
        <v>5.0</v>
      </c>
      <c r="B59" s="1">
        <v>40.0</v>
      </c>
      <c r="C59" s="1">
        <v>2.0</v>
      </c>
      <c r="D59" s="1" t="s">
        <v>88</v>
      </c>
      <c r="E59" s="1" t="s">
        <v>89</v>
      </c>
      <c r="F59" s="1">
        <v>1.0</v>
      </c>
      <c r="G59" s="1">
        <v>2.0210607E7</v>
      </c>
      <c r="H59" s="4" t="s">
        <v>156</v>
      </c>
      <c r="I59" s="1">
        <v>11.158437070404176</v>
      </c>
      <c r="J59" s="1">
        <v>0.07889442069778736</v>
      </c>
      <c r="K59" s="1">
        <v>178.14950365468968</v>
      </c>
      <c r="L59" s="6">
        <v>69.0</v>
      </c>
      <c r="M59" s="6">
        <v>69.0</v>
      </c>
      <c r="N59" s="6">
        <v>0.0</v>
      </c>
      <c r="O59" s="6">
        <v>0.0</v>
      </c>
      <c r="P59" s="6">
        <v>543.36572265625</v>
      </c>
      <c r="Q59" s="6">
        <v>731.348876953125</v>
      </c>
      <c r="R59" s="6">
        <v>692.3062744140625</v>
      </c>
      <c r="S59" s="6" t="e">
        <v>#DIV/0!</v>
      </c>
      <c r="T59" s="6">
        <v>0.25703622473590476</v>
      </c>
      <c r="U59" s="6">
        <v>0.05338437477571311</v>
      </c>
      <c r="V59" s="6">
        <v>-1.0</v>
      </c>
      <c r="W59" s="6">
        <v>0.8499999999999998</v>
      </c>
      <c r="X59" s="6">
        <v>0.8499999999999998</v>
      </c>
      <c r="Y59" s="6">
        <v>10.225202560424805</v>
      </c>
      <c r="Z59" s="6">
        <v>0.8499999999999998</v>
      </c>
      <c r="AA59" s="6">
        <v>0.014303081758068234</v>
      </c>
      <c r="AB59" s="6">
        <v>0.20769202796439903</v>
      </c>
      <c r="AC59" s="6">
        <v>1.3459606420845192</v>
      </c>
      <c r="AD59" s="6">
        <v>-1.0</v>
      </c>
      <c r="AE59" s="6">
        <v>998.0050048828125</v>
      </c>
      <c r="AF59" s="6">
        <v>0.5</v>
      </c>
      <c r="AG59" s="6">
        <v>22.64309611369811</v>
      </c>
      <c r="AH59" s="1">
        <v>0.984518926441071</v>
      </c>
      <c r="AI59" s="1">
        <v>1.2444135804529988</v>
      </c>
      <c r="AJ59" s="1">
        <v>24.0665066582816</v>
      </c>
      <c r="AK59" s="1">
        <v>2.0</v>
      </c>
      <c r="AL59" s="1">
        <v>4.644859790802002</v>
      </c>
      <c r="AM59" s="1">
        <v>1.0</v>
      </c>
      <c r="AN59" s="1">
        <v>9.289719581604004</v>
      </c>
      <c r="AO59" s="1">
        <v>23.585696356637136</v>
      </c>
      <c r="AP59" s="1">
        <v>24.0665066582816</v>
      </c>
      <c r="AQ59" s="1">
        <v>24.016209057399205</v>
      </c>
      <c r="AR59" s="1">
        <v>419.980460030692</v>
      </c>
      <c r="AS59" s="1">
        <v>412.26056998116627</v>
      </c>
      <c r="AT59" s="1">
        <v>16.745989390781947</v>
      </c>
      <c r="AU59" s="1">
        <v>17.391786984034947</v>
      </c>
      <c r="AV59" s="1">
        <v>58.10503414699009</v>
      </c>
      <c r="AW59" s="1">
        <v>60.34515707833426</v>
      </c>
      <c r="AX59" s="1">
        <v>299.59744698660717</v>
      </c>
      <c r="AY59" s="1">
        <v>1000.0800476074219</v>
      </c>
      <c r="AZ59" s="1">
        <v>30.338274002075195</v>
      </c>
      <c r="BA59" s="1">
        <v>101.36075864519391</v>
      </c>
      <c r="BB59" s="1">
        <v>-1.459617257118225</v>
      </c>
      <c r="BC59" s="1">
        <v>-0.09316200017929077</v>
      </c>
      <c r="BD59" s="1">
        <v>0.7678571428571429</v>
      </c>
      <c r="BE59" s="1">
        <v>-1.355140209197998</v>
      </c>
      <c r="BF59" s="1">
        <v>7.355140209197998</v>
      </c>
      <c r="BG59" s="1">
        <v>1.0</v>
      </c>
      <c r="BH59" s="1">
        <v>0.0</v>
      </c>
      <c r="BI59" s="1">
        <v>0.1599999964237213</v>
      </c>
      <c r="BJ59" s="1">
        <v>111115.0</v>
      </c>
      <c r="BK59" s="1">
        <v>1.4979872349330354</v>
      </c>
      <c r="BL59" s="1">
        <v>9.845189264410708E-4</v>
      </c>
      <c r="BM59" s="1">
        <v>297.2165066582816</v>
      </c>
      <c r="BN59" s="1">
        <v>296.73569635663716</v>
      </c>
      <c r="BO59" s="1">
        <v>160.01280404062254</v>
      </c>
      <c r="BP59" s="1">
        <v>0.4095635897260172</v>
      </c>
      <c r="BQ59" s="1">
        <v>3.007258060645594</v>
      </c>
      <c r="BR59" s="1">
        <v>29.66886469560578</v>
      </c>
      <c r="BS59" s="1">
        <v>12.277077711570834</v>
      </c>
      <c r="BT59" s="1">
        <v>23.826101507459367</v>
      </c>
      <c r="BU59" s="1">
        <v>2.9639712124077784</v>
      </c>
      <c r="BV59" s="1">
        <v>0.07822924069592493</v>
      </c>
      <c r="BW59" s="1">
        <v>1.7628444801925955</v>
      </c>
      <c r="BX59" s="1">
        <v>1.2011267322151835</v>
      </c>
      <c r="BY59" s="1">
        <v>0.04895260522639696</v>
      </c>
      <c r="BZ59" s="1">
        <v>18.05734401584216</v>
      </c>
      <c r="CA59" s="1">
        <v>0.4321276595325183</v>
      </c>
      <c r="CB59" s="1">
        <v>57.9956060430805</v>
      </c>
      <c r="CC59" s="1">
        <v>410.639004344796</v>
      </c>
      <c r="CD59" s="1">
        <v>0.01575410858026808</v>
      </c>
      <c r="CE59" s="1">
        <v>0.0</v>
      </c>
      <c r="CF59" s="1">
        <v>850.0680404663086</v>
      </c>
      <c r="CG59" s="1">
        <v>187.983154296875</v>
      </c>
      <c r="CH59" s="1">
        <v>0.05338437477571311</v>
      </c>
      <c r="CI59" s="1" t="e">
        <v>#DIV/0!</v>
      </c>
      <c r="CJ59" s="2" t="s">
        <v>116</v>
      </c>
    </row>
    <row r="60" ht="15.75" customHeight="1">
      <c r="A60" s="2">
        <v>5.0</v>
      </c>
      <c r="B60" s="1">
        <v>51.0</v>
      </c>
      <c r="C60" s="1">
        <v>2.0</v>
      </c>
      <c r="D60" s="1" t="s">
        <v>88</v>
      </c>
      <c r="E60" s="1" t="s">
        <v>157</v>
      </c>
      <c r="F60" s="1">
        <v>7.0</v>
      </c>
      <c r="G60" s="1">
        <v>2.0210608E7</v>
      </c>
      <c r="H60" s="4" t="s">
        <v>158</v>
      </c>
      <c r="I60" s="1">
        <v>3.8865516119797316</v>
      </c>
      <c r="J60" s="1">
        <v>0.02211631539810398</v>
      </c>
      <c r="K60" s="1">
        <v>122.12623486703744</v>
      </c>
      <c r="L60" s="6">
        <v>0.0</v>
      </c>
      <c r="M60" s="6">
        <v>0.0</v>
      </c>
      <c r="N60" s="6">
        <v>0.0</v>
      </c>
      <c r="O60" s="6">
        <v>0.0</v>
      </c>
      <c r="P60" s="6">
        <v>0.0</v>
      </c>
      <c r="Q60" s="6">
        <v>0.0</v>
      </c>
      <c r="R60" s="6">
        <v>0.0</v>
      </c>
      <c r="S60" s="6" t="e">
        <v>#DIV/0!</v>
      </c>
      <c r="T60" s="6" t="e">
        <v>#DIV/0!</v>
      </c>
      <c r="U60" s="6" t="e">
        <v>#DIV/0!</v>
      </c>
      <c r="V60" s="6">
        <v>-1.0</v>
      </c>
      <c r="W60" s="6">
        <v>0.8499999999999998</v>
      </c>
      <c r="X60" s="6">
        <v>0.8499999999999998</v>
      </c>
      <c r="Y60" s="6">
        <v>10.225202560424805</v>
      </c>
      <c r="Z60" s="6">
        <v>0.8499999999999998</v>
      </c>
      <c r="AA60" s="6">
        <v>0.005753353915921427</v>
      </c>
      <c r="AB60" s="6" t="e">
        <v>#DIV/0!</v>
      </c>
      <c r="AC60" s="6" t="e">
        <v>#DIV/0!</v>
      </c>
      <c r="AD60" s="6" t="e">
        <v>#DIV/0!</v>
      </c>
      <c r="AE60" s="6">
        <v>0.0</v>
      </c>
      <c r="AF60" s="6">
        <v>0.5</v>
      </c>
      <c r="AG60" s="6" t="e">
        <v>#DIV/0!</v>
      </c>
      <c r="AH60" s="1">
        <v>0.2991646005884595</v>
      </c>
      <c r="AI60" s="1">
        <v>1.3428291918217325</v>
      </c>
      <c r="AJ60" s="1">
        <v>24.475785907946136</v>
      </c>
      <c r="AK60" s="1">
        <v>2.0</v>
      </c>
      <c r="AL60" s="1">
        <v>4.644859790802002</v>
      </c>
      <c r="AM60" s="1">
        <v>1.0</v>
      </c>
      <c r="AN60" s="1">
        <v>9.289719581604004</v>
      </c>
      <c r="AO60" s="1">
        <v>23.910961251509818</v>
      </c>
      <c r="AP60" s="1">
        <v>24.475785907946136</v>
      </c>
      <c r="AQ60" s="1">
        <v>24.519180297851562</v>
      </c>
      <c r="AR60" s="1">
        <v>420.01626265676396</v>
      </c>
      <c r="AS60" s="1">
        <v>417.33830984015214</v>
      </c>
      <c r="AT60" s="1">
        <v>16.960402639288652</v>
      </c>
      <c r="AU60" s="1">
        <v>17.156688690185547</v>
      </c>
      <c r="AV60" s="1">
        <v>57.70158647236071</v>
      </c>
      <c r="AW60" s="1">
        <v>58.36950000963713</v>
      </c>
      <c r="AX60" s="1">
        <v>299.58721120733964</v>
      </c>
      <c r="AY60" s="1">
        <v>999.2249820106908</v>
      </c>
      <c r="AZ60" s="1">
        <v>49.48463279322574</v>
      </c>
      <c r="BA60" s="1">
        <v>101.34942426179585</v>
      </c>
      <c r="BB60" s="1">
        <v>-2.4428653717041016</v>
      </c>
      <c r="BC60" s="1">
        <v>-0.04482235759496689</v>
      </c>
      <c r="BD60" s="1">
        <v>0.6710526315789473</v>
      </c>
      <c r="BE60" s="1">
        <v>-1.355140209197998</v>
      </c>
      <c r="BF60" s="1">
        <v>7.355140209197998</v>
      </c>
      <c r="BG60" s="1">
        <v>1.0</v>
      </c>
      <c r="BH60" s="1">
        <v>0.0</v>
      </c>
      <c r="BI60" s="1">
        <v>0.1599999964237213</v>
      </c>
      <c r="BJ60" s="1">
        <v>111115.0</v>
      </c>
      <c r="BK60" s="1">
        <v>1.4979360560366983</v>
      </c>
      <c r="BL60" s="1">
        <v>2.9916460058845954E-4</v>
      </c>
      <c r="BM60" s="1">
        <v>297.62578590794607</v>
      </c>
      <c r="BN60" s="1">
        <v>297.06096125150975</v>
      </c>
      <c r="BO60" s="1">
        <v>159.87599354820352</v>
      </c>
      <c r="BP60" s="1">
        <v>0.5167527951150616</v>
      </c>
      <c r="BQ60" s="1">
        <v>3.081649450848769</v>
      </c>
      <c r="BR60" s="1">
        <v>30.40618616160391</v>
      </c>
      <c r="BS60" s="1">
        <v>13.249497471418364</v>
      </c>
      <c r="BT60" s="1">
        <v>24.193373579727975</v>
      </c>
      <c r="BU60" s="1">
        <v>3.029944336516492</v>
      </c>
      <c r="BV60" s="1">
        <v>0.022062041384839026</v>
      </c>
      <c r="BW60" s="1">
        <v>1.7388202590270374</v>
      </c>
      <c r="BX60" s="1">
        <v>1.2911240774894546</v>
      </c>
      <c r="BY60" s="1">
        <v>0.013793641441569304</v>
      </c>
      <c r="BZ60" s="1">
        <v>12.377222533494324</v>
      </c>
      <c r="CA60" s="1">
        <v>0.2926534193525074</v>
      </c>
      <c r="CB60" s="1">
        <v>55.46941765007059</v>
      </c>
      <c r="CC60" s="1">
        <v>416.77350864996737</v>
      </c>
      <c r="CD60" s="1">
        <v>0.005173774813982587</v>
      </c>
      <c r="CE60" s="1">
        <v>0.0</v>
      </c>
      <c r="CF60" s="1">
        <v>849.3412347090872</v>
      </c>
      <c r="CG60" s="1">
        <v>0.0</v>
      </c>
      <c r="CH60" s="1" t="e">
        <v>#DIV/0!</v>
      </c>
      <c r="CI60" s="1" t="e">
        <v>#DIV/0!</v>
      </c>
      <c r="CJ60" s="2" t="s">
        <v>116</v>
      </c>
    </row>
    <row r="61" ht="15.75" customHeight="1">
      <c r="A61" s="2">
        <v>5.0</v>
      </c>
      <c r="B61" s="1">
        <v>116.0</v>
      </c>
      <c r="C61" s="1">
        <v>2.0</v>
      </c>
      <c r="D61" s="1" t="s">
        <v>88</v>
      </c>
      <c r="E61" s="1" t="s">
        <v>111</v>
      </c>
      <c r="F61" s="1">
        <v>28.0</v>
      </c>
      <c r="G61" s="1">
        <v>2.0210608E7</v>
      </c>
      <c r="H61" s="4" t="s">
        <v>159</v>
      </c>
      <c r="I61" s="1">
        <v>0.4700850456158654</v>
      </c>
      <c r="J61" s="1">
        <v>6.663935356639502E-4</v>
      </c>
      <c r="K61" s="1">
        <v>-1581.2320939039946</v>
      </c>
      <c r="L61" s="6">
        <v>22.0</v>
      </c>
      <c r="M61" s="6">
        <v>22.0</v>
      </c>
      <c r="N61" s="6">
        <v>0.0</v>
      </c>
      <c r="O61" s="6">
        <v>0.0</v>
      </c>
      <c r="P61" s="6">
        <v>577.308349609375</v>
      </c>
      <c r="Q61" s="6">
        <v>1526.28076171875</v>
      </c>
      <c r="R61" s="6">
        <v>533.0493774414062</v>
      </c>
      <c r="S61" s="6" t="e">
        <v>#DIV/0!</v>
      </c>
      <c r="T61" s="6">
        <v>0.6217548146520132</v>
      </c>
      <c r="U61" s="6">
        <v>0.6507527377589838</v>
      </c>
      <c r="V61" s="6">
        <v>-1.0</v>
      </c>
      <c r="W61" s="6">
        <v>0.85</v>
      </c>
      <c r="X61" s="6">
        <v>0.85</v>
      </c>
      <c r="Y61" s="6">
        <v>10.225202560424805</v>
      </c>
      <c r="Z61" s="6">
        <v>0.85</v>
      </c>
      <c r="AA61" s="6">
        <v>0.0017208718525812162</v>
      </c>
      <c r="AB61" s="6">
        <v>1.0466388396577198</v>
      </c>
      <c r="AC61" s="6">
        <v>2.6437877829958283</v>
      </c>
      <c r="AD61" s="6">
        <v>-1.0</v>
      </c>
      <c r="AE61" s="6">
        <v>-0.6268112659454346</v>
      </c>
      <c r="AF61" s="6">
        <v>0.5</v>
      </c>
      <c r="AG61" s="6">
        <v>-0.17335713763317054</v>
      </c>
      <c r="AH61" s="1">
        <v>0.010651757847398266</v>
      </c>
      <c r="AI61" s="1">
        <v>1.5794667779665355</v>
      </c>
      <c r="AJ61" s="1">
        <v>25.27789560953776</v>
      </c>
      <c r="AK61" s="1">
        <v>2.0</v>
      </c>
      <c r="AL61" s="1">
        <v>4.644859790802002</v>
      </c>
      <c r="AM61" s="1">
        <v>1.0</v>
      </c>
      <c r="AN61" s="1">
        <v>9.289719581604004</v>
      </c>
      <c r="AO61" s="1">
        <v>24.01899782816569</v>
      </c>
      <c r="AP61" s="1">
        <v>25.27789560953776</v>
      </c>
      <c r="AQ61" s="1">
        <v>24.519607543945312</v>
      </c>
      <c r="AR61" s="1">
        <v>420.22789510091144</v>
      </c>
      <c r="AS61" s="1">
        <v>419.59618123372394</v>
      </c>
      <c r="AT61" s="1">
        <v>16.31433931986491</v>
      </c>
      <c r="AU61" s="1">
        <v>16.32828712463379</v>
      </c>
      <c r="AV61" s="1">
        <v>55.083752950032554</v>
      </c>
      <c r="AW61" s="1">
        <v>55.132947285970054</v>
      </c>
      <c r="AX61" s="1">
        <v>150.24328104654947</v>
      </c>
      <c r="AY61" s="1">
        <v>1005.0074259440104</v>
      </c>
      <c r="AZ61" s="1">
        <v>43.28843434651693</v>
      </c>
      <c r="BA61" s="1">
        <v>101.25230407714844</v>
      </c>
      <c r="BB61" s="1">
        <v>-2.3400516510009766</v>
      </c>
      <c r="BC61" s="1">
        <v>-0.06902861595153809</v>
      </c>
      <c r="BD61" s="1">
        <v>0.75</v>
      </c>
      <c r="BE61" s="1">
        <v>-1.355140209197998</v>
      </c>
      <c r="BF61" s="1">
        <v>7.355140209197998</v>
      </c>
      <c r="BG61" s="1">
        <v>1.0</v>
      </c>
      <c r="BH61" s="1">
        <v>0.0</v>
      </c>
      <c r="BI61" s="1">
        <v>0.1599999964237213</v>
      </c>
      <c r="BJ61" s="1">
        <v>111115.0</v>
      </c>
      <c r="BK61" s="1">
        <v>0.7512164052327472</v>
      </c>
      <c r="BL61" s="1">
        <v>1.0651757847398265E-5</v>
      </c>
      <c r="BM61" s="1">
        <v>298.42789560953776</v>
      </c>
      <c r="BN61" s="1">
        <v>297.1689978281657</v>
      </c>
      <c r="BO61" s="1">
        <v>160.80118455685502</v>
      </c>
      <c r="BP61" s="1">
        <v>0.5376406013759791</v>
      </c>
      <c r="BQ61" s="1">
        <v>3.232743474331033</v>
      </c>
      <c r="BR61" s="1">
        <v>31.927603988704515</v>
      </c>
      <c r="BS61" s="1">
        <v>15.599316864070724</v>
      </c>
      <c r="BT61" s="1">
        <v>24.648446718851726</v>
      </c>
      <c r="BU61" s="1">
        <v>3.1136419337952534</v>
      </c>
      <c r="BV61" s="1">
        <v>6.663274935017802E-4</v>
      </c>
      <c r="BW61" s="1">
        <v>1.6532766963644974</v>
      </c>
      <c r="BX61" s="1">
        <v>1.460365237430756</v>
      </c>
      <c r="BY61" s="1">
        <v>4.1646061634214297E-4</v>
      </c>
      <c r="BZ61" s="1">
        <v>-160.10346668765797</v>
      </c>
      <c r="CA61" s="1">
        <v>-3.768647138822977</v>
      </c>
      <c r="CB61" s="1">
        <v>49.93721050992513</v>
      </c>
      <c r="CC61" s="1">
        <v>419.52786756655604</v>
      </c>
      <c r="CD61" s="1">
        <v>5.595549660898254E-4</v>
      </c>
      <c r="CE61" s="1">
        <v>0.0</v>
      </c>
      <c r="CF61" s="1">
        <v>854.2563120524088</v>
      </c>
      <c r="CG61" s="1">
        <v>948.972412109375</v>
      </c>
      <c r="CH61" s="1">
        <v>0.6507527377589838</v>
      </c>
      <c r="CI61" s="1" t="e">
        <v>#DIV/0!</v>
      </c>
      <c r="CJ61" s="2" t="s">
        <v>160</v>
      </c>
    </row>
    <row r="62" ht="15.75" customHeight="1">
      <c r="A62" s="2">
        <v>5.0</v>
      </c>
      <c r="B62" s="1">
        <v>12.0</v>
      </c>
      <c r="C62" s="1">
        <v>2.0</v>
      </c>
      <c r="D62" s="1" t="s">
        <v>88</v>
      </c>
      <c r="E62" s="1" t="s">
        <v>157</v>
      </c>
      <c r="F62" s="1">
        <v>7.0</v>
      </c>
      <c r="G62" s="1">
        <v>2.0210608E7</v>
      </c>
      <c r="H62" s="4" t="s">
        <v>161</v>
      </c>
      <c r="I62" s="1">
        <v>4.660665969127609</v>
      </c>
      <c r="J62" s="1">
        <v>0.021188300533576176</v>
      </c>
      <c r="K62" s="1">
        <v>51.72814878686623</v>
      </c>
      <c r="L62" s="6">
        <v>23.0</v>
      </c>
      <c r="M62" s="6">
        <v>23.0</v>
      </c>
      <c r="N62" s="6">
        <v>0.0</v>
      </c>
      <c r="O62" s="6">
        <v>0.0</v>
      </c>
      <c r="P62" s="6">
        <v>484.250244140625</v>
      </c>
      <c r="Q62" s="6">
        <v>848.7020263671875</v>
      </c>
      <c r="R62" s="6">
        <v>789.1445922851562</v>
      </c>
      <c r="S62" s="6" t="e">
        <v>#DIV/0!</v>
      </c>
      <c r="T62" s="6">
        <v>0.42942254278168057</v>
      </c>
      <c r="U62" s="6">
        <v>0.07017472826942912</v>
      </c>
      <c r="V62" s="6">
        <v>-1.0</v>
      </c>
      <c r="W62" s="6">
        <v>0.8499999999999999</v>
      </c>
      <c r="X62" s="6">
        <v>0.8499999999999999</v>
      </c>
      <c r="Y62" s="6">
        <v>10.225202560424805</v>
      </c>
      <c r="Z62" s="6">
        <v>0.8499999999999999</v>
      </c>
      <c r="AA62" s="6">
        <v>0.0066591118211797974</v>
      </c>
      <c r="AB62" s="6">
        <v>0.1634164983860806</v>
      </c>
      <c r="AC62" s="6">
        <v>1.752610425366614</v>
      </c>
      <c r="AD62" s="6">
        <v>-1.0</v>
      </c>
      <c r="AE62" s="6">
        <v>1000.0703125</v>
      </c>
      <c r="AF62" s="6">
        <v>0.5</v>
      </c>
      <c r="AG62" s="6">
        <v>29.82635653275449</v>
      </c>
      <c r="AH62" s="1">
        <v>0.29188485628860195</v>
      </c>
      <c r="AI62" s="1">
        <v>1.3656054039523946</v>
      </c>
      <c r="AJ62" s="1">
        <v>24.455159902572632</v>
      </c>
      <c r="AK62" s="1">
        <v>2.0</v>
      </c>
      <c r="AL62" s="1">
        <v>4.644859790802002</v>
      </c>
      <c r="AM62" s="1">
        <v>1.0</v>
      </c>
      <c r="AN62" s="1">
        <v>9.289719581604004</v>
      </c>
      <c r="AO62" s="1">
        <v>23.87052059173584</v>
      </c>
      <c r="AP62" s="1">
        <v>24.455159902572632</v>
      </c>
      <c r="AQ62" s="1">
        <v>24.51428461074829</v>
      </c>
      <c r="AR62" s="1">
        <v>419.93245697021484</v>
      </c>
      <c r="AS62" s="1">
        <v>415.15003204345703</v>
      </c>
      <c r="AT62" s="1">
        <v>16.621942043304443</v>
      </c>
      <c r="AU62" s="1">
        <v>16.90892505645752</v>
      </c>
      <c r="AV62" s="1">
        <v>56.63822317123413</v>
      </c>
      <c r="AW62" s="1">
        <v>57.61699914932251</v>
      </c>
      <c r="AX62" s="1">
        <v>199.97565460205078</v>
      </c>
      <c r="AY62" s="1">
        <v>1000.0662536621094</v>
      </c>
      <c r="AZ62" s="1">
        <v>43.69018268585205</v>
      </c>
      <c r="BA62" s="1">
        <v>101.26259994506836</v>
      </c>
      <c r="BB62" s="1">
        <v>-2.295811891555786</v>
      </c>
      <c r="BC62" s="1">
        <v>-0.07112660259008408</v>
      </c>
      <c r="BD62" s="1">
        <v>0.78125</v>
      </c>
      <c r="BE62" s="1">
        <v>-1.355140209197998</v>
      </c>
      <c r="BF62" s="1">
        <v>7.355140209197998</v>
      </c>
      <c r="BG62" s="1">
        <v>1.0</v>
      </c>
      <c r="BH62" s="1">
        <v>0.0</v>
      </c>
      <c r="BI62" s="1">
        <v>0.1599999964237213</v>
      </c>
      <c r="BJ62" s="1">
        <v>111115.0</v>
      </c>
      <c r="BK62" s="1">
        <v>0.9998782730102538</v>
      </c>
      <c r="BL62" s="1">
        <v>2.9188485628860194E-4</v>
      </c>
      <c r="BM62" s="1">
        <v>297.60515990257267</v>
      </c>
      <c r="BN62" s="1">
        <v>297.0205205917359</v>
      </c>
      <c r="BO62" s="1">
        <v>160.01059700942187</v>
      </c>
      <c r="BP62" s="1">
        <v>0.5176163800795606</v>
      </c>
      <c r="BQ62" s="1">
        <v>3.0778467973390393</v>
      </c>
      <c r="BR62" s="1">
        <v>30.394704473840434</v>
      </c>
      <c r="BS62" s="1">
        <v>13.485779417382918</v>
      </c>
      <c r="BT62" s="1">
        <v>24.162840247154236</v>
      </c>
      <c r="BU62" s="1">
        <v>3.0243999633614056</v>
      </c>
      <c r="BV62" s="1">
        <v>0.02113939048175745</v>
      </c>
      <c r="BW62" s="1">
        <v>1.7122413933866447</v>
      </c>
      <c r="BX62" s="1">
        <v>1.3121585699747613</v>
      </c>
      <c r="BY62" s="1">
        <v>0.013216504500296955</v>
      </c>
      <c r="BZ62" s="1">
        <v>5.237822805645749</v>
      </c>
      <c r="CA62" s="1">
        <v>0.12459798748982234</v>
      </c>
      <c r="CB62" s="1">
        <v>54.65969859085314</v>
      </c>
      <c r="CC62" s="1">
        <v>414.4727350590807</v>
      </c>
      <c r="CD62" s="1">
        <v>0.006146040296118098</v>
      </c>
      <c r="CE62" s="1">
        <v>0.0</v>
      </c>
      <c r="CF62" s="1">
        <v>850.0563156127929</v>
      </c>
      <c r="CG62" s="1">
        <v>364.4517822265625</v>
      </c>
      <c r="CH62" s="1">
        <v>0.07017472826942912</v>
      </c>
      <c r="CI62" s="1" t="e">
        <v>#DIV/0!</v>
      </c>
      <c r="CJ62" s="2" t="s">
        <v>116</v>
      </c>
    </row>
    <row r="63" ht="15.75" customHeight="1">
      <c r="A63" s="2">
        <v>5.0</v>
      </c>
      <c r="B63" s="1">
        <v>24.0</v>
      </c>
      <c r="C63" s="1">
        <v>2.0</v>
      </c>
      <c r="D63" s="1" t="s">
        <v>88</v>
      </c>
      <c r="E63" s="1" t="s">
        <v>111</v>
      </c>
      <c r="F63" s="1">
        <v>28.0</v>
      </c>
      <c r="G63" s="1">
        <v>2.0210608E7</v>
      </c>
      <c r="H63" s="4" t="s">
        <v>162</v>
      </c>
      <c r="I63" s="1">
        <v>1.906543862441128</v>
      </c>
      <c r="J63" s="1">
        <v>0.0089019934802401</v>
      </c>
      <c r="K63" s="1">
        <v>67.5723364343079</v>
      </c>
      <c r="L63" s="6">
        <v>45.0</v>
      </c>
      <c r="M63" s="6">
        <v>45.0</v>
      </c>
      <c r="N63" s="6">
        <v>0.0</v>
      </c>
      <c r="O63" s="6">
        <v>0.0</v>
      </c>
      <c r="P63" s="6">
        <v>645.944091796875</v>
      </c>
      <c r="Q63" s="6">
        <v>1777.1068115234375</v>
      </c>
      <c r="R63" s="6">
        <v>598.67822265625</v>
      </c>
      <c r="S63" s="6" t="e">
        <v>#DIV/0!</v>
      </c>
      <c r="T63" s="6">
        <v>0.6365192640035323</v>
      </c>
      <c r="U63" s="6">
        <v>0.6631163536292852</v>
      </c>
      <c r="V63" s="6">
        <v>-1.0</v>
      </c>
      <c r="W63" s="6">
        <v>0.8499999999999998</v>
      </c>
      <c r="X63" s="6">
        <v>0.8499999999999998</v>
      </c>
      <c r="Y63" s="6">
        <v>10.219080352783203</v>
      </c>
      <c r="Z63" s="6">
        <v>0.8499999999999998</v>
      </c>
      <c r="AA63" s="6">
        <v>0.0034212092094651437</v>
      </c>
      <c r="AB63" s="6">
        <v>1.0417852076596466</v>
      </c>
      <c r="AC63" s="6">
        <v>2.751177437941905</v>
      </c>
      <c r="AD63" s="6">
        <v>-1.0</v>
      </c>
      <c r="AE63" s="6">
        <v>-0.553187370300293</v>
      </c>
      <c r="AF63" s="6">
        <v>0.5</v>
      </c>
      <c r="AG63" s="6">
        <v>-0.15590172654360399</v>
      </c>
      <c r="AH63" s="1">
        <v>0.14277442932966672</v>
      </c>
      <c r="AI63" s="1">
        <v>1.5881085509198314</v>
      </c>
      <c r="AJ63" s="1">
        <v>24.47417933146159</v>
      </c>
      <c r="AK63" s="1">
        <v>2.0</v>
      </c>
      <c r="AL63" s="1">
        <v>4.644859790802002</v>
      </c>
      <c r="AM63" s="1">
        <v>1.0</v>
      </c>
      <c r="AN63" s="1">
        <v>9.289719581604004</v>
      </c>
      <c r="AO63" s="1">
        <v>23.997815068562826</v>
      </c>
      <c r="AP63" s="1">
        <v>24.47417933146159</v>
      </c>
      <c r="AQ63" s="1">
        <v>24.52128054300944</v>
      </c>
      <c r="AR63" s="1">
        <v>420.01454467773436</v>
      </c>
      <c r="AS63" s="1">
        <v>417.3975016276042</v>
      </c>
      <c r="AT63" s="1">
        <v>14.55464890797933</v>
      </c>
      <c r="AU63" s="1">
        <v>14.741893259684245</v>
      </c>
      <c r="AV63" s="1">
        <v>49.23191477457682</v>
      </c>
      <c r="AW63" s="1">
        <v>49.86469395955404</v>
      </c>
      <c r="AX63" s="1">
        <v>150.2556355794271</v>
      </c>
      <c r="AY63" s="1">
        <v>999.44404296875</v>
      </c>
      <c r="AZ63" s="1">
        <v>50.58605372111003</v>
      </c>
      <c r="BA63" s="1">
        <v>101.29261067708333</v>
      </c>
      <c r="BB63" s="1">
        <v>-1.86752188205719</v>
      </c>
      <c r="BC63" s="1">
        <v>-0.056881487369537354</v>
      </c>
      <c r="BD63" s="1">
        <v>0.75</v>
      </c>
      <c r="BE63" s="1">
        <v>-1.355140209197998</v>
      </c>
      <c r="BF63" s="1">
        <v>7.355140209197998</v>
      </c>
      <c r="BG63" s="1">
        <v>1.0</v>
      </c>
      <c r="BH63" s="1">
        <v>0.0</v>
      </c>
      <c r="BI63" s="1">
        <v>0.1599999964237213</v>
      </c>
      <c r="BJ63" s="1">
        <v>111115.0</v>
      </c>
      <c r="BK63" s="1">
        <v>0.7512781778971355</v>
      </c>
      <c r="BL63" s="1">
        <v>1.4277442932966673E-4</v>
      </c>
      <c r="BM63" s="1">
        <v>297.62417933146156</v>
      </c>
      <c r="BN63" s="1">
        <v>297.1478150685628</v>
      </c>
      <c r="BO63" s="1">
        <v>159.91104330070957</v>
      </c>
      <c r="BP63" s="1">
        <v>0.5459717199112532</v>
      </c>
      <c r="BQ63" s="1">
        <v>3.0813531886536856</v>
      </c>
      <c r="BR63" s="1">
        <v>30.42031573373536</v>
      </c>
      <c r="BS63" s="1">
        <v>15.678422474051112</v>
      </c>
      <c r="BT63" s="1">
        <v>24.235997200012207</v>
      </c>
      <c r="BU63" s="1">
        <v>3.03770707004817</v>
      </c>
      <c r="BV63" s="1">
        <v>0.008892912263215645</v>
      </c>
      <c r="BW63" s="1">
        <v>1.4932446377338542</v>
      </c>
      <c r="BX63" s="1">
        <v>1.5444624323143166</v>
      </c>
      <c r="BY63" s="1">
        <v>0.005558885305137666</v>
      </c>
      <c r="BZ63" s="1">
        <v>6.844392159368003</v>
      </c>
      <c r="CA63" s="1">
        <v>0.16183971196506033</v>
      </c>
      <c r="CB63" s="1">
        <v>47.32051057571194</v>
      </c>
      <c r="CC63" s="1">
        <v>417.12043898952487</v>
      </c>
      <c r="CD63" s="1">
        <v>0.002161180162850909</v>
      </c>
      <c r="CE63" s="1">
        <v>0.0</v>
      </c>
      <c r="CF63" s="1">
        <v>849.5274365234376</v>
      </c>
      <c r="CG63" s="1">
        <v>1131.1627197265625</v>
      </c>
      <c r="CH63" s="1">
        <v>0.6631163536292852</v>
      </c>
      <c r="CI63" s="1" t="e">
        <v>#DIV/0!</v>
      </c>
      <c r="CJ63" s="2" t="s">
        <v>116</v>
      </c>
    </row>
    <row r="64" ht="15.75" customHeight="1">
      <c r="A64" s="2">
        <v>5.0</v>
      </c>
      <c r="B64" s="1">
        <v>81.0</v>
      </c>
      <c r="C64" s="1">
        <v>2.0</v>
      </c>
      <c r="D64" s="1" t="s">
        <v>88</v>
      </c>
      <c r="E64" s="1" t="s">
        <v>157</v>
      </c>
      <c r="F64" s="1">
        <v>7.0</v>
      </c>
      <c r="G64" s="1">
        <v>2.0210608E7</v>
      </c>
      <c r="H64" s="4" t="s">
        <v>163</v>
      </c>
      <c r="I64" s="1">
        <v>9.307228040795824</v>
      </c>
      <c r="J64" s="1">
        <v>0.06661793489833366</v>
      </c>
      <c r="K64" s="1">
        <v>181.90804176710915</v>
      </c>
      <c r="L64" s="6">
        <v>46.0</v>
      </c>
      <c r="M64" s="6">
        <v>46.0</v>
      </c>
      <c r="N64" s="6">
        <v>0.0</v>
      </c>
      <c r="O64" s="6">
        <v>0.0</v>
      </c>
      <c r="P64" s="6">
        <v>480.92626953125</v>
      </c>
      <c r="Q64" s="6">
        <v>850.5570068359375</v>
      </c>
      <c r="R64" s="6">
        <v>780.884765625</v>
      </c>
      <c r="S64" s="6" t="e">
        <v>#DIV/0!</v>
      </c>
      <c r="T64" s="6">
        <v>0.4345749130675082</v>
      </c>
      <c r="U64" s="6">
        <v>0.0819136643998942</v>
      </c>
      <c r="V64" s="6">
        <v>-1.0</v>
      </c>
      <c r="W64" s="6">
        <v>0.85</v>
      </c>
      <c r="X64" s="6">
        <v>0.85</v>
      </c>
      <c r="Y64" s="6">
        <v>10.225202560424805</v>
      </c>
      <c r="Z64" s="6">
        <v>0.85</v>
      </c>
      <c r="AA64" s="6">
        <v>0.01213554783443445</v>
      </c>
      <c r="AB64" s="6">
        <v>0.18849147048478954</v>
      </c>
      <c r="AC64" s="6">
        <v>1.768580883853485</v>
      </c>
      <c r="AD64" s="6">
        <v>-1.0</v>
      </c>
      <c r="AE64" s="6">
        <v>1000.1517333984375</v>
      </c>
      <c r="AF64" s="6">
        <v>0.5</v>
      </c>
      <c r="AG64" s="6">
        <v>34.81858971139312</v>
      </c>
      <c r="AH64" s="1">
        <v>0.9115524433715344</v>
      </c>
      <c r="AI64" s="1">
        <v>1.3646631197049266</v>
      </c>
      <c r="AJ64" s="1">
        <v>23.727754592895508</v>
      </c>
      <c r="AK64" s="1">
        <v>2.0</v>
      </c>
      <c r="AL64" s="1">
        <v>4.644859790802002</v>
      </c>
      <c r="AM64" s="1">
        <v>1.0</v>
      </c>
      <c r="AN64" s="1">
        <v>9.289719581604004</v>
      </c>
      <c r="AO64" s="1">
        <v>23.851762771606445</v>
      </c>
      <c r="AP64" s="1">
        <v>23.727754592895508</v>
      </c>
      <c r="AQ64" s="1">
        <v>24.51644515991211</v>
      </c>
      <c r="AR64" s="1">
        <v>419.8187255859375</v>
      </c>
      <c r="AS64" s="1">
        <v>413.37384033203125</v>
      </c>
      <c r="AT64" s="1">
        <v>15.018807411193848</v>
      </c>
      <c r="AU64" s="1">
        <v>15.615986824035645</v>
      </c>
      <c r="AV64" s="1">
        <v>51.24480438232422</v>
      </c>
      <c r="AW64" s="1">
        <v>53.28293991088867</v>
      </c>
      <c r="AX64" s="1">
        <v>300.51861572265625</v>
      </c>
      <c r="AY64" s="1">
        <v>999.2256469726562</v>
      </c>
      <c r="AZ64" s="1">
        <v>41.13386535644531</v>
      </c>
      <c r="BA64" s="1">
        <v>101.2860107421875</v>
      </c>
      <c r="BB64" s="1">
        <v>-2.0573976039886475</v>
      </c>
      <c r="BC64" s="1">
        <v>-0.0787997841835022</v>
      </c>
      <c r="BD64" s="1">
        <v>0.5</v>
      </c>
      <c r="BE64" s="1">
        <v>-1.355140209197998</v>
      </c>
      <c r="BF64" s="1">
        <v>7.355140209197998</v>
      </c>
      <c r="BG64" s="1">
        <v>1.0</v>
      </c>
      <c r="BH64" s="1">
        <v>0.0</v>
      </c>
      <c r="BI64" s="1">
        <v>0.1599999964237213</v>
      </c>
      <c r="BJ64" s="1">
        <v>111115.0</v>
      </c>
      <c r="BK64" s="1">
        <v>1.502593078613281</v>
      </c>
      <c r="BL64" s="1">
        <v>9.115524433715344E-4</v>
      </c>
      <c r="BM64" s="1">
        <v>296.8777545928955</v>
      </c>
      <c r="BN64" s="1">
        <v>297.0017627716064</v>
      </c>
      <c r="BO64" s="1">
        <v>159.87609994211562</v>
      </c>
      <c r="BP64" s="1">
        <v>0.4461360723393855</v>
      </c>
      <c r="BQ64" s="1">
        <v>2.9463441289140593</v>
      </c>
      <c r="BR64" s="1">
        <v>29.089349134439278</v>
      </c>
      <c r="BS64" s="1">
        <v>13.473362310403633</v>
      </c>
      <c r="BT64" s="1">
        <v>23.789758682250977</v>
      </c>
      <c r="BU64" s="1">
        <v>2.9573585769094346</v>
      </c>
      <c r="BV64" s="1">
        <v>0.06614360942190754</v>
      </c>
      <c r="BW64" s="1">
        <v>1.5816810092091327</v>
      </c>
      <c r="BX64" s="1">
        <v>1.375677567700302</v>
      </c>
      <c r="BY64" s="1">
        <v>0.041382110995419254</v>
      </c>
      <c r="BZ64" s="1">
        <v>18.42473987251371</v>
      </c>
      <c r="CA64" s="1">
        <v>0.4400569751123982</v>
      </c>
      <c r="CB64" s="1">
        <v>52.96117231691318</v>
      </c>
      <c r="CC64" s="1">
        <v>412.0212959689101</v>
      </c>
      <c r="CD64" s="1">
        <v>0.01196350074338362</v>
      </c>
      <c r="CE64" s="1">
        <v>0.0</v>
      </c>
      <c r="CF64" s="1">
        <v>849.3417999267577</v>
      </c>
      <c r="CG64" s="1">
        <v>369.6307373046875</v>
      </c>
      <c r="CH64" s="1">
        <v>0.0819136643998942</v>
      </c>
      <c r="CI64" s="1" t="e">
        <v>#DIV/0!</v>
      </c>
      <c r="CJ64" s="2" t="s">
        <v>116</v>
      </c>
    </row>
    <row r="65" ht="15.75" customHeight="1">
      <c r="A65" s="2">
        <v>5.0</v>
      </c>
      <c r="B65" s="1">
        <v>93.0</v>
      </c>
      <c r="C65" s="1">
        <v>1.0</v>
      </c>
      <c r="D65" s="1" t="s">
        <v>97</v>
      </c>
      <c r="E65" s="1" t="s">
        <v>157</v>
      </c>
      <c r="F65" s="1">
        <v>7.0</v>
      </c>
      <c r="G65" s="1">
        <v>2.0210609E7</v>
      </c>
      <c r="H65" s="4" t="s">
        <v>164</v>
      </c>
      <c r="I65" s="1">
        <v>10.645224528301362</v>
      </c>
      <c r="J65" s="1">
        <v>0.06518641670276759</v>
      </c>
      <c r="K65" s="1">
        <v>357.71778963008285</v>
      </c>
      <c r="L65" s="6">
        <v>0.0</v>
      </c>
      <c r="M65" s="6">
        <v>0.0</v>
      </c>
      <c r="N65" s="6">
        <v>0.0</v>
      </c>
      <c r="O65" s="6">
        <v>0.0</v>
      </c>
      <c r="P65" s="6">
        <v>0.0</v>
      </c>
      <c r="Q65" s="6">
        <v>0.0</v>
      </c>
      <c r="R65" s="6">
        <v>0.0</v>
      </c>
      <c r="S65" s="6" t="e">
        <v>#DIV/0!</v>
      </c>
      <c r="T65" s="6" t="e">
        <v>#DIV/0!</v>
      </c>
      <c r="U65" s="6" t="e">
        <v>#DIV/0!</v>
      </c>
      <c r="V65" s="6">
        <v>-1.0</v>
      </c>
      <c r="W65" s="6">
        <v>0.8499999999999998</v>
      </c>
      <c r="X65" s="6">
        <v>0.8499999999999998</v>
      </c>
      <c r="Y65" s="6">
        <v>10.25468618219549</v>
      </c>
      <c r="Z65" s="6">
        <v>0.8499999999999998</v>
      </c>
      <c r="AA65" s="6">
        <v>0.013703912700176053</v>
      </c>
      <c r="AB65" s="6" t="e">
        <v>#DIV/0!</v>
      </c>
      <c r="AC65" s="6" t="e">
        <v>#DIV/0!</v>
      </c>
      <c r="AD65" s="6" t="e">
        <v>#DIV/0!</v>
      </c>
      <c r="AE65" s="6">
        <v>0.0</v>
      </c>
      <c r="AF65" s="6">
        <v>0.5</v>
      </c>
      <c r="AG65" s="6" t="e">
        <v>#DIV/0!</v>
      </c>
      <c r="AH65" s="1">
        <v>0.9725334913303826</v>
      </c>
      <c r="AI65" s="1">
        <v>1.4914036923868361</v>
      </c>
      <c r="AJ65" s="1">
        <v>24.060169393366035</v>
      </c>
      <c r="AK65" s="1">
        <v>2.0</v>
      </c>
      <c r="AL65" s="1">
        <v>4.644859790802002</v>
      </c>
      <c r="AM65" s="1">
        <v>1.0</v>
      </c>
      <c r="AN65" s="1">
        <v>9.289719581604004</v>
      </c>
      <c r="AO65" s="1">
        <v>23.91654292019931</v>
      </c>
      <c r="AP65" s="1">
        <v>24.060169393366035</v>
      </c>
      <c r="AQ65" s="1">
        <v>24.522117614746094</v>
      </c>
      <c r="AR65" s="1">
        <v>640.0180553089489</v>
      </c>
      <c r="AS65" s="1">
        <v>632.5012151544744</v>
      </c>
      <c r="AT65" s="1">
        <v>14.278238123113459</v>
      </c>
      <c r="AU65" s="1">
        <v>14.917767438021572</v>
      </c>
      <c r="AV65" s="1">
        <v>48.644685225053266</v>
      </c>
      <c r="AW65" s="1">
        <v>50.82331917502663</v>
      </c>
      <c r="AX65" s="1">
        <v>299.6034656871449</v>
      </c>
      <c r="AY65" s="1">
        <v>999.7333263050426</v>
      </c>
      <c r="AZ65" s="1">
        <v>41.44270740855824</v>
      </c>
      <c r="BA65" s="1">
        <v>101.52348119562322</v>
      </c>
      <c r="BB65" s="1">
        <v>-2.841364860534668</v>
      </c>
      <c r="BC65" s="1">
        <v>0.09532266110181808</v>
      </c>
      <c r="BD65" s="1">
        <v>0.6818181818181818</v>
      </c>
      <c r="BE65" s="1">
        <v>-1.355140209197998</v>
      </c>
      <c r="BF65" s="1">
        <v>7.355140209197998</v>
      </c>
      <c r="BG65" s="1">
        <v>1.0</v>
      </c>
      <c r="BH65" s="1">
        <v>0.0</v>
      </c>
      <c r="BI65" s="1">
        <v>0.1599999964237213</v>
      </c>
      <c r="BJ65" s="1">
        <v>111115.0</v>
      </c>
      <c r="BK65" s="1">
        <v>1.4980173284357243</v>
      </c>
      <c r="BL65" s="1">
        <v>9.725334913303827E-4</v>
      </c>
      <c r="BM65" s="1">
        <v>297.2101693933661</v>
      </c>
      <c r="BN65" s="1">
        <v>297.06654292019937</v>
      </c>
      <c r="BO65" s="1">
        <v>159.95732863348184</v>
      </c>
      <c r="BP65" s="1">
        <v>0.4253249396519818</v>
      </c>
      <c r="BQ65" s="1">
        <v>3.0059072856138824</v>
      </c>
      <c r="BR65" s="1">
        <v>29.60800467290219</v>
      </c>
      <c r="BS65" s="1">
        <v>14.690237234880628</v>
      </c>
      <c r="BT65" s="1">
        <v>23.98835615678267</v>
      </c>
      <c r="BU65" s="1">
        <v>2.9929200059552628</v>
      </c>
      <c r="BV65" s="1">
        <v>0.06473213433073764</v>
      </c>
      <c r="BW65" s="1">
        <v>1.5145035932270454</v>
      </c>
      <c r="BX65" s="1">
        <v>1.4784164127282167</v>
      </c>
      <c r="BY65" s="1">
        <v>0.04049815456809327</v>
      </c>
      <c r="BZ65" s="1">
        <v>36.316750271550056</v>
      </c>
      <c r="CA65" s="1">
        <v>0.5655601029723231</v>
      </c>
      <c r="CB65" s="1">
        <v>49.61049111812748</v>
      </c>
      <c r="CC65" s="1">
        <v>630.9542305563963</v>
      </c>
      <c r="CD65" s="1">
        <v>0.008369707708695306</v>
      </c>
      <c r="CE65" s="1">
        <v>0.0</v>
      </c>
      <c r="CF65" s="1">
        <v>849.7733273592862</v>
      </c>
      <c r="CG65" s="1">
        <v>0.0</v>
      </c>
      <c r="CH65" s="1" t="e">
        <v>#DIV/0!</v>
      </c>
      <c r="CI65" s="1" t="e">
        <v>#DIV/0!</v>
      </c>
      <c r="CJ65" s="2" t="s">
        <v>116</v>
      </c>
    </row>
    <row r="66" ht="15.75" customHeight="1">
      <c r="A66" s="2">
        <v>5.0</v>
      </c>
      <c r="B66" s="1">
        <v>14.0</v>
      </c>
      <c r="C66" s="1">
        <v>1.0</v>
      </c>
      <c r="D66" s="1" t="s">
        <v>97</v>
      </c>
      <c r="E66" s="1" t="s">
        <v>111</v>
      </c>
      <c r="F66" s="1">
        <v>28.0</v>
      </c>
      <c r="G66" s="1">
        <v>2.0210609E7</v>
      </c>
      <c r="H66" s="4" t="s">
        <v>165</v>
      </c>
      <c r="I66" s="1">
        <v>0.7818470070019539</v>
      </c>
      <c r="J66" s="1">
        <v>0.005142246900953869</v>
      </c>
      <c r="K66" s="1">
        <v>377.5333438346088</v>
      </c>
      <c r="L66" s="6">
        <v>23.0</v>
      </c>
      <c r="M66" s="6">
        <v>23.0</v>
      </c>
      <c r="N66" s="6">
        <v>0.0</v>
      </c>
      <c r="O66" s="6">
        <v>0.0</v>
      </c>
      <c r="P66" s="6">
        <v>605.510986328125</v>
      </c>
      <c r="Q66" s="6">
        <v>1793.05908203125</v>
      </c>
      <c r="R66" s="6">
        <v>571.484375</v>
      </c>
      <c r="S66" s="6" t="e">
        <v>#DIV/0!</v>
      </c>
      <c r="T66" s="6">
        <v>0.6623028251572295</v>
      </c>
      <c r="U66" s="6">
        <v>0.6812796740904937</v>
      </c>
      <c r="V66" s="6">
        <v>-1.0</v>
      </c>
      <c r="W66" s="6">
        <v>0.8499999999999998</v>
      </c>
      <c r="X66" s="6">
        <v>0.8499999999999998</v>
      </c>
      <c r="Y66" s="6">
        <v>10.230079550492135</v>
      </c>
      <c r="Z66" s="6">
        <v>0.8499999999999998</v>
      </c>
      <c r="AA66" s="6">
        <v>0.0020947859567850865</v>
      </c>
      <c r="AB66" s="6">
        <v>1.0286528280001819</v>
      </c>
      <c r="AC66" s="6">
        <v>2.9612329462501203</v>
      </c>
      <c r="AD66" s="6">
        <v>-1.0</v>
      </c>
      <c r="AE66" s="6">
        <v>-0.5586770176887512</v>
      </c>
      <c r="AF66" s="6">
        <v>0.5</v>
      </c>
      <c r="AG66" s="6">
        <v>-0.16176150102645762</v>
      </c>
      <c r="AH66" s="1">
        <v>0.09592489764818829</v>
      </c>
      <c r="AI66" s="1">
        <v>1.8539770512492677</v>
      </c>
      <c r="AJ66" s="1">
        <v>24.837595086348685</v>
      </c>
      <c r="AK66" s="1">
        <v>2.0</v>
      </c>
      <c r="AL66" s="1">
        <v>4.644859790802002</v>
      </c>
      <c r="AM66" s="1">
        <v>1.0</v>
      </c>
      <c r="AN66" s="1">
        <v>9.289719581604004</v>
      </c>
      <c r="AO66" s="1">
        <v>23.986297406648333</v>
      </c>
      <c r="AP66" s="1">
        <v>24.837595086348685</v>
      </c>
      <c r="AQ66" s="1">
        <v>24.520728663394326</v>
      </c>
      <c r="AR66" s="1">
        <v>639.9583258377878</v>
      </c>
      <c r="AS66" s="1">
        <v>638.836091694079</v>
      </c>
      <c r="AT66" s="1">
        <v>12.626134019148978</v>
      </c>
      <c r="AU66" s="1">
        <v>12.752184867858887</v>
      </c>
      <c r="AV66" s="1">
        <v>42.85243526257967</v>
      </c>
      <c r="AW66" s="1">
        <v>43.28011864110043</v>
      </c>
      <c r="AX66" s="1">
        <v>150.25882520173727</v>
      </c>
      <c r="AY66" s="1">
        <v>1000.7137836657072</v>
      </c>
      <c r="AZ66" s="1">
        <v>52.435500496312194</v>
      </c>
      <c r="BA66" s="1">
        <v>101.56499240272923</v>
      </c>
      <c r="BB66" s="1">
        <v>-3.531674861907959</v>
      </c>
      <c r="BC66" s="1">
        <v>0.08681801706552505</v>
      </c>
      <c r="BD66" s="1">
        <v>0.7894736842105263</v>
      </c>
      <c r="BE66" s="1">
        <v>-1.355140209197998</v>
      </c>
      <c r="BF66" s="1">
        <v>7.355140209197998</v>
      </c>
      <c r="BG66" s="1">
        <v>1.0</v>
      </c>
      <c r="BH66" s="1">
        <v>0.0</v>
      </c>
      <c r="BI66" s="1">
        <v>0.1599999964237213</v>
      </c>
      <c r="BJ66" s="1">
        <v>111115.0</v>
      </c>
      <c r="BK66" s="1">
        <v>0.7512941260086862</v>
      </c>
      <c r="BL66" s="1">
        <v>9.59248976481883E-5</v>
      </c>
      <c r="BM66" s="1">
        <v>297.9875950863486</v>
      </c>
      <c r="BN66" s="1">
        <v>297.1362974066483</v>
      </c>
      <c r="BO66" s="1">
        <v>160.11420180768178</v>
      </c>
      <c r="BP66" s="1">
        <v>0.5385255778903857</v>
      </c>
      <c r="BQ66" s="1">
        <v>3.149152700107386</v>
      </c>
      <c r="BR66" s="1">
        <v>31.006284950985314</v>
      </c>
      <c r="BS66" s="1">
        <v>18.25410008312643</v>
      </c>
      <c r="BT66" s="1">
        <v>24.41194624649851</v>
      </c>
      <c r="BU66" s="1">
        <v>3.0699542529327304</v>
      </c>
      <c r="BV66" s="1">
        <v>0.0051393848763861445</v>
      </c>
      <c r="BW66" s="1">
        <v>1.2951756488581176</v>
      </c>
      <c r="BX66" s="1">
        <v>1.7747786040746125</v>
      </c>
      <c r="BY66" s="1">
        <v>0.0032123725594701675</v>
      </c>
      <c r="BZ66" s="1">
        <v>38.34418920829869</v>
      </c>
      <c r="CA66" s="1">
        <v>0.5909473240826632</v>
      </c>
      <c r="CB66" s="1">
        <v>39.84990430672361</v>
      </c>
      <c r="CC66" s="1">
        <v>638.722472176269</v>
      </c>
      <c r="CD66" s="1">
        <v>4.865004414890187E-4</v>
      </c>
      <c r="CE66" s="1">
        <v>0.0</v>
      </c>
      <c r="CF66" s="1">
        <v>850.606716115851</v>
      </c>
      <c r="CG66" s="1">
        <v>1187.548095703125</v>
      </c>
      <c r="CH66" s="1">
        <v>0.6812796740904937</v>
      </c>
      <c r="CI66" s="1" t="e">
        <v>#DIV/0!</v>
      </c>
      <c r="CJ66" s="2" t="s">
        <v>116</v>
      </c>
    </row>
    <row r="67" ht="15.75" customHeight="1">
      <c r="A67" s="2">
        <v>5.0</v>
      </c>
      <c r="B67" s="1">
        <v>46.0</v>
      </c>
      <c r="C67" s="1">
        <v>1.0</v>
      </c>
      <c r="D67" s="1" t="s">
        <v>97</v>
      </c>
      <c r="E67" s="1" t="s">
        <v>111</v>
      </c>
      <c r="F67" s="1">
        <v>28.0</v>
      </c>
      <c r="G67" s="1">
        <v>2.0210609E7</v>
      </c>
      <c r="H67" s="4" t="s">
        <v>166</v>
      </c>
      <c r="I67" s="1">
        <v>9.511848496551229</v>
      </c>
      <c r="J67" s="1">
        <v>0.036722718437486424</v>
      </c>
      <c r="K67" s="1">
        <v>205.8533084758911</v>
      </c>
      <c r="L67" s="6">
        <v>25.0</v>
      </c>
      <c r="M67" s="6">
        <v>25.0</v>
      </c>
      <c r="N67" s="6">
        <v>0.0</v>
      </c>
      <c r="O67" s="6">
        <v>0.0</v>
      </c>
      <c r="P67" s="6">
        <v>473.18115234375</v>
      </c>
      <c r="Q67" s="6">
        <v>673.9367065429688</v>
      </c>
      <c r="R67" s="6">
        <v>631.1576538085938</v>
      </c>
      <c r="S67" s="6" t="e">
        <v>#DIV/0!</v>
      </c>
      <c r="T67" s="6">
        <v>0.2978848788768548</v>
      </c>
      <c r="U67" s="6">
        <v>0.06347636553856041</v>
      </c>
      <c r="V67" s="6">
        <v>-1.0</v>
      </c>
      <c r="W67" s="6">
        <v>0.8499999999999998</v>
      </c>
      <c r="X67" s="6">
        <v>0.8499999999999998</v>
      </c>
      <c r="Y67" s="6">
        <v>10.24547255039215</v>
      </c>
      <c r="Z67" s="6">
        <v>0.8499999999999998</v>
      </c>
      <c r="AA67" s="6">
        <v>0.012367018654950315</v>
      </c>
      <c r="AB67" s="6">
        <v>0.21309025747762594</v>
      </c>
      <c r="AC67" s="6">
        <v>1.424267858524882</v>
      </c>
      <c r="AD67" s="6">
        <v>-1.0</v>
      </c>
      <c r="AE67" s="6">
        <v>1002.2667236328125</v>
      </c>
      <c r="AF67" s="6">
        <v>0.5</v>
      </c>
      <c r="AG67" s="6">
        <v>27.038605789491967</v>
      </c>
      <c r="AH67" s="1">
        <v>0.6271505929839158</v>
      </c>
      <c r="AI67" s="1">
        <v>1.7036624226114014</v>
      </c>
      <c r="AJ67" s="1">
        <v>24.417449831962585</v>
      </c>
      <c r="AK67" s="1">
        <v>2.0</v>
      </c>
      <c r="AL67" s="1">
        <v>4.644859790802002</v>
      </c>
      <c r="AM67" s="1">
        <v>1.0</v>
      </c>
      <c r="AN67" s="1">
        <v>9.289719581604004</v>
      </c>
      <c r="AO67" s="1">
        <v>23.90349519252777</v>
      </c>
      <c r="AP67" s="1">
        <v>24.417449831962585</v>
      </c>
      <c r="AQ67" s="1">
        <v>24.52107834815979</v>
      </c>
      <c r="AR67" s="1">
        <v>640.013542175293</v>
      </c>
      <c r="AS67" s="1">
        <v>633.4187507629395</v>
      </c>
      <c r="AT67" s="1">
        <v>13.048421680927277</v>
      </c>
      <c r="AU67" s="1">
        <v>13.460190057754517</v>
      </c>
      <c r="AV67" s="1">
        <v>44.511945724487305</v>
      </c>
      <c r="AW67" s="1">
        <v>45.916568756103516</v>
      </c>
      <c r="AX67" s="1">
        <v>300.5125560760498</v>
      </c>
      <c r="AY67" s="1">
        <v>999.9991455078125</v>
      </c>
      <c r="AZ67" s="1">
        <v>55.68010759353638</v>
      </c>
      <c r="BA67" s="1">
        <v>101.57685232162476</v>
      </c>
      <c r="BB67" s="1">
        <v>-3.7775490283966064</v>
      </c>
      <c r="BC67" s="1">
        <v>0.07725009322166443</v>
      </c>
      <c r="BD67" s="1">
        <v>0.75</v>
      </c>
      <c r="BE67" s="1">
        <v>-1.355140209197998</v>
      </c>
      <c r="BF67" s="1">
        <v>7.355140209197998</v>
      </c>
      <c r="BG67" s="1">
        <v>1.0</v>
      </c>
      <c r="BH67" s="1">
        <v>0.0</v>
      </c>
      <c r="BI67" s="1">
        <v>0.1599999964237213</v>
      </c>
      <c r="BJ67" s="1">
        <v>111115.0</v>
      </c>
      <c r="BK67" s="1">
        <v>1.502562780380249</v>
      </c>
      <c r="BL67" s="1">
        <v>6.271505929839158E-4</v>
      </c>
      <c r="BM67" s="1">
        <v>297.56744983196256</v>
      </c>
      <c r="BN67" s="1">
        <v>297.05349519252775</v>
      </c>
      <c r="BO67" s="1">
        <v>159.99985970497437</v>
      </c>
      <c r="BP67" s="1">
        <v>0.4660698660791045</v>
      </c>
      <c r="BQ67" s="1">
        <v>3.0709062274912635</v>
      </c>
      <c r="BR67" s="1">
        <v>30.23234461837356</v>
      </c>
      <c r="BS67" s="1">
        <v>16.772154560619043</v>
      </c>
      <c r="BT67" s="1">
        <v>24.160472512245178</v>
      </c>
      <c r="BU67" s="1">
        <v>3.023969762824994</v>
      </c>
      <c r="BV67" s="1">
        <v>0.03657797070414725</v>
      </c>
      <c r="BW67" s="1">
        <v>1.367243804879862</v>
      </c>
      <c r="BX67" s="1">
        <v>1.6567259579451312</v>
      </c>
      <c r="BY67" s="1">
        <v>0.02287419240681543</v>
      </c>
      <c r="BZ67" s="1">
        <v>20.90990120666977</v>
      </c>
      <c r="CA67" s="1">
        <v>0.32498646594189773</v>
      </c>
      <c r="CB67" s="1">
        <v>43.50680989649563</v>
      </c>
      <c r="CC67" s="1">
        <v>632.0364705598028</v>
      </c>
      <c r="CD67" s="1">
        <v>0.006547938543602461</v>
      </c>
      <c r="CE67" s="1">
        <v>0.0</v>
      </c>
      <c r="CF67" s="1">
        <v>849.9992736816406</v>
      </c>
      <c r="CG67" s="1">
        <v>200.75555419921875</v>
      </c>
      <c r="CH67" s="1">
        <v>0.06347636553856041</v>
      </c>
      <c r="CI67" s="1" t="e">
        <v>#DIV/0!</v>
      </c>
      <c r="CJ67" s="2" t="s">
        <v>116</v>
      </c>
    </row>
    <row r="68" ht="15.75" customHeight="1">
      <c r="A68" s="2">
        <v>5.0</v>
      </c>
      <c r="B68" s="1">
        <v>58.0</v>
      </c>
      <c r="C68" s="1">
        <v>1.0</v>
      </c>
      <c r="D68" s="1" t="s">
        <v>97</v>
      </c>
      <c r="E68" s="1" t="s">
        <v>157</v>
      </c>
      <c r="F68" s="1">
        <v>7.0</v>
      </c>
      <c r="G68" s="1">
        <v>2.0210609E7</v>
      </c>
      <c r="H68" s="4" t="s">
        <v>167</v>
      </c>
      <c r="I68" s="1">
        <v>9.685970010811165</v>
      </c>
      <c r="J68" s="1">
        <v>0.0631059655233463</v>
      </c>
      <c r="K68" s="1">
        <v>372.479560681943</v>
      </c>
      <c r="L68" s="6">
        <v>26.0</v>
      </c>
      <c r="M68" s="6">
        <v>26.0</v>
      </c>
      <c r="N68" s="6">
        <v>0.0</v>
      </c>
      <c r="O68" s="6">
        <v>0.0</v>
      </c>
      <c r="P68" s="6">
        <v>456.4443359375</v>
      </c>
      <c r="Q68" s="6">
        <v>787.9928588867188</v>
      </c>
      <c r="R68" s="6">
        <v>664.08251953125</v>
      </c>
      <c r="S68" s="6" t="e">
        <v>#DIV/0!</v>
      </c>
      <c r="T68" s="6">
        <v>0.42075066951448353</v>
      </c>
      <c r="U68" s="6">
        <v>0.1572480485807068</v>
      </c>
      <c r="V68" s="6">
        <v>-1.0</v>
      </c>
      <c r="W68" s="6">
        <v>0.8499999999999998</v>
      </c>
      <c r="X68" s="6">
        <v>0.8499999999999998</v>
      </c>
      <c r="Y68" s="6">
        <v>10.24505887712751</v>
      </c>
      <c r="Z68" s="6">
        <v>0.8499999999999998</v>
      </c>
      <c r="AA68" s="6">
        <v>0.012574587775988955</v>
      </c>
      <c r="AB68" s="6">
        <v>0.3737321410852653</v>
      </c>
      <c r="AC68" s="6">
        <v>1.7263723018234955</v>
      </c>
      <c r="AD68" s="6">
        <v>-1.0</v>
      </c>
      <c r="AE68" s="6">
        <v>998.5151977539062</v>
      </c>
      <c r="AF68" s="6">
        <v>0.5</v>
      </c>
      <c r="AG68" s="6">
        <v>66.73119068811661</v>
      </c>
      <c r="AH68" s="1">
        <v>1.045479037584686</v>
      </c>
      <c r="AI68" s="1">
        <v>1.6576394159475283</v>
      </c>
      <c r="AJ68" s="1">
        <v>24.34935406276158</v>
      </c>
      <c r="AK68" s="1">
        <v>2.0</v>
      </c>
      <c r="AL68" s="1">
        <v>4.644859790802002</v>
      </c>
      <c r="AM68" s="1">
        <v>1.0</v>
      </c>
      <c r="AN68" s="1">
        <v>9.289719581604004</v>
      </c>
      <c r="AO68" s="1">
        <v>23.89256967817034</v>
      </c>
      <c r="AP68" s="1">
        <v>24.34935406276158</v>
      </c>
      <c r="AQ68" s="1">
        <v>24.521838324410574</v>
      </c>
      <c r="AR68" s="1">
        <v>639.9870867047991</v>
      </c>
      <c r="AS68" s="1">
        <v>633.1002633231027</v>
      </c>
      <c r="AT68" s="1">
        <v>13.101999964032855</v>
      </c>
      <c r="AU68" s="1">
        <v>13.78820514678955</v>
      </c>
      <c r="AV68" s="1">
        <v>44.73343685695103</v>
      </c>
      <c r="AW68" s="1">
        <v>47.07637596130371</v>
      </c>
      <c r="AX68" s="1">
        <v>300.51189095633373</v>
      </c>
      <c r="AY68" s="1">
        <v>999.776127406529</v>
      </c>
      <c r="AZ68" s="1">
        <v>51.16375923156738</v>
      </c>
      <c r="BA68" s="1">
        <v>101.5973401750837</v>
      </c>
      <c r="BB68" s="1">
        <v>-3.6728432178497314</v>
      </c>
      <c r="BC68" s="1">
        <v>0.07458928972482681</v>
      </c>
      <c r="BD68" s="1">
        <v>0.7321428571428571</v>
      </c>
      <c r="BE68" s="1">
        <v>-1.355140209197998</v>
      </c>
      <c r="BF68" s="1">
        <v>7.355140209197998</v>
      </c>
      <c r="BG68" s="1">
        <v>1.0</v>
      </c>
      <c r="BH68" s="1">
        <v>0.0</v>
      </c>
      <c r="BI68" s="1">
        <v>0.1599999964237213</v>
      </c>
      <c r="BJ68" s="1">
        <v>111115.0</v>
      </c>
      <c r="BK68" s="1">
        <v>1.502559454781668</v>
      </c>
      <c r="BL68" s="1">
        <v>0.001045479037584686</v>
      </c>
      <c r="BM68" s="1">
        <v>297.4993540627616</v>
      </c>
      <c r="BN68" s="1">
        <v>297.04256967817037</v>
      </c>
      <c r="BO68" s="1">
        <v>159.9641768095666</v>
      </c>
      <c r="BP68" s="1">
        <v>0.4003812619499526</v>
      </c>
      <c r="BQ68" s="1">
        <v>3.058484338729066</v>
      </c>
      <c r="BR68" s="1">
        <v>30.103977455367517</v>
      </c>
      <c r="BS68" s="1">
        <v>16.315772308577966</v>
      </c>
      <c r="BT68" s="1">
        <v>24.12096187046596</v>
      </c>
      <c r="BU68" s="1">
        <v>3.016839882578659</v>
      </c>
      <c r="BV68" s="1">
        <v>0.062679809505353</v>
      </c>
      <c r="BW68" s="1">
        <v>1.4008449227815376</v>
      </c>
      <c r="BX68" s="1">
        <v>1.615994959797122</v>
      </c>
      <c r="BY68" s="1">
        <v>0.03921294660247717</v>
      </c>
      <c r="BZ68" s="1">
        <v>37.84290504667683</v>
      </c>
      <c r="CA68" s="1">
        <v>0.588341251579039</v>
      </c>
      <c r="CB68" s="1">
        <v>44.96191339370189</v>
      </c>
      <c r="CC68" s="1">
        <v>631.6926794450609</v>
      </c>
      <c r="CD68" s="1">
        <v>0.006894078618388156</v>
      </c>
      <c r="CE68" s="1">
        <v>0.0</v>
      </c>
      <c r="CF68" s="1">
        <v>849.8097082955497</v>
      </c>
      <c r="CG68" s="1">
        <v>331.54852294921875</v>
      </c>
      <c r="CH68" s="1">
        <v>0.1572480485807068</v>
      </c>
      <c r="CI68" s="1" t="e">
        <v>#DIV/0!</v>
      </c>
      <c r="CJ68" s="2" t="s">
        <v>116</v>
      </c>
    </row>
    <row r="69" ht="15.75" customHeight="1">
      <c r="A69" s="2">
        <v>5.0</v>
      </c>
      <c r="B69" s="1">
        <v>39.0</v>
      </c>
      <c r="C69" s="1">
        <v>1.0</v>
      </c>
      <c r="D69" s="1" t="s">
        <v>97</v>
      </c>
      <c r="E69" s="1" t="s">
        <v>157</v>
      </c>
      <c r="F69" s="1">
        <v>7.0</v>
      </c>
      <c r="G69" s="1">
        <v>2.0210609E7</v>
      </c>
      <c r="H69" s="4" t="s">
        <v>168</v>
      </c>
      <c r="I69" s="1">
        <v>12.384893769514441</v>
      </c>
      <c r="J69" s="1">
        <v>0.1018072330474178</v>
      </c>
      <c r="K69" s="1">
        <v>420.4627327090904</v>
      </c>
      <c r="L69" s="6">
        <v>49.0</v>
      </c>
      <c r="M69" s="6">
        <v>49.0</v>
      </c>
      <c r="N69" s="6">
        <v>0.0</v>
      </c>
      <c r="O69" s="6">
        <v>0.0</v>
      </c>
      <c r="P69" s="6">
        <v>569.81689453125</v>
      </c>
      <c r="Q69" s="6">
        <v>1596.7352294921875</v>
      </c>
      <c r="R69" s="6">
        <v>527.6112670898438</v>
      </c>
      <c r="S69" s="6" t="e">
        <v>#DIV/0!</v>
      </c>
      <c r="T69" s="6">
        <v>0.6431362670488144</v>
      </c>
      <c r="U69" s="6">
        <v>0.6695687191309476</v>
      </c>
      <c r="V69" s="6">
        <v>-1.0</v>
      </c>
      <c r="W69" s="6">
        <v>0.85</v>
      </c>
      <c r="X69" s="6">
        <v>0.85</v>
      </c>
      <c r="Y69" s="6">
        <v>10.225202560424805</v>
      </c>
      <c r="Z69" s="6">
        <v>0.85</v>
      </c>
      <c r="AA69" s="6">
        <v>0.01573894708138678</v>
      </c>
      <c r="AB69" s="6">
        <v>1.041099302646117</v>
      </c>
      <c r="AC69" s="6">
        <v>2.802190045287643</v>
      </c>
      <c r="AD69" s="6">
        <v>-1.0</v>
      </c>
      <c r="AE69" s="6">
        <v>-0.3930363357067108</v>
      </c>
      <c r="AF69" s="6">
        <v>0.5</v>
      </c>
      <c r="AG69" s="6">
        <v>-0.11184505524520198</v>
      </c>
      <c r="AH69" s="1">
        <v>1.687854281440113</v>
      </c>
      <c r="AI69" s="1">
        <v>1.6665550407744172</v>
      </c>
      <c r="AJ69" s="1">
        <v>24.141299883524578</v>
      </c>
      <c r="AK69" s="1">
        <v>2.0</v>
      </c>
      <c r="AL69" s="1">
        <v>4.644859790802002</v>
      </c>
      <c r="AM69" s="1">
        <v>1.0</v>
      </c>
      <c r="AN69" s="1">
        <v>9.289719581604004</v>
      </c>
      <c r="AO69" s="1">
        <v>24.03825028737386</v>
      </c>
      <c r="AP69" s="1">
        <v>24.141299883524578</v>
      </c>
      <c r="AQ69" s="1">
        <v>24.52192783355713</v>
      </c>
      <c r="AR69" s="1">
        <v>639.99658203125</v>
      </c>
      <c r="AS69" s="1">
        <v>631.0457255045573</v>
      </c>
      <c r="AT69" s="1">
        <v>12.217373689015707</v>
      </c>
      <c r="AU69" s="1">
        <v>13.325656572977701</v>
      </c>
      <c r="AV69" s="1">
        <v>41.35229301452637</v>
      </c>
      <c r="AW69" s="1">
        <v>45.10407574971517</v>
      </c>
      <c r="AX69" s="1">
        <v>300.5300598144531</v>
      </c>
      <c r="AY69" s="1">
        <v>1000.5055135091146</v>
      </c>
      <c r="AZ69" s="1">
        <v>47.235008239746094</v>
      </c>
      <c r="BA69" s="1">
        <v>101.60808181762695</v>
      </c>
      <c r="BB69" s="1">
        <v>-3.4886717796325684</v>
      </c>
      <c r="BC69" s="1">
        <v>0.10570186376571655</v>
      </c>
      <c r="BD69" s="1">
        <v>0.75</v>
      </c>
      <c r="BE69" s="1">
        <v>-1.355140209197998</v>
      </c>
      <c r="BF69" s="1">
        <v>7.355140209197998</v>
      </c>
      <c r="BG69" s="1">
        <v>1.0</v>
      </c>
      <c r="BH69" s="1">
        <v>0.0</v>
      </c>
      <c r="BI69" s="1">
        <v>0.1599999964237213</v>
      </c>
      <c r="BJ69" s="1">
        <v>111115.0</v>
      </c>
      <c r="BK69" s="1">
        <v>1.5026502990722657</v>
      </c>
      <c r="BL69" s="1">
        <v>0.001687854281440113</v>
      </c>
      <c r="BM69" s="1">
        <v>297.2912998835246</v>
      </c>
      <c r="BN69" s="1">
        <v>297.1882502873739</v>
      </c>
      <c r="BO69" s="1">
        <v>160.0808785833718</v>
      </c>
      <c r="BP69" s="1">
        <v>0.31123406020951677</v>
      </c>
      <c r="BQ69" s="1">
        <v>3.0205493390358416</v>
      </c>
      <c r="BR69" s="1">
        <v>29.727457947402115</v>
      </c>
      <c r="BS69" s="1">
        <v>16.401801374424412</v>
      </c>
      <c r="BT69" s="1">
        <v>24.08977508544922</v>
      </c>
      <c r="BU69" s="1">
        <v>3.0111888254546386</v>
      </c>
      <c r="BV69" s="1">
        <v>0.10070339744616937</v>
      </c>
      <c r="BW69" s="1">
        <v>1.3539942982614244</v>
      </c>
      <c r="BX69" s="1">
        <v>1.657194527193214</v>
      </c>
      <c r="BY69" s="1">
        <v>0.06303787381688905</v>
      </c>
      <c r="BZ69" s="1">
        <v>42.722416397555456</v>
      </c>
      <c r="CA69" s="1">
        <v>0.6662946966811644</v>
      </c>
      <c r="CB69" s="1">
        <v>44.22453648015435</v>
      </c>
      <c r="CC69" s="1">
        <v>629.2459288108064</v>
      </c>
      <c r="CD69" s="1">
        <v>0.00870440376313001</v>
      </c>
      <c r="CE69" s="1">
        <v>0.0</v>
      </c>
      <c r="CF69" s="1">
        <v>850.4296864827475</v>
      </c>
      <c r="CG69" s="1">
        <v>1026.9183349609375</v>
      </c>
      <c r="CH69" s="1">
        <v>0.6695687191309476</v>
      </c>
      <c r="CI69" s="1" t="e">
        <v>#DIV/0!</v>
      </c>
      <c r="CJ69" s="2" t="s">
        <v>116</v>
      </c>
    </row>
    <row r="70" ht="15.75" customHeight="1">
      <c r="A70" s="2">
        <v>5.0</v>
      </c>
      <c r="B70" s="1">
        <v>61.0</v>
      </c>
      <c r="C70" s="1">
        <v>1.0</v>
      </c>
      <c r="D70" s="1" t="s">
        <v>97</v>
      </c>
      <c r="E70" s="1" t="s">
        <v>89</v>
      </c>
      <c r="F70" s="1">
        <v>1.0</v>
      </c>
      <c r="G70" s="1">
        <v>2.021061E7</v>
      </c>
      <c r="H70" s="4" t="s">
        <v>169</v>
      </c>
      <c r="I70" s="1">
        <v>12.541848012758297</v>
      </c>
      <c r="J70" s="1">
        <v>0.08600748388132902</v>
      </c>
      <c r="K70" s="1">
        <v>381.89334950042166</v>
      </c>
      <c r="L70" s="6">
        <v>0.0</v>
      </c>
      <c r="M70" s="6">
        <v>0.0</v>
      </c>
      <c r="N70" s="6">
        <v>0.0</v>
      </c>
      <c r="O70" s="6">
        <v>0.0</v>
      </c>
      <c r="P70" s="6">
        <v>0.0</v>
      </c>
      <c r="Q70" s="6">
        <v>0.0</v>
      </c>
      <c r="R70" s="6">
        <v>0.0</v>
      </c>
      <c r="S70" s="6" t="e">
        <v>#DIV/0!</v>
      </c>
      <c r="T70" s="6" t="e">
        <v>#DIV/0!</v>
      </c>
      <c r="U70" s="6" t="e">
        <v>#DIV/0!</v>
      </c>
      <c r="V70" s="6">
        <v>-1.0</v>
      </c>
      <c r="W70" s="6">
        <v>0.8499999999999998</v>
      </c>
      <c r="X70" s="6">
        <v>0.8499999999999998</v>
      </c>
      <c r="Y70" s="6">
        <v>10.225202560424805</v>
      </c>
      <c r="Z70" s="6">
        <v>0.8499999999999998</v>
      </c>
      <c r="AA70" s="6">
        <v>0.015949795486485292</v>
      </c>
      <c r="AB70" s="6" t="e">
        <v>#DIV/0!</v>
      </c>
      <c r="AC70" s="6" t="e">
        <v>#DIV/0!</v>
      </c>
      <c r="AD70" s="6" t="e">
        <v>#DIV/0!</v>
      </c>
      <c r="AE70" s="6">
        <v>0.0</v>
      </c>
      <c r="AF70" s="6">
        <v>0.5</v>
      </c>
      <c r="AG70" s="6" t="e">
        <v>#DIV/0!</v>
      </c>
      <c r="AH70" s="1">
        <v>1.427112000073736</v>
      </c>
      <c r="AI70" s="1">
        <v>1.661887559636682</v>
      </c>
      <c r="AJ70" s="1">
        <v>24.469994996723376</v>
      </c>
      <c r="AK70" s="1">
        <v>2.0</v>
      </c>
      <c r="AL70" s="1">
        <v>4.644859790802002</v>
      </c>
      <c r="AM70" s="1">
        <v>1.0</v>
      </c>
      <c r="AN70" s="1">
        <v>9.289719581604004</v>
      </c>
      <c r="AO70" s="1">
        <v>24.05884431537829</v>
      </c>
      <c r="AP70" s="1">
        <v>24.469994996723376</v>
      </c>
      <c r="AQ70" s="1">
        <v>24.51943578218159</v>
      </c>
      <c r="AR70" s="1">
        <v>640.1072580437911</v>
      </c>
      <c r="AS70" s="1">
        <v>631.1330598530017</v>
      </c>
      <c r="AT70" s="1">
        <v>13.04847210331967</v>
      </c>
      <c r="AU70" s="1">
        <v>13.987879100598787</v>
      </c>
      <c r="AV70" s="1">
        <v>44.03360547517475</v>
      </c>
      <c r="AW70" s="1">
        <v>47.20408770912572</v>
      </c>
      <c r="AX70" s="1">
        <v>299.5822272049753</v>
      </c>
      <c r="AY70" s="1">
        <v>998.8589670281661</v>
      </c>
      <c r="AZ70" s="1">
        <v>86.41771175986842</v>
      </c>
      <c r="BA70" s="1">
        <v>101.42610891241776</v>
      </c>
      <c r="BB70" s="1">
        <v>-0.6831141710281372</v>
      </c>
      <c r="BC70" s="1">
        <v>-0.055685680359601974</v>
      </c>
      <c r="BD70" s="1">
        <v>0.6447368421052632</v>
      </c>
      <c r="BE70" s="1">
        <v>-1.355140209197998</v>
      </c>
      <c r="BF70" s="1">
        <v>7.355140209197998</v>
      </c>
      <c r="BG70" s="1">
        <v>1.0</v>
      </c>
      <c r="BH70" s="1">
        <v>0.0</v>
      </c>
      <c r="BI70" s="1">
        <v>0.1599999964237213</v>
      </c>
      <c r="BJ70" s="1">
        <v>111115.0</v>
      </c>
      <c r="BK70" s="1">
        <v>1.4979111360248765</v>
      </c>
      <c r="BL70" s="1">
        <v>0.001427112000073736</v>
      </c>
      <c r="BM70" s="1">
        <v>297.6199949967233</v>
      </c>
      <c r="BN70" s="1">
        <v>297.2088443153782</v>
      </c>
      <c r="BO70" s="1">
        <v>159.81743115230856</v>
      </c>
      <c r="BP70" s="1">
        <v>0.33970405094311323</v>
      </c>
      <c r="BQ70" s="1">
        <v>3.0806238792713345</v>
      </c>
      <c r="BR70" s="1">
        <v>30.373090731679056</v>
      </c>
      <c r="BS70" s="1">
        <v>16.385211631080264</v>
      </c>
      <c r="BT70" s="1">
        <v>24.264419656050833</v>
      </c>
      <c r="BU70" s="1">
        <v>3.042893573747402</v>
      </c>
      <c r="BV70" s="1">
        <v>0.08521685961874041</v>
      </c>
      <c r="BW70" s="1">
        <v>1.4187363196346519</v>
      </c>
      <c r="BX70" s="1">
        <v>1.6241572541127498</v>
      </c>
      <c r="BY70" s="1">
        <v>0.05333100886348482</v>
      </c>
      <c r="BZ70" s="1">
        <v>38.733987438975426</v>
      </c>
      <c r="CA70" s="1">
        <v>0.6050903207285326</v>
      </c>
      <c r="CB70" s="1">
        <v>45.33817902326772</v>
      </c>
      <c r="CC70" s="1">
        <v>629.3104542653418</v>
      </c>
      <c r="CD70" s="1">
        <v>0.009035363774481607</v>
      </c>
      <c r="CE70" s="1">
        <v>0.0</v>
      </c>
      <c r="CF70" s="1">
        <v>849.0301219739412</v>
      </c>
      <c r="CG70" s="1">
        <v>0.0</v>
      </c>
      <c r="CH70" s="1" t="e">
        <v>#DIV/0!</v>
      </c>
      <c r="CI70" s="1" t="e">
        <v>#DIV/0!</v>
      </c>
      <c r="CJ70" s="2" t="s">
        <v>116</v>
      </c>
    </row>
    <row r="71" ht="15.75" customHeight="1">
      <c r="A71" s="2">
        <v>5.0</v>
      </c>
      <c r="B71" s="1">
        <v>54.0</v>
      </c>
      <c r="C71" s="1">
        <v>1.0</v>
      </c>
      <c r="D71" s="1" t="s">
        <v>97</v>
      </c>
      <c r="E71" s="1" t="s">
        <v>89</v>
      </c>
      <c r="F71" s="1">
        <v>1.0</v>
      </c>
      <c r="G71" s="1">
        <v>2.021061E7</v>
      </c>
      <c r="H71" s="4" t="s">
        <v>170</v>
      </c>
      <c r="I71" s="1">
        <v>12.368510804139923</v>
      </c>
      <c r="J71" s="1">
        <v>0.07250216986728324</v>
      </c>
      <c r="K71" s="1">
        <v>341.9294279174388</v>
      </c>
      <c r="L71" s="6">
        <v>23.0</v>
      </c>
      <c r="M71" s="6">
        <v>23.0</v>
      </c>
      <c r="N71" s="6">
        <v>0.0</v>
      </c>
      <c r="O71" s="6">
        <v>0.0</v>
      </c>
      <c r="P71" s="6">
        <v>566.5322265625</v>
      </c>
      <c r="Q71" s="6">
        <v>1860.67236328125</v>
      </c>
      <c r="R71" s="6">
        <v>526.9727172851562</v>
      </c>
      <c r="S71" s="6" t="e">
        <v>#DIV/0!</v>
      </c>
      <c r="T71" s="6">
        <v>0.6955228455355601</v>
      </c>
      <c r="U71" s="6">
        <v>0.716783713412149</v>
      </c>
      <c r="V71" s="6">
        <v>-1.0</v>
      </c>
      <c r="W71" s="6">
        <v>0.8499999999999998</v>
      </c>
      <c r="X71" s="6">
        <v>0.8499999999999998</v>
      </c>
      <c r="Y71" s="6">
        <v>10.2037748336792</v>
      </c>
      <c r="Z71" s="6">
        <v>0.8499999999999998</v>
      </c>
      <c r="AA71" s="6">
        <v>0.015727966735035438</v>
      </c>
      <c r="AB71" s="6">
        <v>1.0305681804890514</v>
      </c>
      <c r="AC71" s="6">
        <v>3.284318660160068</v>
      </c>
      <c r="AD71" s="6">
        <v>-1.0</v>
      </c>
      <c r="AE71" s="6">
        <v>-0.48024943470954895</v>
      </c>
      <c r="AF71" s="6">
        <v>0.5</v>
      </c>
      <c r="AG71" s="6">
        <v>-0.1462998635994583</v>
      </c>
      <c r="AH71" s="1">
        <v>1.3303629769116163</v>
      </c>
      <c r="AI71" s="1">
        <v>1.833667367100816</v>
      </c>
      <c r="AJ71" s="1">
        <v>24.701898701985677</v>
      </c>
      <c r="AK71" s="1">
        <v>2.0</v>
      </c>
      <c r="AL71" s="1">
        <v>4.644859790802002</v>
      </c>
      <c r="AM71" s="1">
        <v>1.0</v>
      </c>
      <c r="AN71" s="1">
        <v>9.289719581604004</v>
      </c>
      <c r="AO71" s="1">
        <v>24.128503163655598</v>
      </c>
      <c r="AP71" s="1">
        <v>24.701898701985677</v>
      </c>
      <c r="AQ71" s="1">
        <v>24.519028345743816</v>
      </c>
      <c r="AR71" s="1">
        <v>639.979296875</v>
      </c>
      <c r="AS71" s="1">
        <v>631.1613484700521</v>
      </c>
      <c r="AT71" s="1">
        <v>11.848107528686523</v>
      </c>
      <c r="AU71" s="1">
        <v>12.724977238972981</v>
      </c>
      <c r="AV71" s="1">
        <v>39.79334513346354</v>
      </c>
      <c r="AW71" s="1">
        <v>42.738853708902994</v>
      </c>
      <c r="AX71" s="1">
        <v>299.5749857584635</v>
      </c>
      <c r="AY71" s="1">
        <v>999.9803141276042</v>
      </c>
      <c r="AZ71" s="1">
        <v>86.35521799723307</v>
      </c>
      <c r="BA71" s="1">
        <v>101.37327931722005</v>
      </c>
      <c r="BB71" s="1">
        <v>-0.015970885753631592</v>
      </c>
      <c r="BC71" s="1">
        <v>-0.011081093922257423</v>
      </c>
      <c r="BD71" s="1">
        <v>0.75</v>
      </c>
      <c r="BE71" s="1">
        <v>-1.355140209197998</v>
      </c>
      <c r="BF71" s="1">
        <v>7.355140209197998</v>
      </c>
      <c r="BG71" s="1">
        <v>1.0</v>
      </c>
      <c r="BH71" s="1">
        <v>0.0</v>
      </c>
      <c r="BI71" s="1">
        <v>0.1599999964237213</v>
      </c>
      <c r="BJ71" s="1">
        <v>111115.0</v>
      </c>
      <c r="BK71" s="1">
        <v>1.4978749287923174</v>
      </c>
      <c r="BL71" s="1">
        <v>0.0013303629769116166</v>
      </c>
      <c r="BM71" s="1">
        <v>297.8518987019857</v>
      </c>
      <c r="BN71" s="1">
        <v>297.2785031636556</v>
      </c>
      <c r="BO71" s="1">
        <v>159.99684668420838</v>
      </c>
      <c r="BP71" s="1">
        <v>0.349236475912805</v>
      </c>
      <c r="BQ71" s="1">
        <v>3.1236397389264963</v>
      </c>
      <c r="BR71" s="1">
        <v>30.81324454797275</v>
      </c>
      <c r="BS71" s="1">
        <v>18.088267308999765</v>
      </c>
      <c r="BT71" s="1">
        <v>24.41520093282064</v>
      </c>
      <c r="BU71" s="1">
        <v>3.0705099737437793</v>
      </c>
      <c r="BV71" s="1">
        <v>0.07194051141892184</v>
      </c>
      <c r="BW71" s="1">
        <v>1.2899723718256801</v>
      </c>
      <c r="BX71" s="1">
        <v>1.7805376019180992</v>
      </c>
      <c r="BY71" s="1">
        <v>0.045012945929028235</v>
      </c>
      <c r="BZ71" s="1">
        <v>34.662512025358154</v>
      </c>
      <c r="CA71" s="1">
        <v>0.5417464981241535</v>
      </c>
      <c r="CB71" s="1">
        <v>40.45950449011276</v>
      </c>
      <c r="CC71" s="1">
        <v>629.3639325804859</v>
      </c>
      <c r="CD71" s="1">
        <v>0.007951177868444256</v>
      </c>
      <c r="CE71" s="1">
        <v>0.0</v>
      </c>
      <c r="CF71" s="1">
        <v>849.9832670084635</v>
      </c>
      <c r="CG71" s="1">
        <v>1294.14013671875</v>
      </c>
      <c r="CH71" s="1">
        <v>0.716783713412149</v>
      </c>
      <c r="CI71" s="1" t="e">
        <v>#DIV/0!</v>
      </c>
      <c r="CJ71" s="2" t="s">
        <v>116</v>
      </c>
    </row>
    <row r="72" ht="15.75" customHeight="1">
      <c r="A72" s="2">
        <v>5.0</v>
      </c>
      <c r="B72" s="1">
        <v>89.0</v>
      </c>
      <c r="C72" s="1">
        <v>1.0</v>
      </c>
      <c r="D72" s="1" t="s">
        <v>97</v>
      </c>
      <c r="E72" s="1" t="s">
        <v>89</v>
      </c>
      <c r="F72" s="1">
        <v>1.0</v>
      </c>
      <c r="G72" s="1">
        <v>2.021061E7</v>
      </c>
      <c r="H72" s="4" t="s">
        <v>171</v>
      </c>
      <c r="I72" s="1">
        <v>9.24142774569227</v>
      </c>
      <c r="J72" s="1">
        <v>0.0520463125680132</v>
      </c>
      <c r="K72" s="1">
        <v>332.83151763021465</v>
      </c>
      <c r="L72" s="6">
        <v>47.0</v>
      </c>
      <c r="M72" s="6">
        <v>47.0</v>
      </c>
      <c r="N72" s="6">
        <v>0.0</v>
      </c>
      <c r="O72" s="6">
        <v>0.0</v>
      </c>
      <c r="P72" s="6">
        <v>568.204345703125</v>
      </c>
      <c r="Q72" s="6">
        <v>1768.5489501953125</v>
      </c>
      <c r="R72" s="6">
        <v>533.183349609375</v>
      </c>
      <c r="S72" s="6" t="e">
        <v>#DIV/0!</v>
      </c>
      <c r="T72" s="6">
        <v>0.6787172073239057</v>
      </c>
      <c r="U72" s="6">
        <v>0.6985193146333372</v>
      </c>
      <c r="V72" s="6">
        <v>-1.0</v>
      </c>
      <c r="W72" s="6">
        <v>0.8499999999999998</v>
      </c>
      <c r="X72" s="6">
        <v>0.8499999999999998</v>
      </c>
      <c r="Y72" s="6">
        <v>10.225202560424805</v>
      </c>
      <c r="Z72" s="6">
        <v>0.8499999999999998</v>
      </c>
      <c r="AA72" s="6">
        <v>0.012059637080101337</v>
      </c>
      <c r="AB72" s="6">
        <v>1.0291757849893164</v>
      </c>
      <c r="AC72" s="6">
        <v>3.1125227456802014</v>
      </c>
      <c r="AD72" s="6">
        <v>-1.0</v>
      </c>
      <c r="AE72" s="6">
        <v>-0.33259904384613037</v>
      </c>
      <c r="AF72" s="6">
        <v>0.5</v>
      </c>
      <c r="AG72" s="6">
        <v>-0.09873891386591847</v>
      </c>
      <c r="AH72" s="1">
        <v>0.9989470063218591</v>
      </c>
      <c r="AI72" s="1">
        <v>1.9126833780613592</v>
      </c>
      <c r="AJ72" s="1">
        <v>24.788258743286132</v>
      </c>
      <c r="AK72" s="1">
        <v>2.0</v>
      </c>
      <c r="AL72" s="1">
        <v>4.644859790802002</v>
      </c>
      <c r="AM72" s="1">
        <v>1.0</v>
      </c>
      <c r="AN72" s="1">
        <v>9.289719581604004</v>
      </c>
      <c r="AO72" s="1">
        <v>24.09475746154785</v>
      </c>
      <c r="AP72" s="1">
        <v>24.788258743286132</v>
      </c>
      <c r="AQ72" s="1">
        <v>24.519567489624023</v>
      </c>
      <c r="AR72" s="1">
        <v>639.9831339518229</v>
      </c>
      <c r="AS72" s="1">
        <v>633.3910929361979</v>
      </c>
      <c r="AT72" s="1">
        <v>11.455089823404949</v>
      </c>
      <c r="AU72" s="1">
        <v>12.113916333516439</v>
      </c>
      <c r="AV72" s="1">
        <v>38.522850036621094</v>
      </c>
      <c r="AW72" s="1">
        <v>40.738817850748696</v>
      </c>
      <c r="AX72" s="1">
        <v>299.57786458333334</v>
      </c>
      <c r="AY72" s="1">
        <v>999.0972534179688</v>
      </c>
      <c r="AZ72" s="1">
        <v>75.060205078125</v>
      </c>
      <c r="BA72" s="1">
        <v>101.29692179361979</v>
      </c>
      <c r="BB72" s="1">
        <v>-0.14273139834403992</v>
      </c>
      <c r="BC72" s="1">
        <v>-0.012679648585617542</v>
      </c>
      <c r="BD72" s="1">
        <v>0.7</v>
      </c>
      <c r="BE72" s="1">
        <v>-1.355140209197998</v>
      </c>
      <c r="BF72" s="1">
        <v>7.355140209197998</v>
      </c>
      <c r="BG72" s="1">
        <v>1.0</v>
      </c>
      <c r="BH72" s="1">
        <v>0.0</v>
      </c>
      <c r="BI72" s="1">
        <v>0.1599999964237213</v>
      </c>
      <c r="BJ72" s="1">
        <v>111115.0</v>
      </c>
      <c r="BK72" s="1">
        <v>1.4978893229166665</v>
      </c>
      <c r="BL72" s="1">
        <v>9.989470063218593E-4</v>
      </c>
      <c r="BM72" s="1">
        <v>297.93825874328616</v>
      </c>
      <c r="BN72" s="1">
        <v>297.24475746154786</v>
      </c>
      <c r="BO72" s="1">
        <v>159.85555697382478</v>
      </c>
      <c r="BP72" s="1">
        <v>0.3975038057860662</v>
      </c>
      <c r="BQ72" s="1">
        <v>3.1397857796653006</v>
      </c>
      <c r="BR72" s="1">
        <v>30.995866743515776</v>
      </c>
      <c r="BS72" s="1">
        <v>18.88195040999934</v>
      </c>
      <c r="BT72" s="1">
        <v>24.441508102416993</v>
      </c>
      <c r="BU72" s="1">
        <v>3.0753446931057495</v>
      </c>
      <c r="BV72" s="1">
        <v>0.05175592372658779</v>
      </c>
      <c r="BW72" s="1">
        <v>1.2271024016039407</v>
      </c>
      <c r="BX72" s="1">
        <v>1.8482422915018084</v>
      </c>
      <c r="BY72" s="1">
        <v>0.03237341701887199</v>
      </c>
      <c r="BZ72" s="1">
        <v>33.71481806271514</v>
      </c>
      <c r="CA72" s="1">
        <v>0.5254767159407954</v>
      </c>
      <c r="CB72" s="1">
        <v>38.08922733894571</v>
      </c>
      <c r="CC72" s="1">
        <v>632.0481107991064</v>
      </c>
      <c r="CD72" s="1">
        <v>0.00556892579975495</v>
      </c>
      <c r="CE72" s="1">
        <v>0.0</v>
      </c>
      <c r="CF72" s="1">
        <v>849.2326654052733</v>
      </c>
      <c r="CG72" s="1">
        <v>1200.3446044921875</v>
      </c>
      <c r="CH72" s="1">
        <v>0.6985193146333372</v>
      </c>
      <c r="CI72" s="1" t="e">
        <v>#DIV/0!</v>
      </c>
      <c r="CJ72" s="2" t="s">
        <v>116</v>
      </c>
    </row>
    <row r="73" ht="15.75" customHeight="1">
      <c r="A73" s="2">
        <v>5.0</v>
      </c>
      <c r="B73" s="1">
        <v>114.0</v>
      </c>
      <c r="C73" s="1">
        <v>1.0</v>
      </c>
      <c r="D73" s="1" t="s">
        <v>97</v>
      </c>
      <c r="E73" s="1" t="s">
        <v>89</v>
      </c>
      <c r="F73" s="1">
        <v>1.0</v>
      </c>
      <c r="G73" s="1">
        <v>2.021061E7</v>
      </c>
      <c r="H73" s="4" t="s">
        <v>172</v>
      </c>
      <c r="I73" s="1">
        <v>6.342708620058386</v>
      </c>
      <c r="J73" s="1">
        <v>0.030162978086719795</v>
      </c>
      <c r="K73" s="1">
        <v>284.87007990015184</v>
      </c>
      <c r="L73" s="6">
        <v>71.0</v>
      </c>
      <c r="M73" s="6">
        <v>71.0</v>
      </c>
      <c r="N73" s="6">
        <v>0.0</v>
      </c>
      <c r="O73" s="6">
        <v>0.0</v>
      </c>
      <c r="P73" s="6">
        <v>596.850341796875</v>
      </c>
      <c r="Q73" s="6">
        <v>1897.70458984375</v>
      </c>
      <c r="R73" s="6">
        <v>565.9033203125</v>
      </c>
      <c r="S73" s="6" t="e">
        <v>#DIV/0!</v>
      </c>
      <c r="T73" s="6">
        <v>0.6854882762095141</v>
      </c>
      <c r="U73" s="6">
        <v>0.7017958836474678</v>
      </c>
      <c r="V73" s="6">
        <v>-1.0</v>
      </c>
      <c r="W73" s="6">
        <v>0.8499999999999999</v>
      </c>
      <c r="X73" s="6">
        <v>0.8499999999999999</v>
      </c>
      <c r="Y73" s="6">
        <v>10.243735122680665</v>
      </c>
      <c r="Z73" s="6">
        <v>0.8499999999999999</v>
      </c>
      <c r="AA73" s="6">
        <v>0.008629955127901993</v>
      </c>
      <c r="AB73" s="6">
        <v>1.023789768554655</v>
      </c>
      <c r="AC73" s="6">
        <v>3.179531713311128</v>
      </c>
      <c r="AD73" s="6">
        <v>-1.0</v>
      </c>
      <c r="AE73" s="6">
        <v>-0.46512213349342346</v>
      </c>
      <c r="AF73" s="6">
        <v>0.5</v>
      </c>
      <c r="AG73" s="6">
        <v>-0.13872883943858036</v>
      </c>
      <c r="AH73" s="1">
        <v>0.5423372672441132</v>
      </c>
      <c r="AI73" s="1">
        <v>1.7865283824627323</v>
      </c>
      <c r="AJ73" s="1">
        <v>24.144061279296874</v>
      </c>
      <c r="AK73" s="1">
        <v>2.0</v>
      </c>
      <c r="AL73" s="1">
        <v>4.644859790802002</v>
      </c>
      <c r="AM73" s="1">
        <v>1.0</v>
      </c>
      <c r="AN73" s="1">
        <v>9.289719581604004</v>
      </c>
      <c r="AO73" s="1">
        <v>23.87183361053467</v>
      </c>
      <c r="AP73" s="1">
        <v>24.144061279296874</v>
      </c>
      <c r="AQ73" s="1">
        <v>24.519595909118653</v>
      </c>
      <c r="AR73" s="1">
        <v>640.0471801757812</v>
      </c>
      <c r="AS73" s="1">
        <v>635.5828430175782</v>
      </c>
      <c r="AT73" s="1">
        <v>11.843106937408447</v>
      </c>
      <c r="AU73" s="1">
        <v>12.200743103027344</v>
      </c>
      <c r="AV73" s="1">
        <v>40.312872314453124</v>
      </c>
      <c r="AW73" s="1">
        <v>41.53065528869629</v>
      </c>
      <c r="AX73" s="1">
        <v>299.5919158935547</v>
      </c>
      <c r="AY73" s="1">
        <v>1000.993310546875</v>
      </c>
      <c r="AZ73" s="1">
        <v>56.82718925476074</v>
      </c>
      <c r="BA73" s="1">
        <v>101.17938461303712</v>
      </c>
      <c r="BB73" s="1">
        <v>-0.5186377763748169</v>
      </c>
      <c r="BC73" s="1">
        <v>-0.018067244440317154</v>
      </c>
      <c r="BD73" s="1">
        <v>0.725</v>
      </c>
      <c r="BE73" s="1">
        <v>-1.355140209197998</v>
      </c>
      <c r="BF73" s="1">
        <v>7.355140209197998</v>
      </c>
      <c r="BG73" s="1">
        <v>1.0</v>
      </c>
      <c r="BH73" s="1">
        <v>0.0</v>
      </c>
      <c r="BI73" s="1">
        <v>0.1599999964237213</v>
      </c>
      <c r="BJ73" s="1">
        <v>111115.0</v>
      </c>
      <c r="BK73" s="1">
        <v>1.4979595794677734</v>
      </c>
      <c r="BL73" s="1">
        <v>5.423372672441133E-4</v>
      </c>
      <c r="BM73" s="1">
        <v>297.2940612792969</v>
      </c>
      <c r="BN73" s="1">
        <v>297.0218336105347</v>
      </c>
      <c r="BO73" s="1">
        <v>160.15892610766895</v>
      </c>
      <c r="BP73" s="1">
        <v>0.4905915547888842</v>
      </c>
      <c r="BQ73" s="1">
        <v>3.0209908581090303</v>
      </c>
      <c r="BR73" s="1">
        <v>29.857770650544552</v>
      </c>
      <c r="BS73" s="1">
        <v>17.657027547517206</v>
      </c>
      <c r="BT73" s="1">
        <v>24.00794744491577</v>
      </c>
      <c r="BU73" s="1">
        <v>2.9964051082932834</v>
      </c>
      <c r="BV73" s="1">
        <v>0.030065314936127373</v>
      </c>
      <c r="BW73" s="1">
        <v>1.2344624756462983</v>
      </c>
      <c r="BX73" s="1">
        <v>1.7619426326469856</v>
      </c>
      <c r="BY73" s="1">
        <v>0.018799571910045144</v>
      </c>
      <c r="BZ73" s="1">
        <v>28.822993049003095</v>
      </c>
      <c r="CA73" s="1">
        <v>0.44820236234848004</v>
      </c>
      <c r="CB73" s="1">
        <v>39.7882312632026</v>
      </c>
      <c r="CC73" s="1">
        <v>634.6611083449799</v>
      </c>
      <c r="CD73" s="1">
        <v>0.003976890425518379</v>
      </c>
      <c r="CE73" s="1">
        <v>0.0</v>
      </c>
      <c r="CF73" s="1">
        <v>850.8443139648438</v>
      </c>
      <c r="CG73" s="1">
        <v>1300.854248046875</v>
      </c>
      <c r="CH73" s="1">
        <v>0.7017958836474678</v>
      </c>
      <c r="CI73" s="1" t="e">
        <v>#DIV/0!</v>
      </c>
      <c r="CJ73" s="2" t="s">
        <v>116</v>
      </c>
    </row>
    <row r="74" ht="15.75" customHeight="1"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ht="15.75" customHeight="1"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ht="15.75" customHeight="1"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ht="15.75" customHeight="1"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ht="15.75" customHeight="1"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ht="15.75" customHeight="1"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ht="15.75" customHeight="1"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ht="15.75" customHeight="1"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ht="15.75" customHeight="1"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ht="15.75" customHeight="1"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ht="15.75" customHeight="1"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ht="15.75" customHeight="1"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ht="15.75" customHeight="1"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ht="15.75" customHeight="1"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ht="15.75" customHeight="1"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ht="15.75" customHeight="1"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ht="15.75" customHeight="1"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ht="15.75" customHeight="1"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ht="15.75" customHeight="1"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ht="15.75" customHeight="1"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ht="15.75" customHeight="1"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ht="15.75" customHeight="1"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ht="15.75" customHeight="1"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ht="15.75" customHeight="1"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ht="15.75" customHeight="1"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ht="15.75" customHeight="1"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ht="15.75" customHeight="1"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ht="15.75" customHeight="1"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ht="15.75" customHeight="1"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ht="15.75" customHeight="1"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ht="15.75" customHeight="1"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ht="15.75" customHeight="1"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ht="15.75" customHeight="1"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ht="15.75" customHeight="1"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ht="15.75" customHeight="1"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ht="15.75" customHeight="1"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ht="15.75" customHeight="1"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ht="15.75" customHeight="1"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ht="15.75" customHeight="1"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ht="15.75" customHeight="1"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ht="15.75" customHeight="1"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ht="15.75" customHeight="1"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ht="15.75" customHeight="1"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ht="15.75" customHeight="1"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ht="15.75" customHeight="1"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ht="15.75" customHeight="1"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ht="15.75" customHeight="1"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ht="15.75" customHeight="1"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ht="15.75" customHeight="1"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ht="15.75" customHeight="1"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ht="15.75" customHeight="1"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ht="15.75" customHeight="1"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ht="15.75" customHeight="1"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ht="15.75" customHeight="1"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ht="15.75" customHeight="1"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ht="15.75" customHeight="1"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ht="15.75" customHeight="1"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ht="15.75" customHeight="1"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ht="15.75" customHeight="1"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ht="15.75" customHeight="1"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ht="15.75" customHeight="1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ht="15.75" customHeight="1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ht="15.75" customHeight="1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ht="15.75" customHeight="1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ht="15.75" customHeight="1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ht="15.75" customHeight="1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ht="15.75" customHeight="1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ht="15.75" customHeight="1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ht="15.75" customHeight="1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ht="15.75" customHeight="1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ht="15.75" customHeight="1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ht="15.75" customHeight="1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ht="15.75" customHeight="1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ht="15.75" customHeight="1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ht="15.75" customHeight="1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ht="15.75" customHeight="1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ht="15.75" customHeight="1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ht="15.75" customHeight="1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ht="15.75" customHeight="1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ht="15.75" customHeight="1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ht="15.75" customHeight="1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ht="15.75" customHeight="1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ht="15.75" customHeight="1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ht="15.75" customHeight="1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ht="15.75" customHeight="1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ht="15.75" customHeight="1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ht="15.75" customHeight="1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ht="15.75" customHeight="1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ht="15.75" customHeight="1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ht="15.75" customHeight="1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ht="15.75" customHeight="1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ht="15.75" customHeight="1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ht="15.75" customHeight="1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ht="15.75" customHeight="1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ht="15.75" customHeight="1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ht="15.75" customHeight="1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ht="15.75" customHeight="1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ht="15.75" customHeight="1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ht="15.75" customHeight="1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ht="15.75" customHeight="1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ht="15.75" customHeight="1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ht="15.75" customHeight="1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ht="15.75" customHeight="1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ht="15.75" customHeight="1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ht="15.75" customHeight="1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ht="15.75" customHeight="1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ht="15.75" customHeight="1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ht="15.75" customHeight="1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ht="15.75" customHeight="1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ht="15.75" customHeight="1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ht="15.75" customHeight="1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ht="15.75" customHeight="1"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ht="15.75" customHeight="1"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ht="15.75" customHeight="1"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ht="15.75" customHeight="1"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ht="15.75" customHeight="1"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ht="15.75" customHeight="1"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ht="15.75" customHeight="1"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ht="15.75" customHeight="1"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ht="15.75" customHeight="1"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ht="15.75" customHeight="1"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ht="15.75" customHeight="1"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ht="15.75" customHeight="1"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ht="15.75" customHeight="1"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ht="15.75" customHeight="1"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ht="15.75" customHeight="1"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ht="15.75" customHeight="1"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ht="15.75" customHeight="1"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ht="15.75" customHeight="1"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ht="15.75" customHeight="1"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ht="15.75" customHeight="1"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ht="15.75" customHeight="1"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ht="15.75" customHeight="1"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ht="15.75" customHeight="1"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ht="15.75" customHeight="1"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ht="15.75" customHeight="1"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ht="15.75" customHeight="1"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ht="15.75" customHeight="1"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ht="15.75" customHeight="1"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ht="15.75" customHeight="1"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ht="15.75" customHeight="1"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ht="15.75" customHeight="1"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ht="15.75" customHeight="1"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ht="15.75" customHeight="1"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ht="15.75" customHeight="1"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ht="15.75" customHeight="1"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ht="15.75" customHeight="1"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ht="15.75" customHeight="1"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ht="15.75" customHeight="1"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ht="15.75" customHeight="1"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ht="15.75" customHeight="1"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ht="15.75" customHeight="1"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ht="15.75" customHeight="1"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ht="15.75" customHeight="1"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ht="15.75" customHeight="1"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ht="15.75" customHeight="1"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ht="15.75" customHeight="1"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ht="15.75" customHeight="1"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ht="15.75" customHeight="1"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ht="15.75" customHeight="1"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ht="15.75" customHeight="1"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ht="15.75" customHeight="1"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ht="15.75" customHeight="1"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ht="15.75" customHeight="1"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ht="15.75" customHeight="1"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ht="15.75" customHeight="1"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ht="15.75" customHeight="1"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ht="15.75" customHeight="1"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ht="15.75" customHeight="1"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ht="15.75" customHeight="1"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ht="15.75" customHeight="1"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ht="15.75" customHeight="1"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ht="15.75" customHeight="1"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ht="15.75" customHeight="1"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ht="15.75" customHeight="1"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ht="15.75" customHeight="1"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ht="15.75" customHeight="1"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ht="15.75" customHeight="1"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ht="15.75" customHeight="1"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ht="15.75" customHeight="1"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ht="15.75" customHeight="1"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ht="15.75" customHeight="1"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ht="15.75" customHeight="1"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ht="15.75" customHeight="1"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ht="15.75" customHeight="1"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ht="15.75" customHeight="1"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ht="15.75" customHeight="1"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ht="15.75" customHeight="1"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ht="15.75" customHeight="1"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ht="15.75" customHeight="1"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ht="15.75" customHeight="1"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ht="15.75" customHeight="1"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ht="15.75" customHeight="1"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ht="15.75" customHeight="1"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ht="15.75" customHeight="1"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ht="15.75" customHeight="1"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ht="15.75" customHeight="1"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ht="15.75" customHeight="1"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ht="15.75" customHeight="1"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ht="15.75" customHeight="1"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ht="15.75" customHeight="1"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ht="15.75" customHeight="1"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ht="15.75" customHeight="1"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ht="15.75" customHeight="1"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ht="15.75" customHeight="1"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ht="15.75" customHeight="1"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ht="15.75" customHeight="1"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ht="15.75" customHeight="1"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ht="15.75" customHeight="1"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ht="15.75" customHeight="1"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ht="15.75" customHeight="1"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ht="15.75" customHeight="1"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ht="15.75" customHeight="1"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ht="15.75" customHeight="1"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ht="15.75" customHeight="1"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ht="15.75" customHeight="1"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ht="15.75" customHeight="1"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ht="15.75" customHeight="1"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ht="15.75" customHeight="1"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ht="15.75" customHeight="1"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ht="15.75" customHeight="1"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ht="15.75" customHeight="1"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ht="15.75" customHeight="1"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ht="15.75" customHeight="1"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ht="15.75" customHeight="1"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ht="15.75" customHeight="1"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ht="15.75" customHeight="1"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ht="15.75" customHeight="1"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ht="15.75" customHeight="1"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ht="15.75" customHeight="1"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ht="15.75" customHeight="1"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ht="15.75" customHeight="1"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ht="15.75" customHeight="1"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ht="15.75" customHeight="1"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ht="15.75" customHeight="1"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ht="15.75" customHeight="1"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ht="15.75" customHeight="1"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ht="15.75" customHeight="1"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ht="15.75" customHeight="1"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ht="15.75" customHeight="1"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ht="15.75" customHeight="1"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ht="15.75" customHeight="1"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ht="15.75" customHeight="1"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ht="15.75" customHeight="1"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ht="15.75" customHeight="1"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ht="15.75" customHeight="1"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ht="15.75" customHeight="1"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ht="15.75" customHeight="1"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ht="15.75" customHeight="1"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ht="15.75" customHeight="1"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ht="15.75" customHeight="1"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ht="15.75" customHeight="1"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ht="15.75" customHeight="1"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ht="15.75" customHeight="1"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ht="15.75" customHeight="1"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ht="15.75" customHeight="1"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ht="15.75" customHeight="1"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ht="15.75" customHeight="1"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ht="15.75" customHeight="1"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ht="15.75" customHeight="1"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ht="15.75" customHeight="1"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ht="15.75" customHeight="1"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ht="15.75" customHeight="1"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ht="15.75" customHeight="1"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ht="15.75" customHeight="1"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ht="15.75" customHeight="1"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ht="15.75" customHeight="1"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ht="15.75" customHeight="1"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ht="15.75" customHeight="1"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ht="15.75" customHeight="1"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ht="15.75" customHeight="1"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ht="15.75" customHeight="1"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ht="15.75" customHeight="1"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ht="15.75" customHeight="1"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ht="15.75" customHeight="1"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ht="15.75" customHeight="1"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ht="15.75" customHeight="1"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ht="15.75" customHeight="1"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ht="15.75" customHeight="1"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ht="15.75" customHeight="1"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ht="15.75" customHeight="1"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ht="15.75" customHeight="1"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ht="15.75" customHeight="1"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ht="15.75" customHeight="1"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ht="15.75" customHeight="1"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ht="15.75" customHeight="1"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ht="15.75" customHeight="1"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ht="15.75" customHeight="1"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ht="15.75" customHeight="1"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ht="15.75" customHeight="1"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ht="15.75" customHeight="1"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ht="15.75" customHeight="1"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ht="15.75" customHeight="1"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ht="15.75" customHeight="1"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ht="15.75" customHeight="1"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ht="15.75" customHeight="1"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ht="15.75" customHeight="1"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ht="15.75" customHeight="1"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ht="15.75" customHeight="1"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ht="15.75" customHeight="1"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ht="15.75" customHeight="1"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ht="15.75" customHeight="1"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ht="15.75" customHeight="1"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ht="15.75" customHeight="1"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ht="15.75" customHeight="1"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ht="15.75" customHeight="1"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ht="15.75" customHeight="1"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ht="15.75" customHeight="1"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ht="15.75" customHeight="1"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ht="15.75" customHeight="1"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ht="15.75" customHeight="1"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ht="15.75" customHeight="1"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ht="15.75" customHeight="1"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ht="15.75" customHeight="1"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ht="15.75" customHeight="1"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ht="15.75" customHeight="1"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ht="15.75" customHeight="1"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ht="15.75" customHeight="1"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ht="15.75" customHeight="1"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ht="15.75" customHeight="1"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ht="15.75" customHeight="1"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ht="15.75" customHeight="1"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ht="15.75" customHeight="1"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ht="15.75" customHeight="1"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ht="15.75" customHeight="1"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ht="15.75" customHeight="1"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ht="15.75" customHeight="1"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ht="15.75" customHeight="1"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ht="15.75" customHeight="1"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ht="15.75" customHeight="1"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ht="15.75" customHeight="1"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ht="15.75" customHeight="1"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ht="15.75" customHeight="1"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ht="15.75" customHeight="1"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ht="15.75" customHeight="1"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ht="15.75" customHeight="1"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ht="15.75" customHeight="1"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ht="15.75" customHeight="1"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ht="15.75" customHeight="1"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ht="15.75" customHeight="1"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ht="15.75" customHeight="1"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ht="15.75" customHeight="1"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ht="15.75" customHeight="1"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ht="15.75" customHeight="1"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ht="15.75" customHeight="1"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ht="15.75" customHeight="1"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ht="15.75" customHeight="1"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ht="15.75" customHeight="1"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ht="15.75" customHeight="1"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ht="15.75" customHeight="1"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ht="15.75" customHeight="1"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ht="15.75" customHeight="1"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ht="15.75" customHeight="1"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ht="15.75" customHeight="1"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ht="15.75" customHeight="1"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ht="15.75" customHeight="1"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ht="15.75" customHeight="1"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ht="15.75" customHeight="1"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ht="15.75" customHeight="1"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ht="15.75" customHeight="1"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ht="15.75" customHeight="1"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ht="15.75" customHeight="1"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ht="15.75" customHeight="1"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ht="15.75" customHeight="1"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ht="15.75" customHeight="1"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ht="15.75" customHeight="1"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ht="15.75" customHeight="1"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ht="15.75" customHeight="1"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ht="15.75" customHeight="1"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ht="15.75" customHeight="1"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ht="15.75" customHeight="1"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ht="15.75" customHeight="1"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ht="15.75" customHeight="1"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ht="15.75" customHeight="1"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ht="15.75" customHeight="1"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ht="15.75" customHeight="1"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ht="15.75" customHeight="1"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ht="15.75" customHeight="1"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ht="15.75" customHeight="1"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ht="15.75" customHeight="1"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ht="15.75" customHeight="1"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ht="15.75" customHeight="1"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ht="15.75" customHeight="1"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ht="15.75" customHeight="1"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ht="15.75" customHeight="1"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ht="15.75" customHeight="1"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ht="15.75" customHeight="1"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ht="15.75" customHeight="1"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ht="15.75" customHeight="1"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ht="15.75" customHeight="1"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ht="15.75" customHeight="1"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ht="15.75" customHeight="1"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ht="15.75" customHeight="1"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ht="15.75" customHeight="1"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ht="15.75" customHeight="1"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ht="15.75" customHeight="1"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ht="15.75" customHeight="1"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ht="15.75" customHeight="1"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ht="15.75" customHeight="1"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ht="15.75" customHeight="1"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ht="15.75" customHeight="1"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ht="15.75" customHeight="1"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ht="15.75" customHeight="1"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ht="15.75" customHeight="1"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ht="15.75" customHeight="1"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ht="15.75" customHeight="1"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ht="15.75" customHeight="1"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ht="15.75" customHeight="1"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ht="15.75" customHeight="1"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ht="15.75" customHeight="1"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ht="15.75" customHeight="1"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ht="15.75" customHeight="1"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ht="15.75" customHeight="1"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ht="15.75" customHeight="1"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ht="15.75" customHeight="1"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ht="15.75" customHeight="1"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ht="15.75" customHeight="1"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ht="15.75" customHeight="1"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ht="15.75" customHeight="1"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 ht="15.75" customHeight="1"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 ht="15.75" customHeight="1"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 ht="15.75" customHeight="1"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ht="15.75" customHeight="1"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ht="15.75" customHeight="1"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ht="15.75" customHeight="1"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ht="15.75" customHeight="1"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ht="15.75" customHeight="1"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ht="15.75" customHeight="1"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ht="15.75" customHeight="1"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ht="15.75" customHeight="1"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ht="15.75" customHeight="1"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ht="15.75" customHeight="1"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ht="15.75" customHeight="1"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ht="15.75" customHeight="1"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ht="15.75" customHeight="1"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ht="15.75" customHeight="1"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ht="15.75" customHeight="1"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ht="15.75" customHeight="1"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ht="15.75" customHeight="1"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ht="15.75" customHeight="1"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ht="15.75" customHeight="1"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ht="15.75" customHeight="1"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ht="15.75" customHeight="1"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ht="15.75" customHeight="1"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ht="15.75" customHeight="1"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ht="15.75" customHeight="1"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ht="15.75" customHeight="1"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ht="15.75" customHeight="1"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ht="15.75" customHeight="1"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ht="15.75" customHeight="1"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ht="15.75" customHeight="1"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ht="15.75" customHeight="1"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ht="15.75" customHeight="1"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ht="15.75" customHeight="1"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ht="15.75" customHeight="1"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ht="15.75" customHeight="1"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ht="15.75" customHeight="1"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ht="15.75" customHeight="1"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ht="15.75" customHeight="1"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ht="15.75" customHeight="1"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ht="15.75" customHeight="1"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ht="15.75" customHeight="1"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ht="15.75" customHeight="1"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ht="15.75" customHeight="1"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ht="15.75" customHeight="1"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ht="15.75" customHeight="1"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ht="15.75" customHeight="1"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ht="15.75" customHeight="1"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ht="15.75" customHeight="1"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ht="15.75" customHeight="1"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ht="15.75" customHeight="1"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ht="15.75" customHeight="1"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ht="15.75" customHeight="1"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ht="15.75" customHeight="1"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ht="15.75" customHeight="1"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ht="15.75" customHeight="1"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ht="15.75" customHeight="1"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ht="15.75" customHeight="1"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ht="15.75" customHeight="1"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ht="15.75" customHeight="1"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ht="15.75" customHeight="1"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ht="15.75" customHeight="1"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ht="15.75" customHeight="1"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ht="15.75" customHeight="1"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ht="15.75" customHeight="1"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ht="15.75" customHeight="1"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ht="15.75" customHeight="1"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ht="15.75" customHeight="1"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ht="15.75" customHeight="1"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ht="15.75" customHeight="1"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ht="15.75" customHeight="1"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ht="15.75" customHeight="1"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ht="15.75" customHeight="1"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ht="15.75" customHeight="1"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ht="15.75" customHeight="1"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ht="15.75" customHeight="1"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ht="15.75" customHeight="1"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ht="15.75" customHeight="1"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ht="15.75" customHeight="1"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ht="15.75" customHeight="1"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ht="15.75" customHeight="1"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ht="15.75" customHeight="1"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ht="15.75" customHeight="1"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ht="15.75" customHeight="1"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ht="15.75" customHeight="1"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ht="15.75" customHeight="1"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ht="15.75" customHeight="1"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ht="15.75" customHeight="1"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ht="15.75" customHeight="1"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ht="15.75" customHeight="1"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ht="15.75" customHeight="1"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ht="15.75" customHeight="1"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ht="15.75" customHeight="1"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ht="15.75" customHeight="1"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ht="15.75" customHeight="1"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ht="15.75" customHeight="1"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ht="15.75" customHeight="1"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ht="15.75" customHeight="1"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ht="15.75" customHeight="1"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 ht="15.75" customHeight="1"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ht="15.75" customHeight="1"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ht="15.75" customHeight="1"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ht="15.75" customHeight="1"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ht="15.75" customHeight="1"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ht="15.75" customHeight="1"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ht="15.75" customHeight="1"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ht="15.75" customHeight="1"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ht="15.75" customHeight="1"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ht="15.75" customHeight="1"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ht="15.75" customHeight="1"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ht="15.75" customHeight="1"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ht="15.75" customHeight="1"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ht="15.75" customHeight="1"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ht="15.75" customHeight="1"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ht="15.75" customHeight="1"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ht="15.75" customHeight="1"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ht="15.75" customHeight="1"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ht="15.75" customHeight="1"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ht="15.75" customHeight="1"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ht="15.75" customHeight="1"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ht="15.75" customHeight="1"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ht="15.75" customHeight="1"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ht="15.75" customHeight="1"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ht="15.75" customHeight="1"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ht="15.75" customHeight="1"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ht="15.75" customHeight="1"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ht="15.75" customHeight="1"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ht="15.75" customHeight="1"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ht="15.75" customHeight="1"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ht="15.75" customHeight="1"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ht="15.75" customHeight="1"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ht="15.75" customHeight="1"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ht="15.75" customHeight="1"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ht="15.75" customHeight="1"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ht="15.75" customHeight="1"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ht="15.75" customHeight="1"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ht="15.75" customHeight="1"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ht="15.75" customHeight="1"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ht="15.75" customHeight="1"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ht="15.75" customHeight="1"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ht="15.75" customHeight="1"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ht="15.75" customHeight="1"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ht="15.75" customHeight="1"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ht="15.75" customHeight="1"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ht="15.75" customHeight="1"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ht="15.75" customHeight="1"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ht="15.75" customHeight="1"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ht="15.75" customHeight="1"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ht="15.75" customHeight="1"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ht="15.75" customHeight="1"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ht="15.75" customHeight="1"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ht="15.75" customHeight="1"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ht="15.75" customHeight="1"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ht="15.75" customHeight="1"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ht="15.75" customHeight="1"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ht="15.75" customHeight="1"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ht="15.75" customHeight="1"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ht="15.75" customHeight="1"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ht="15.75" customHeight="1"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ht="15.75" customHeight="1"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ht="15.75" customHeight="1"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ht="15.75" customHeight="1"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ht="15.75" customHeight="1"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ht="15.75" customHeight="1"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ht="15.75" customHeight="1"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ht="15.75" customHeight="1"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ht="15.75" customHeight="1"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ht="15.75" customHeight="1"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ht="15.75" customHeight="1"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ht="15.75" customHeight="1"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ht="15.75" customHeight="1"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ht="15.75" customHeight="1"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ht="15.75" customHeight="1"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ht="15.75" customHeight="1"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ht="15.75" customHeight="1"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ht="15.75" customHeight="1"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ht="15.75" customHeight="1"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ht="15.75" customHeight="1"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ht="15.75" customHeight="1"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ht="15.75" customHeight="1"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ht="15.75" customHeight="1"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ht="15.75" customHeight="1"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ht="15.75" customHeight="1"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ht="15.75" customHeight="1"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ht="15.75" customHeight="1"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ht="15.75" customHeight="1"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ht="15.75" customHeight="1"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ht="15.75" customHeight="1"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ht="15.75" customHeight="1"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ht="15.75" customHeight="1"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ht="15.75" customHeight="1"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ht="15.75" customHeight="1"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ht="15.75" customHeight="1"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ht="15.75" customHeight="1"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ht="15.75" customHeight="1"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ht="15.75" customHeight="1"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ht="15.75" customHeight="1"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ht="15.75" customHeight="1"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ht="15.75" customHeight="1"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ht="15.75" customHeight="1"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ht="15.75" customHeight="1"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ht="15.75" customHeight="1"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ht="15.75" customHeight="1"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ht="15.75" customHeight="1"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ht="15.75" customHeight="1"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ht="15.75" customHeight="1"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ht="15.75" customHeight="1"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ht="15.75" customHeight="1"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ht="15.75" customHeight="1"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ht="15.75" customHeight="1"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ht="15.75" customHeight="1"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ht="15.75" customHeight="1"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ht="15.75" customHeight="1"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ht="15.75" customHeight="1"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ht="15.75" customHeight="1"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ht="15.75" customHeight="1"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ht="15.75" customHeight="1"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ht="15.75" customHeight="1"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ht="15.75" customHeight="1"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ht="15.75" customHeight="1"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ht="15.75" customHeight="1"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ht="15.75" customHeight="1"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ht="15.75" customHeight="1"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ht="15.75" customHeight="1"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ht="15.75" customHeight="1"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ht="15.75" customHeight="1"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ht="15.75" customHeight="1"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ht="15.75" customHeight="1"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ht="15.75" customHeight="1"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ht="15.75" customHeight="1"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ht="15.75" customHeight="1"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ht="15.75" customHeight="1"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ht="15.75" customHeight="1"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ht="15.75" customHeight="1"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ht="15.75" customHeight="1"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ht="15.75" customHeight="1"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ht="15.75" customHeight="1"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ht="15.75" customHeight="1"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ht="15.75" customHeight="1"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ht="15.75" customHeight="1"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ht="15.75" customHeight="1"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ht="15.75" customHeight="1"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ht="15.75" customHeight="1"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ht="15.75" customHeight="1"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ht="15.75" customHeight="1"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ht="15.75" customHeight="1"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ht="15.75" customHeight="1"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ht="15.75" customHeight="1"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ht="15.75" customHeight="1"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ht="15.75" customHeight="1"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ht="15.75" customHeight="1"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ht="15.75" customHeight="1"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ht="15.75" customHeight="1"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ht="15.75" customHeight="1"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ht="15.75" customHeight="1"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ht="15.75" customHeight="1"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ht="15.75" customHeight="1"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ht="15.75" customHeight="1"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ht="15.75" customHeight="1"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ht="15.75" customHeight="1"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ht="15.75" customHeight="1"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ht="15.75" customHeight="1"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ht="15.75" customHeight="1"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ht="15.75" customHeight="1"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ht="15.75" customHeight="1"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ht="15.75" customHeight="1"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ht="15.75" customHeight="1"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ht="15.75" customHeight="1"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ht="15.75" customHeight="1"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ht="15.75" customHeight="1"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ht="15.75" customHeight="1"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ht="15.75" customHeight="1"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ht="15.75" customHeight="1"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ht="15.75" customHeight="1"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ht="15.75" customHeight="1"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ht="15.75" customHeight="1"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ht="15.75" customHeight="1"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ht="15.75" customHeight="1"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ht="15.75" customHeight="1"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ht="15.75" customHeight="1"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ht="15.75" customHeight="1"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ht="15.75" customHeight="1"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ht="15.75" customHeight="1"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 ht="15.75" customHeight="1"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ht="15.75" customHeight="1"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ht="15.75" customHeight="1"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ht="15.75" customHeight="1"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ht="15.75" customHeight="1"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ht="15.75" customHeight="1"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ht="15.75" customHeight="1"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ht="15.75" customHeight="1"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ht="15.75" customHeight="1"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ht="15.75" customHeight="1"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ht="15.75" customHeight="1"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ht="15.75" customHeight="1"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ht="15.75" customHeight="1"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ht="15.75" customHeight="1"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ht="15.75" customHeight="1"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ht="15.75" customHeight="1"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ht="15.75" customHeight="1"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ht="15.75" customHeight="1"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ht="15.75" customHeight="1"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ht="15.75" customHeight="1"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ht="15.75" customHeight="1"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ht="15.75" customHeight="1"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ht="15.75" customHeight="1"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ht="15.75" customHeight="1"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ht="15.75" customHeight="1"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ht="15.75" customHeight="1"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ht="15.75" customHeight="1"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ht="15.75" customHeight="1"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ht="15.75" customHeight="1"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ht="15.75" customHeight="1"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ht="15.75" customHeight="1"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ht="15.75" customHeight="1"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ht="15.75" customHeight="1"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ht="15.75" customHeight="1"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ht="15.75" customHeight="1"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ht="15.75" customHeight="1"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ht="15.75" customHeight="1"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ht="15.75" customHeight="1"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ht="15.75" customHeight="1"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ht="15.75" customHeight="1"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ht="15.75" customHeight="1"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ht="15.75" customHeight="1"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ht="15.75" customHeight="1"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ht="15.75" customHeight="1"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ht="15.75" customHeight="1"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ht="15.75" customHeight="1"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ht="15.75" customHeight="1"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ht="15.75" customHeight="1"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ht="15.75" customHeight="1"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ht="15.75" customHeight="1"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ht="15.75" customHeight="1"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ht="15.75" customHeight="1"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ht="15.75" customHeight="1"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ht="15.75" customHeight="1"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ht="15.75" customHeight="1"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ht="15.75" customHeight="1"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ht="15.75" customHeight="1"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ht="15.75" customHeight="1"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ht="15.75" customHeight="1"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ht="15.75" customHeight="1"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ht="15.75" customHeight="1"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ht="15.75" customHeight="1"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ht="15.75" customHeight="1"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ht="15.75" customHeight="1"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ht="15.75" customHeight="1"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ht="15.75" customHeight="1"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ht="15.75" customHeight="1"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ht="15.75" customHeight="1"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ht="15.75" customHeight="1"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ht="15.75" customHeight="1"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ht="15.75" customHeight="1"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ht="15.75" customHeight="1"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ht="15.75" customHeight="1"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ht="15.75" customHeight="1"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ht="15.75" customHeight="1"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ht="15.75" customHeight="1"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ht="15.75" customHeight="1"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ht="15.75" customHeight="1"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ht="15.75" customHeight="1"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ht="15.75" customHeight="1"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ht="15.75" customHeight="1"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ht="15.75" customHeight="1"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ht="15.75" customHeight="1"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ht="15.75" customHeight="1"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ht="15.75" customHeight="1"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ht="15.75" customHeight="1"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ht="15.75" customHeight="1"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ht="15.75" customHeight="1"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ht="15.75" customHeight="1"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ht="15.75" customHeight="1"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ht="15.75" customHeight="1"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ht="15.75" customHeight="1"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ht="15.75" customHeight="1"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ht="15.75" customHeight="1"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ht="15.75" customHeight="1"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ht="15.75" customHeight="1"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ht="15.75" customHeight="1"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ht="15.75" customHeight="1"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ht="15.75" customHeight="1"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ht="15.75" customHeight="1"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ht="15.75" customHeight="1"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ht="15.75" customHeight="1"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ht="15.75" customHeight="1"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ht="15.75" customHeight="1"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ht="15.75" customHeight="1"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ht="15.75" customHeight="1"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ht="15.75" customHeight="1"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ht="15.75" customHeight="1"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ht="15.75" customHeight="1"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ht="15.75" customHeight="1"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 ht="15.75" customHeight="1"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ht="15.75" customHeight="1"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ht="15.75" customHeight="1"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ht="15.75" customHeight="1"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ht="15.75" customHeight="1"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ht="15.75" customHeight="1"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ht="15.75" customHeight="1"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ht="15.75" customHeight="1"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ht="15.75" customHeight="1"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ht="15.75" customHeight="1"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ht="15.75" customHeight="1"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ht="15.75" customHeight="1"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ht="15.75" customHeight="1"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ht="15.75" customHeight="1"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ht="15.75" customHeight="1"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ht="15.75" customHeight="1"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ht="15.75" customHeight="1"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ht="15.75" customHeight="1"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ht="15.75" customHeight="1"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ht="15.75" customHeight="1"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ht="15.75" customHeight="1"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ht="15.75" customHeight="1"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ht="15.75" customHeight="1"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ht="15.75" customHeight="1"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ht="15.75" customHeight="1"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ht="15.75" customHeight="1"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ht="15.75" customHeight="1"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ht="15.75" customHeight="1"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ht="15.75" customHeight="1"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ht="15.75" customHeight="1"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ht="15.75" customHeight="1"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ht="15.75" customHeight="1"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ht="15.75" customHeight="1"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ht="15.75" customHeight="1"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ht="15.75" customHeight="1"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ht="15.75" customHeight="1"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ht="15.75" customHeight="1"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ht="15.75" customHeight="1"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ht="15.75" customHeight="1"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ht="15.75" customHeight="1"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ht="15.75" customHeight="1"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ht="15.75" customHeight="1"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ht="15.75" customHeight="1"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ht="15.75" customHeight="1"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ht="15.75" customHeight="1"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ht="15.75" customHeight="1"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ht="15.75" customHeight="1"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ht="15.75" customHeight="1"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ht="15.75" customHeight="1"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ht="15.75" customHeight="1"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ht="15.75" customHeight="1"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ht="15.75" customHeight="1"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ht="15.75" customHeight="1"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ht="15.75" customHeight="1"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ht="15.75" customHeight="1"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ht="15.75" customHeight="1"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ht="15.75" customHeight="1"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ht="15.75" customHeight="1"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ht="15.75" customHeight="1"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ht="15.75" customHeight="1"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ht="15.75" customHeight="1"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ht="15.75" customHeight="1"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ht="15.75" customHeight="1"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ht="15.75" customHeight="1"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ht="15.75" customHeight="1"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ht="15.75" customHeight="1"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ht="15.75" customHeight="1"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ht="15.75" customHeight="1"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ht="15.75" customHeight="1"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ht="15.75" customHeight="1"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ht="15.75" customHeight="1"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ht="15.75" customHeight="1"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ht="15.75" customHeight="1"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ht="15.75" customHeight="1"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ht="15.75" customHeight="1"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ht="15.75" customHeight="1"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ht="15.75" customHeight="1"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ht="15.75" customHeight="1"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ht="15.75" customHeight="1"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ht="15.75" customHeight="1"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ht="15.75" customHeight="1"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ht="15.75" customHeight="1"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ht="15.75" customHeight="1"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ht="15.75" customHeight="1"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ht="15.75" customHeight="1"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ht="15.75" customHeight="1"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ht="15.75" customHeight="1"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ht="15.75" customHeight="1"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ht="15.75" customHeight="1"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ht="15.75" customHeight="1"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ht="15.75" customHeight="1"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ht="15.75" customHeight="1"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ht="15.75" customHeight="1"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ht="15.75" customHeight="1"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ht="15.75" customHeight="1"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ht="15.75" customHeight="1"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ht="15.75" customHeight="1"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ht="15.75" customHeight="1"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ht="15.75" customHeight="1"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ht="15.75" customHeight="1"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ht="15.75" customHeight="1"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ht="15.75" customHeight="1"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ht="15.75" customHeight="1"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ht="15.75" customHeight="1"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ht="15.75" customHeight="1"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ht="15.75" customHeight="1"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 ht="15.75" customHeight="1"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ht="15.75" customHeight="1"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ht="15.75" customHeight="1"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ht="15.75" customHeight="1"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ht="15.75" customHeight="1"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 ht="15.75" customHeight="1"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 ht="15.75" customHeight="1"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 ht="15.75" customHeight="1"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3" width="8.71"/>
    <col customWidth="1" min="14" max="35" width="9.14"/>
    <col customWidth="1" min="36" max="90" width="8.71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4" t="s">
        <v>7</v>
      </c>
      <c r="I1" s="4" t="s">
        <v>173</v>
      </c>
      <c r="J1" s="4" t="s">
        <v>174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  <c r="CF1" s="4" t="s">
        <v>81</v>
      </c>
      <c r="CG1" s="4" t="s">
        <v>82</v>
      </c>
      <c r="CH1" s="4" t="s">
        <v>83</v>
      </c>
      <c r="CI1" s="4" t="s">
        <v>84</v>
      </c>
      <c r="CJ1" s="4" t="s">
        <v>85</v>
      </c>
      <c r="CK1" s="4" t="s">
        <v>86</v>
      </c>
      <c r="CL1" s="4" t="s">
        <v>87</v>
      </c>
    </row>
    <row r="2" hidden="1">
      <c r="A2" s="2">
        <v>1.0</v>
      </c>
      <c r="B2" s="1">
        <v>13.0</v>
      </c>
      <c r="C2" s="1">
        <v>2.0</v>
      </c>
      <c r="D2" s="1" t="s">
        <v>88</v>
      </c>
      <c r="E2" s="1" t="s">
        <v>89</v>
      </c>
      <c r="F2" s="1">
        <v>1.0</v>
      </c>
      <c r="G2" s="1">
        <v>2.0210504E7</v>
      </c>
      <c r="H2" s="4" t="s">
        <v>175</v>
      </c>
      <c r="I2" s="4">
        <v>1377.5000009303913</v>
      </c>
      <c r="J2" s="4">
        <v>0.0</v>
      </c>
      <c r="K2" s="1">
        <f t="shared" ref="K2:K723" si="1">(AT2-AU2*(1000-AV2)/(1000-AW2))*BM2</f>
        <v>-0.8830581143</v>
      </c>
      <c r="L2" s="1">
        <f t="shared" ref="L2:L723" si="2">IF(BX2&lt;&gt;0,1/(1/BX2-1/AP2),0)</f>
        <v>0.04818450913</v>
      </c>
      <c r="M2" s="1">
        <f t="shared" ref="M2:M723" si="3">((CA2-BN2/2)*AU2-K2)/(CA2+BN2/2)</f>
        <v>69.35453504</v>
      </c>
      <c r="N2" s="4">
        <v>1.0</v>
      </c>
      <c r="O2" s="4">
        <v>1.0</v>
      </c>
      <c r="P2" s="4">
        <v>0.0</v>
      </c>
      <c r="Q2" s="4">
        <v>0.0</v>
      </c>
      <c r="R2" s="4">
        <v>469.167236328125</v>
      </c>
      <c r="S2" s="4">
        <v>690.9085693359375</v>
      </c>
      <c r="T2" s="4">
        <v>599.083984375</v>
      </c>
      <c r="U2" s="1" t="str">
        <f t="shared" ref="U2:U723" si="4">CG2/Q2</f>
        <v>#DIV/0!</v>
      </c>
      <c r="V2" s="1">
        <f t="shared" ref="V2:V723" si="5">CI2/S2</f>
        <v>0.3209416453</v>
      </c>
      <c r="W2" s="1">
        <f t="shared" ref="W2:W723" si="6">(S2-T2)/S2</f>
        <v>0.1329041049</v>
      </c>
      <c r="X2" s="4">
        <v>-1.0</v>
      </c>
      <c r="Y2" s="4">
        <v>0.85</v>
      </c>
      <c r="Z2" s="4">
        <v>0.85</v>
      </c>
      <c r="AA2" s="4">
        <v>10.10544204711914</v>
      </c>
      <c r="AB2" s="1">
        <f t="shared" ref="AB2:AB723" si="7">(AA2*Z2+(100-AA2)*Y2)/100</f>
        <v>0.85</v>
      </c>
      <c r="AC2" s="1">
        <f t="shared" ref="AC2:AC723" si="8">(K2-X2)/CH2</f>
        <v>0.0001722325275</v>
      </c>
      <c r="AD2" s="1">
        <f t="shared" ref="AD2:AD723" si="9">(S2-T2)/(S2-R2)</f>
        <v>0.41410676</v>
      </c>
      <c r="AE2" s="1">
        <f t="shared" ref="AE2:AE723" si="10">(Q2-S2)/(Q2-R2)</f>
        <v>1.472627489</v>
      </c>
      <c r="AF2" s="1">
        <f t="shared" ref="AF2:AF723" si="11">(Q2-S2)/S2</f>
        <v>-1</v>
      </c>
      <c r="AG2" s="4">
        <v>798.755859375</v>
      </c>
      <c r="AH2" s="4">
        <v>0.5</v>
      </c>
      <c r="AI2" s="1">
        <f t="shared" ref="AI2:AI723" si="12">W2*AH2*AB2*AG2</f>
        <v>45.11712132</v>
      </c>
      <c r="AJ2" s="1">
        <f t="shared" ref="AJ2:AJ723" si="13">BN2*1000</f>
        <v>0.3934689526</v>
      </c>
      <c r="AK2" s="1">
        <f t="shared" ref="AK2:AK723" si="14">(BS2-BY2)</f>
        <v>0.8119019323</v>
      </c>
      <c r="AL2" s="1">
        <f t="shared" ref="AL2:AL723" si="15">(AR2+BR2*J2)</f>
        <v>21.59427643</v>
      </c>
      <c r="AM2" s="4">
        <v>2.0</v>
      </c>
      <c r="AN2" s="1">
        <f t="shared" ref="AN2:AN723" si="16">(AM2*BG2+BH2)</f>
        <v>4.644859791</v>
      </c>
      <c r="AO2" s="4">
        <v>1.0</v>
      </c>
      <c r="AP2" s="1">
        <f t="shared" ref="AP2:AP723" si="17">AN2*(AO2+1)*(AO2+1)/(AO2*AO2+1)</f>
        <v>9.289719582</v>
      </c>
      <c r="AQ2" s="4">
        <v>20.865854263305664</v>
      </c>
      <c r="AR2" s="4">
        <v>21.594276428222656</v>
      </c>
      <c r="AS2" s="4">
        <v>21.016067504882812</v>
      </c>
      <c r="AT2" s="4">
        <v>40.046390533447266</v>
      </c>
      <c r="AU2" s="4">
        <v>40.62339401245117</v>
      </c>
      <c r="AV2" s="4">
        <v>17.316741943359375</v>
      </c>
      <c r="AW2" s="4">
        <v>17.573978424072266</v>
      </c>
      <c r="AX2" s="4">
        <v>70.72096252441406</v>
      </c>
      <c r="AY2" s="4">
        <v>71.7715072631836</v>
      </c>
      <c r="AZ2" s="4">
        <v>300.5437927246094</v>
      </c>
      <c r="BA2" s="4">
        <v>798.7962036132812</v>
      </c>
      <c r="BB2" s="4">
        <v>32.83766555786133</v>
      </c>
      <c r="BC2" s="4">
        <v>101.09568786621094</v>
      </c>
      <c r="BD2" s="4">
        <v>-0.3775489330291748</v>
      </c>
      <c r="BE2" s="4">
        <v>-0.1408109962940216</v>
      </c>
      <c r="BF2" s="4">
        <v>1.0</v>
      </c>
      <c r="BG2" s="4">
        <v>-1.355140209197998</v>
      </c>
      <c r="BH2" s="4">
        <v>7.355140209197998</v>
      </c>
      <c r="BI2" s="4">
        <v>1.0</v>
      </c>
      <c r="BJ2" s="4">
        <v>0.0</v>
      </c>
      <c r="BK2" s="4">
        <v>0.1599999964237213</v>
      </c>
      <c r="BL2" s="4">
        <v>111115.0</v>
      </c>
      <c r="BM2" s="1">
        <f t="shared" ref="BM2:BM723" si="18">AZ2*0.000001/(AM2*0.0001)</f>
        <v>1.502718964</v>
      </c>
      <c r="BN2" s="1">
        <f t="shared" ref="BN2:BN723" si="19">(AW2-AV2)/(1000-AW2)*BM2</f>
        <v>0.0003934689526</v>
      </c>
      <c r="BO2" s="1">
        <f t="shared" ref="BO2:BO723" si="20">(AR2+273.15)</f>
        <v>294.7442764</v>
      </c>
      <c r="BP2" s="1">
        <f t="shared" ref="BP2:BP723" si="21">(AQ2+273.15)</f>
        <v>294.0158543</v>
      </c>
      <c r="BQ2" s="1">
        <f t="shared" ref="BQ2:BQ723" si="22">(BA2*BI2+BB2*BJ2)*BK2</f>
        <v>127.8073897</v>
      </c>
      <c r="BR2" s="1">
        <f t="shared" ref="BR2:BR723" si="23">((BQ2+0.00000010773*(BP2^4-BO2^4))-BN2*44100)/(AN2*56+0.00000043092*BO2^3)</f>
        <v>0.377832216</v>
      </c>
      <c r="BS2" s="1">
        <f t="shared" ref="BS2:BS723" si="24">0.61365*EXP(17.502*AL2/(240.97+AL2))</f>
        <v>2.58855537</v>
      </c>
      <c r="BT2" s="1">
        <f t="shared" ref="BT2:BT723" si="25">BS2*1000/BC2</f>
        <v>25.60500279</v>
      </c>
      <c r="BU2" s="1">
        <f t="shared" ref="BU2:BU723" si="26">(BT2-AW2)</f>
        <v>8.031024364</v>
      </c>
      <c r="BV2" s="1">
        <f t="shared" ref="BV2:BV723" si="27">IF(J2,AR2,(AQ2+AR2)/2)</f>
        <v>21.23006535</v>
      </c>
      <c r="BW2" s="1">
        <f t="shared" ref="BW2:BW723" si="28">0.61365*EXP(17.502*BV2/(240.97+BV2))</f>
        <v>2.531439487</v>
      </c>
      <c r="BX2" s="1">
        <f t="shared" ref="BX2:BX723" si="29">IF(BU2&lt;&gt;0,(1000-(BT2+AW2)/2)/BU2*BN2,0)</f>
        <v>0.0479358723</v>
      </c>
      <c r="BY2" s="1">
        <f t="shared" ref="BY2:BY723" si="30">AW2*BC2/1000</f>
        <v>1.776653437</v>
      </c>
      <c r="BZ2" s="1">
        <f t="shared" ref="BZ2:BZ723" si="31">(BW2-BY2)</f>
        <v>0.7547860495</v>
      </c>
      <c r="CA2" s="1">
        <f t="shared" ref="CA2:CA723" si="32">1/(1.6/L2+1.37/AP2)</f>
        <v>0.02998215988</v>
      </c>
      <c r="CB2" s="1">
        <f t="shared" ref="CB2:CB723" si="33">M2*BC2*0.001</f>
        <v>7.011444427</v>
      </c>
      <c r="CC2" s="1">
        <f t="shared" ref="CC2:CC723" si="34">M2/AU2</f>
        <v>1.707256046</v>
      </c>
      <c r="CD2" s="1">
        <f t="shared" ref="CD2:CD723" si="35">(1-BN2*BC2/BS2/L2)*100</f>
        <v>68.10826089</v>
      </c>
      <c r="CE2" s="1">
        <f t="shared" ref="CE2:CE723" si="36">(AU2-K2/(AP2/1.35))</f>
        <v>40.75172172</v>
      </c>
      <c r="CF2" s="1">
        <f t="shared" ref="CF2:CF723" si="37">K2*CD2/100/CE2</f>
        <v>-0.01475853041</v>
      </c>
      <c r="CG2" s="1">
        <f t="shared" ref="CG2:CG723" si="38">(Q2-P2)</f>
        <v>0</v>
      </c>
      <c r="CH2" s="1">
        <f t="shared" ref="CH2:CH723" si="39">BA2*AB2</f>
        <v>678.9767731</v>
      </c>
      <c r="CI2" s="1">
        <f t="shared" ref="CI2:CI723" si="40">(S2-R2)</f>
        <v>221.741333</v>
      </c>
      <c r="CJ2" s="1">
        <f t="shared" ref="CJ2:CJ723" si="41">(S2-T2)/(S2-P2)</f>
        <v>0.1329041049</v>
      </c>
      <c r="CK2" s="1" t="str">
        <f t="shared" ref="CK2:CK723" si="42">(Q2-S2)/(Q2-P2)</f>
        <v>#DIV/0!</v>
      </c>
      <c r="CL2" s="1" t="s">
        <v>176</v>
      </c>
    </row>
    <row r="3" hidden="1">
      <c r="A3" s="2">
        <v>1.0</v>
      </c>
      <c r="B3" s="1">
        <v>13.0</v>
      </c>
      <c r="C3" s="1">
        <v>2.0</v>
      </c>
      <c r="D3" s="1" t="s">
        <v>88</v>
      </c>
      <c r="E3" s="1" t="s">
        <v>89</v>
      </c>
      <c r="F3" s="1">
        <v>1.0</v>
      </c>
      <c r="G3" s="1">
        <v>2.0210504E7</v>
      </c>
      <c r="H3" s="4" t="s">
        <v>177</v>
      </c>
      <c r="I3" s="4">
        <v>1588.5000009303913</v>
      </c>
      <c r="J3" s="4">
        <v>0.0</v>
      </c>
      <c r="K3" s="1">
        <f t="shared" si="1"/>
        <v>2.980776603</v>
      </c>
      <c r="L3" s="1">
        <f t="shared" si="2"/>
        <v>0.06429338723</v>
      </c>
      <c r="M3" s="1">
        <f t="shared" si="3"/>
        <v>76.74059862</v>
      </c>
      <c r="N3" s="4">
        <v>2.0</v>
      </c>
      <c r="O3" s="4">
        <v>2.0</v>
      </c>
      <c r="P3" s="4">
        <v>0.0</v>
      </c>
      <c r="Q3" s="4">
        <v>0.0</v>
      </c>
      <c r="R3" s="4">
        <v>443.211669921875</v>
      </c>
      <c r="S3" s="4">
        <v>694.9417724609375</v>
      </c>
      <c r="T3" s="4">
        <v>579.4209594726562</v>
      </c>
      <c r="U3" s="1" t="str">
        <f t="shared" si="4"/>
        <v>#DIV/0!</v>
      </c>
      <c r="V3" s="1">
        <f t="shared" si="5"/>
        <v>0.3622319344</v>
      </c>
      <c r="W3" s="1">
        <f t="shared" si="6"/>
        <v>0.166230924</v>
      </c>
      <c r="X3" s="4">
        <v>-1.0</v>
      </c>
      <c r="Y3" s="4">
        <v>0.85</v>
      </c>
      <c r="Z3" s="4">
        <v>0.85</v>
      </c>
      <c r="AA3" s="4">
        <v>10.10544204711914</v>
      </c>
      <c r="AB3" s="1">
        <f t="shared" si="7"/>
        <v>0.85</v>
      </c>
      <c r="AC3" s="1">
        <f t="shared" si="8"/>
        <v>0.005861838978</v>
      </c>
      <c r="AD3" s="1">
        <f t="shared" si="9"/>
        <v>0.4589074244</v>
      </c>
      <c r="AE3" s="1">
        <f t="shared" si="10"/>
        <v>1.567968128</v>
      </c>
      <c r="AF3" s="1">
        <f t="shared" si="11"/>
        <v>-1</v>
      </c>
      <c r="AG3" s="4">
        <v>799.048828125</v>
      </c>
      <c r="AH3" s="4">
        <v>0.5</v>
      </c>
      <c r="AI3" s="1">
        <f t="shared" si="12"/>
        <v>56.45131565</v>
      </c>
      <c r="AJ3" s="1">
        <f t="shared" si="13"/>
        <v>0.5129949078</v>
      </c>
      <c r="AK3" s="1">
        <f t="shared" si="14"/>
        <v>0.7946803229</v>
      </c>
      <c r="AL3" s="1">
        <f t="shared" si="15"/>
        <v>21.60143471</v>
      </c>
      <c r="AM3" s="4">
        <v>2.0</v>
      </c>
      <c r="AN3" s="1">
        <f t="shared" si="16"/>
        <v>4.644859791</v>
      </c>
      <c r="AO3" s="4">
        <v>1.0</v>
      </c>
      <c r="AP3" s="1">
        <f t="shared" si="17"/>
        <v>9.289719582</v>
      </c>
      <c r="AQ3" s="4">
        <v>20.895339965820312</v>
      </c>
      <c r="AR3" s="4">
        <v>21.6014347076416</v>
      </c>
      <c r="AS3" s="4">
        <v>21.011390686035156</v>
      </c>
      <c r="AT3" s="4">
        <v>154.86941528320312</v>
      </c>
      <c r="AU3" s="4">
        <v>152.83364868164062</v>
      </c>
      <c r="AV3" s="4">
        <v>17.418649673461914</v>
      </c>
      <c r="AW3" s="4">
        <v>17.75396728515625</v>
      </c>
      <c r="AX3" s="4">
        <v>71.01454162597656</v>
      </c>
      <c r="AY3" s="4">
        <v>72.38160705566406</v>
      </c>
      <c r="AZ3" s="4">
        <v>300.5432434082031</v>
      </c>
      <c r="BA3" s="4">
        <v>798.9415283203125</v>
      </c>
      <c r="BB3" s="4">
        <v>33.021297454833984</v>
      </c>
      <c r="BC3" s="4">
        <v>101.10466003417969</v>
      </c>
      <c r="BD3" s="4">
        <v>-0.40506893396377563</v>
      </c>
      <c r="BE3" s="4">
        <v>-0.16623376309871674</v>
      </c>
      <c r="BF3" s="4">
        <v>0.25</v>
      </c>
      <c r="BG3" s="4">
        <v>-1.355140209197998</v>
      </c>
      <c r="BH3" s="4">
        <v>7.355140209197998</v>
      </c>
      <c r="BI3" s="4">
        <v>1.0</v>
      </c>
      <c r="BJ3" s="4">
        <v>0.0</v>
      </c>
      <c r="BK3" s="4">
        <v>0.1599999964237213</v>
      </c>
      <c r="BL3" s="4">
        <v>111115.0</v>
      </c>
      <c r="BM3" s="1">
        <f t="shared" si="18"/>
        <v>1.502716217</v>
      </c>
      <c r="BN3" s="1">
        <f t="shared" si="19"/>
        <v>0.0005129949078</v>
      </c>
      <c r="BO3" s="1">
        <f t="shared" si="20"/>
        <v>294.7514347</v>
      </c>
      <c r="BP3" s="1">
        <f t="shared" si="21"/>
        <v>294.04534</v>
      </c>
      <c r="BQ3" s="1">
        <f t="shared" si="22"/>
        <v>127.8306417</v>
      </c>
      <c r="BR3" s="1">
        <f t="shared" si="23"/>
        <v>0.3593767391</v>
      </c>
      <c r="BS3" s="1">
        <f t="shared" si="24"/>
        <v>2.58968915</v>
      </c>
      <c r="BT3" s="1">
        <f t="shared" si="25"/>
        <v>25.61394449</v>
      </c>
      <c r="BU3" s="1">
        <f t="shared" si="26"/>
        <v>7.859977202</v>
      </c>
      <c r="BV3" s="1">
        <f t="shared" si="27"/>
        <v>21.24838734</v>
      </c>
      <c r="BW3" s="1">
        <f t="shared" si="28"/>
        <v>2.534286169</v>
      </c>
      <c r="BX3" s="1">
        <f t="shared" si="29"/>
        <v>0.0638514764</v>
      </c>
      <c r="BY3" s="1">
        <f t="shared" si="30"/>
        <v>1.795008827</v>
      </c>
      <c r="BZ3" s="1">
        <f t="shared" si="31"/>
        <v>0.7392773425</v>
      </c>
      <c r="CA3" s="1">
        <f t="shared" si="32"/>
        <v>0.03994664178</v>
      </c>
      <c r="CB3" s="1">
        <f t="shared" si="33"/>
        <v>7.758832135</v>
      </c>
      <c r="CC3" s="1">
        <f t="shared" si="34"/>
        <v>0.5021184751</v>
      </c>
      <c r="CD3" s="1">
        <f t="shared" si="35"/>
        <v>68.84912261</v>
      </c>
      <c r="CE3" s="1">
        <f t="shared" si="36"/>
        <v>152.4004765</v>
      </c>
      <c r="CF3" s="1">
        <f t="shared" si="37"/>
        <v>0.01346609004</v>
      </c>
      <c r="CG3" s="1">
        <f t="shared" si="38"/>
        <v>0</v>
      </c>
      <c r="CH3" s="1">
        <f t="shared" si="39"/>
        <v>679.1002991</v>
      </c>
      <c r="CI3" s="1">
        <f t="shared" si="40"/>
        <v>251.7301025</v>
      </c>
      <c r="CJ3" s="1">
        <f t="shared" si="41"/>
        <v>0.166230924</v>
      </c>
      <c r="CK3" s="1" t="str">
        <f t="shared" si="42"/>
        <v>#DIV/0!</v>
      </c>
      <c r="CL3" s="1" t="s">
        <v>176</v>
      </c>
    </row>
    <row r="4" hidden="1">
      <c r="A4" s="2">
        <v>1.0</v>
      </c>
      <c r="B4" s="1">
        <v>13.0</v>
      </c>
      <c r="C4" s="1">
        <v>2.0</v>
      </c>
      <c r="D4" s="1" t="s">
        <v>88</v>
      </c>
      <c r="E4" s="1" t="s">
        <v>89</v>
      </c>
      <c r="F4" s="1">
        <v>1.0</v>
      </c>
      <c r="G4" s="1">
        <v>2.0210504E7</v>
      </c>
      <c r="H4" s="4" t="s">
        <v>178</v>
      </c>
      <c r="I4" s="4">
        <v>1753.5000008614734</v>
      </c>
      <c r="J4" s="4">
        <v>0.0</v>
      </c>
      <c r="K4" s="1">
        <f t="shared" si="1"/>
        <v>6.90650824</v>
      </c>
      <c r="L4" s="1">
        <f t="shared" si="2"/>
        <v>0.08852520821</v>
      </c>
      <c r="M4" s="1">
        <f t="shared" si="3"/>
        <v>102.1574284</v>
      </c>
      <c r="N4" s="4">
        <v>3.0</v>
      </c>
      <c r="O4" s="4">
        <v>3.0</v>
      </c>
      <c r="P4" s="4">
        <v>0.0</v>
      </c>
      <c r="Q4" s="4">
        <v>0.0</v>
      </c>
      <c r="R4" s="4">
        <v>444.607666015625</v>
      </c>
      <c r="S4" s="4">
        <v>738.87060546875</v>
      </c>
      <c r="T4" s="4">
        <v>576.0555419921875</v>
      </c>
      <c r="U4" s="1" t="str">
        <f t="shared" si="4"/>
        <v>#DIV/0!</v>
      </c>
      <c r="V4" s="1">
        <f t="shared" si="5"/>
        <v>0.3982604495</v>
      </c>
      <c r="W4" s="1">
        <f t="shared" si="6"/>
        <v>0.2203566663</v>
      </c>
      <c r="X4" s="4">
        <v>-1.0</v>
      </c>
      <c r="Y4" s="4">
        <v>0.85</v>
      </c>
      <c r="Z4" s="4">
        <v>0.85</v>
      </c>
      <c r="AA4" s="4">
        <v>10.10544204711914</v>
      </c>
      <c r="AB4" s="1">
        <f t="shared" si="7"/>
        <v>0.85</v>
      </c>
      <c r="AC4" s="1">
        <f t="shared" si="8"/>
        <v>0.01164782065</v>
      </c>
      <c r="AD4" s="1">
        <f t="shared" si="9"/>
        <v>0.5532978899</v>
      </c>
      <c r="AE4" s="1">
        <f t="shared" si="10"/>
        <v>1.661848551</v>
      </c>
      <c r="AF4" s="1">
        <f t="shared" si="11"/>
        <v>-1</v>
      </c>
      <c r="AG4" s="4">
        <v>798.0723266601562</v>
      </c>
      <c r="AH4" s="4">
        <v>0.5</v>
      </c>
      <c r="AI4" s="1">
        <f t="shared" si="12"/>
        <v>74.74073689</v>
      </c>
      <c r="AJ4" s="1">
        <f t="shared" si="13"/>
        <v>0.7044832304</v>
      </c>
      <c r="AK4" s="1">
        <f t="shared" si="14"/>
        <v>0.7944661853</v>
      </c>
      <c r="AL4" s="1">
        <f t="shared" si="15"/>
        <v>21.7454567</v>
      </c>
      <c r="AM4" s="4">
        <v>2.0</v>
      </c>
      <c r="AN4" s="1">
        <f t="shared" si="16"/>
        <v>4.644859791</v>
      </c>
      <c r="AO4" s="4">
        <v>1.0</v>
      </c>
      <c r="AP4" s="1">
        <f t="shared" si="17"/>
        <v>9.289719582</v>
      </c>
      <c r="AQ4" s="4">
        <v>20.9674072265625</v>
      </c>
      <c r="AR4" s="4">
        <v>21.74545669555664</v>
      </c>
      <c r="AS4" s="4">
        <v>21.009153366088867</v>
      </c>
      <c r="AT4" s="4">
        <v>234.84034729003906</v>
      </c>
      <c r="AU4" s="4">
        <v>230.13661193847656</v>
      </c>
      <c r="AV4" s="4">
        <v>17.52212142944336</v>
      </c>
      <c r="AW4" s="4">
        <v>17.982481002807617</v>
      </c>
      <c r="AX4" s="4">
        <v>71.12110137939453</v>
      </c>
      <c r="AY4" s="4">
        <v>72.98966979980469</v>
      </c>
      <c r="AZ4" s="4">
        <v>300.55413818359375</v>
      </c>
      <c r="BA4" s="4">
        <v>798.5849609375</v>
      </c>
      <c r="BB4" s="4">
        <v>35.19398498535156</v>
      </c>
      <c r="BC4" s="4">
        <v>101.1054458618164</v>
      </c>
      <c r="BD4" s="4">
        <v>-0.4185592234134674</v>
      </c>
      <c r="BE4" s="4">
        <v>-0.18228934705257416</v>
      </c>
      <c r="BF4" s="4">
        <v>1.0</v>
      </c>
      <c r="BG4" s="4">
        <v>-1.355140209197998</v>
      </c>
      <c r="BH4" s="4">
        <v>7.355140209197998</v>
      </c>
      <c r="BI4" s="4">
        <v>1.0</v>
      </c>
      <c r="BJ4" s="4">
        <v>0.0</v>
      </c>
      <c r="BK4" s="4">
        <v>0.1599999964237213</v>
      </c>
      <c r="BL4" s="4">
        <v>111115.0</v>
      </c>
      <c r="BM4" s="1">
        <f t="shared" si="18"/>
        <v>1.502770691</v>
      </c>
      <c r="BN4" s="1">
        <f t="shared" si="19"/>
        <v>0.0007044832304</v>
      </c>
      <c r="BO4" s="1">
        <f t="shared" si="20"/>
        <v>294.8954567</v>
      </c>
      <c r="BP4" s="1">
        <f t="shared" si="21"/>
        <v>294.1174072</v>
      </c>
      <c r="BQ4" s="1">
        <f t="shared" si="22"/>
        <v>127.7735909</v>
      </c>
      <c r="BR4" s="1">
        <f t="shared" si="23"/>
        <v>0.3250502283</v>
      </c>
      <c r="BS4" s="1">
        <f t="shared" si="24"/>
        <v>2.612592945</v>
      </c>
      <c r="BT4" s="1">
        <f t="shared" si="25"/>
        <v>25.84027915</v>
      </c>
      <c r="BU4" s="1">
        <f t="shared" si="26"/>
        <v>7.857798148</v>
      </c>
      <c r="BV4" s="1">
        <f t="shared" si="27"/>
        <v>21.35643196</v>
      </c>
      <c r="BW4" s="1">
        <f t="shared" si="28"/>
        <v>2.551130104</v>
      </c>
      <c r="BX4" s="1">
        <f t="shared" si="29"/>
        <v>0.08768958144</v>
      </c>
      <c r="BY4" s="1">
        <f t="shared" si="30"/>
        <v>1.818126759</v>
      </c>
      <c r="BZ4" s="1">
        <f t="shared" si="31"/>
        <v>0.7330033445</v>
      </c>
      <c r="CA4" s="1">
        <f t="shared" si="32"/>
        <v>0.05488045662</v>
      </c>
      <c r="CB4" s="1">
        <f t="shared" si="33"/>
        <v>10.32867235</v>
      </c>
      <c r="CC4" s="1">
        <f t="shared" si="34"/>
        <v>0.4438990717</v>
      </c>
      <c r="CD4" s="1">
        <f t="shared" si="35"/>
        <v>69.20313554</v>
      </c>
      <c r="CE4" s="1">
        <f t="shared" si="36"/>
        <v>229.1329448</v>
      </c>
      <c r="CF4" s="1">
        <f t="shared" si="37"/>
        <v>0.02085915782</v>
      </c>
      <c r="CG4" s="1">
        <f t="shared" si="38"/>
        <v>0</v>
      </c>
      <c r="CH4" s="1">
        <f t="shared" si="39"/>
        <v>678.7972168</v>
      </c>
      <c r="CI4" s="1">
        <f t="shared" si="40"/>
        <v>294.2629395</v>
      </c>
      <c r="CJ4" s="1">
        <f t="shared" si="41"/>
        <v>0.2203566663</v>
      </c>
      <c r="CK4" s="1" t="str">
        <f t="shared" si="42"/>
        <v>#DIV/0!</v>
      </c>
      <c r="CL4" s="1" t="s">
        <v>176</v>
      </c>
    </row>
    <row r="5" hidden="1">
      <c r="A5" s="2">
        <v>1.0</v>
      </c>
      <c r="B5" s="1">
        <v>13.0</v>
      </c>
      <c r="C5" s="1">
        <v>2.0</v>
      </c>
      <c r="D5" s="1" t="s">
        <v>88</v>
      </c>
      <c r="E5" s="1" t="s">
        <v>89</v>
      </c>
      <c r="F5" s="1">
        <v>1.0</v>
      </c>
      <c r="G5" s="1">
        <v>2.0210504E7</v>
      </c>
      <c r="H5" s="4" t="s">
        <v>179</v>
      </c>
      <c r="I5" s="4">
        <v>1931.0000008270144</v>
      </c>
      <c r="J5" s="4">
        <v>0.0</v>
      </c>
      <c r="K5" s="1">
        <f t="shared" si="1"/>
        <v>10.05071971</v>
      </c>
      <c r="L5" s="1">
        <f t="shared" si="2"/>
        <v>0.09652312501</v>
      </c>
      <c r="M5" s="1">
        <f t="shared" si="3"/>
        <v>132.2747859</v>
      </c>
      <c r="N5" s="4">
        <v>4.0</v>
      </c>
      <c r="O5" s="4">
        <v>4.0</v>
      </c>
      <c r="P5" s="4">
        <v>0.0</v>
      </c>
      <c r="Q5" s="4">
        <v>0.0</v>
      </c>
      <c r="R5" s="4">
        <v>449.90576171875</v>
      </c>
      <c r="S5" s="4">
        <v>797.4758911132812</v>
      </c>
      <c r="T5" s="4">
        <v>590.0966796875</v>
      </c>
      <c r="U5" s="1" t="str">
        <f t="shared" si="4"/>
        <v>#DIV/0!</v>
      </c>
      <c r="V5" s="1">
        <f t="shared" si="5"/>
        <v>0.4358377893</v>
      </c>
      <c r="W5" s="1">
        <f t="shared" si="6"/>
        <v>0.26004449</v>
      </c>
      <c r="X5" s="4">
        <v>-1.0</v>
      </c>
      <c r="Y5" s="4">
        <v>0.85</v>
      </c>
      <c r="Z5" s="4">
        <v>0.85</v>
      </c>
      <c r="AA5" s="4">
        <v>10.10544204711914</v>
      </c>
      <c r="AB5" s="1">
        <f t="shared" si="7"/>
        <v>0.85</v>
      </c>
      <c r="AC5" s="1">
        <f t="shared" si="8"/>
        <v>0.01628507675</v>
      </c>
      <c r="AD5" s="1">
        <f t="shared" si="9"/>
        <v>0.5966542976</v>
      </c>
      <c r="AE5" s="1">
        <f t="shared" si="10"/>
        <v>1.772539849</v>
      </c>
      <c r="AF5" s="1">
        <f t="shared" si="11"/>
        <v>-1</v>
      </c>
      <c r="AG5" s="4">
        <v>797.9911499023438</v>
      </c>
      <c r="AH5" s="4">
        <v>0.5</v>
      </c>
      <c r="AI5" s="1">
        <f t="shared" si="12"/>
        <v>88.19311069</v>
      </c>
      <c r="AJ5" s="1">
        <f t="shared" si="13"/>
        <v>0.7633618331</v>
      </c>
      <c r="AK5" s="1">
        <f t="shared" si="14"/>
        <v>0.7900660201</v>
      </c>
      <c r="AL5" s="1">
        <f t="shared" si="15"/>
        <v>21.80752182</v>
      </c>
      <c r="AM5" s="4">
        <v>2.0</v>
      </c>
      <c r="AN5" s="1">
        <f t="shared" si="16"/>
        <v>4.644859791</v>
      </c>
      <c r="AO5" s="4">
        <v>1.0</v>
      </c>
      <c r="AP5" s="1">
        <f t="shared" si="17"/>
        <v>9.289719582</v>
      </c>
      <c r="AQ5" s="4">
        <v>20.992650985717773</v>
      </c>
      <c r="AR5" s="4">
        <v>21.80752182006836</v>
      </c>
      <c r="AS5" s="4">
        <v>21.010862350463867</v>
      </c>
      <c r="AT5" s="4">
        <v>309.98388671875</v>
      </c>
      <c r="AU5" s="4">
        <v>303.1404724121094</v>
      </c>
      <c r="AV5" s="4">
        <v>17.626300811767578</v>
      </c>
      <c r="AW5" s="4">
        <v>18.125158309936523</v>
      </c>
      <c r="AX5" s="4">
        <v>71.42912292480469</v>
      </c>
      <c r="AY5" s="4">
        <v>73.4507064819336</v>
      </c>
      <c r="AZ5" s="4">
        <v>300.4969482421875</v>
      </c>
      <c r="BA5" s="4">
        <v>798.328857421875</v>
      </c>
      <c r="BB5" s="4">
        <v>35.60102844238281</v>
      </c>
      <c r="BC5" s="4">
        <v>101.09989929199219</v>
      </c>
      <c r="BD5" s="4">
        <v>-0.5077071785926819</v>
      </c>
      <c r="BE5" s="4">
        <v>-0.17493851482868195</v>
      </c>
      <c r="BF5" s="4">
        <v>1.0</v>
      </c>
      <c r="BG5" s="4">
        <v>-1.355140209197998</v>
      </c>
      <c r="BH5" s="4">
        <v>7.355140209197998</v>
      </c>
      <c r="BI5" s="4">
        <v>1.0</v>
      </c>
      <c r="BJ5" s="4">
        <v>0.0</v>
      </c>
      <c r="BK5" s="4">
        <v>0.1599999964237213</v>
      </c>
      <c r="BL5" s="4">
        <v>111115.0</v>
      </c>
      <c r="BM5" s="1">
        <f t="shared" si="18"/>
        <v>1.502484741</v>
      </c>
      <c r="BN5" s="1">
        <f t="shared" si="19"/>
        <v>0.0007633618331</v>
      </c>
      <c r="BO5" s="1">
        <f t="shared" si="20"/>
        <v>294.9575218</v>
      </c>
      <c r="BP5" s="1">
        <f t="shared" si="21"/>
        <v>294.142651</v>
      </c>
      <c r="BQ5" s="1">
        <f t="shared" si="22"/>
        <v>127.7326143</v>
      </c>
      <c r="BR5" s="1">
        <f t="shared" si="23"/>
        <v>0.3138060432</v>
      </c>
      <c r="BS5" s="1">
        <f t="shared" si="24"/>
        <v>2.6225177</v>
      </c>
      <c r="BT5" s="1">
        <f t="shared" si="25"/>
        <v>25.93986461</v>
      </c>
      <c r="BU5" s="1">
        <f t="shared" si="26"/>
        <v>7.814706302</v>
      </c>
      <c r="BV5" s="1">
        <f t="shared" si="27"/>
        <v>21.4000864</v>
      </c>
      <c r="BW5" s="1">
        <f t="shared" si="28"/>
        <v>2.557963496</v>
      </c>
      <c r="BX5" s="1">
        <f t="shared" si="29"/>
        <v>0.09553053256</v>
      </c>
      <c r="BY5" s="1">
        <f t="shared" si="30"/>
        <v>1.83245168</v>
      </c>
      <c r="BZ5" s="1">
        <f t="shared" si="31"/>
        <v>0.7255118161</v>
      </c>
      <c r="CA5" s="1">
        <f t="shared" si="32"/>
        <v>0.05979497468</v>
      </c>
      <c r="CB5" s="1">
        <f t="shared" si="33"/>
        <v>13.37296753</v>
      </c>
      <c r="CC5" s="1">
        <f t="shared" si="34"/>
        <v>0.436348155</v>
      </c>
      <c r="CD5" s="1">
        <f t="shared" si="35"/>
        <v>69.5118296</v>
      </c>
      <c r="CE5" s="1">
        <f t="shared" si="36"/>
        <v>301.6798824</v>
      </c>
      <c r="CF5" s="1">
        <f t="shared" si="37"/>
        <v>0.02315845227</v>
      </c>
      <c r="CG5" s="1">
        <f t="shared" si="38"/>
        <v>0</v>
      </c>
      <c r="CH5" s="1">
        <f t="shared" si="39"/>
        <v>678.5795288</v>
      </c>
      <c r="CI5" s="1">
        <f t="shared" si="40"/>
        <v>347.5701294</v>
      </c>
      <c r="CJ5" s="1">
        <f t="shared" si="41"/>
        <v>0.26004449</v>
      </c>
      <c r="CK5" s="1" t="str">
        <f t="shared" si="42"/>
        <v>#DIV/0!</v>
      </c>
      <c r="CL5" s="1" t="s">
        <v>176</v>
      </c>
    </row>
    <row r="6" hidden="1">
      <c r="A6" s="2">
        <v>1.0</v>
      </c>
      <c r="B6" s="1">
        <v>13.0</v>
      </c>
      <c r="C6" s="1">
        <v>2.0</v>
      </c>
      <c r="D6" s="1" t="s">
        <v>88</v>
      </c>
      <c r="E6" s="1" t="s">
        <v>89</v>
      </c>
      <c r="F6" s="1">
        <v>1.0</v>
      </c>
      <c r="G6" s="1">
        <v>2.0210504E7</v>
      </c>
      <c r="H6" s="4" t="s">
        <v>180</v>
      </c>
      <c r="I6" s="4">
        <v>2094.0000008270144</v>
      </c>
      <c r="J6" s="4">
        <v>0.0</v>
      </c>
      <c r="K6" s="1">
        <f t="shared" si="1"/>
        <v>12.88439613</v>
      </c>
      <c r="L6" s="1">
        <f t="shared" si="2"/>
        <v>0.08842162465</v>
      </c>
      <c r="M6" s="1">
        <f t="shared" si="3"/>
        <v>157.9485213</v>
      </c>
      <c r="N6" s="4">
        <v>5.0</v>
      </c>
      <c r="O6" s="4">
        <v>5.0</v>
      </c>
      <c r="P6" s="4">
        <v>0.0</v>
      </c>
      <c r="Q6" s="4">
        <v>0.0</v>
      </c>
      <c r="R6" s="4">
        <v>460.175048828125</v>
      </c>
      <c r="S6" s="4">
        <v>859.9691772460938</v>
      </c>
      <c r="T6" s="4">
        <v>621.3923950195312</v>
      </c>
      <c r="U6" s="1" t="str">
        <f t="shared" si="4"/>
        <v>#DIV/0!</v>
      </c>
      <c r="V6" s="1">
        <f t="shared" si="5"/>
        <v>0.4648935555</v>
      </c>
      <c r="W6" s="1">
        <f t="shared" si="6"/>
        <v>0.2774248061</v>
      </c>
      <c r="X6" s="4">
        <v>-1.0</v>
      </c>
      <c r="Y6" s="4">
        <v>0.85</v>
      </c>
      <c r="Z6" s="4">
        <v>0.85</v>
      </c>
      <c r="AA6" s="4">
        <v>10.10544204711914</v>
      </c>
      <c r="AB6" s="1">
        <f t="shared" si="7"/>
        <v>0.85</v>
      </c>
      <c r="AC6" s="1">
        <f t="shared" si="8"/>
        <v>0.02045772253</v>
      </c>
      <c r="AD6" s="1">
        <f t="shared" si="9"/>
        <v>0.5967490898</v>
      </c>
      <c r="AE6" s="1">
        <f t="shared" si="10"/>
        <v>1.868787061</v>
      </c>
      <c r="AF6" s="1">
        <f t="shared" si="11"/>
        <v>-1</v>
      </c>
      <c r="AG6" s="4">
        <v>798.2144775390625</v>
      </c>
      <c r="AH6" s="4">
        <v>0.5</v>
      </c>
      <c r="AI6" s="1">
        <f t="shared" si="12"/>
        <v>94.11391107</v>
      </c>
      <c r="AJ6" s="1">
        <f t="shared" si="13"/>
        <v>0.6616733859</v>
      </c>
      <c r="AK6" s="1">
        <f t="shared" si="14"/>
        <v>0.74720841</v>
      </c>
      <c r="AL6" s="1">
        <f t="shared" si="15"/>
        <v>21.47927856</v>
      </c>
      <c r="AM6" s="4">
        <v>2.0</v>
      </c>
      <c r="AN6" s="1">
        <f t="shared" si="16"/>
        <v>4.644859791</v>
      </c>
      <c r="AO6" s="4">
        <v>1.0</v>
      </c>
      <c r="AP6" s="1">
        <f t="shared" si="17"/>
        <v>9.289719582</v>
      </c>
      <c r="AQ6" s="4">
        <v>20.871875762939453</v>
      </c>
      <c r="AR6" s="4">
        <v>21.479278564453125</v>
      </c>
      <c r="AS6" s="4">
        <v>21.02884292602539</v>
      </c>
      <c r="AT6" s="4">
        <v>405.08929443359375</v>
      </c>
      <c r="AU6" s="4">
        <v>396.3386535644531</v>
      </c>
      <c r="AV6" s="4">
        <v>17.59977149963379</v>
      </c>
      <c r="AW6" s="4">
        <v>18.032251358032227</v>
      </c>
      <c r="AX6" s="4">
        <v>71.85847473144531</v>
      </c>
      <c r="AY6" s="4">
        <v>73.62425994873047</v>
      </c>
      <c r="AZ6" s="4">
        <v>300.4726867675781</v>
      </c>
      <c r="BA6" s="4">
        <v>798.4556274414062</v>
      </c>
      <c r="BB6" s="4">
        <v>34.4041633605957</v>
      </c>
      <c r="BC6" s="4">
        <v>101.1072998046875</v>
      </c>
      <c r="BD6" s="4">
        <v>-0.7716934084892273</v>
      </c>
      <c r="BE6" s="4">
        <v>-0.14797528088092804</v>
      </c>
      <c r="BF6" s="4">
        <v>1.0</v>
      </c>
      <c r="BG6" s="4">
        <v>-1.355140209197998</v>
      </c>
      <c r="BH6" s="4">
        <v>7.355140209197998</v>
      </c>
      <c r="BI6" s="4">
        <v>1.0</v>
      </c>
      <c r="BJ6" s="4">
        <v>0.0</v>
      </c>
      <c r="BK6" s="4">
        <v>0.1599999964237213</v>
      </c>
      <c r="BL6" s="4">
        <v>111115.0</v>
      </c>
      <c r="BM6" s="1">
        <f t="shared" si="18"/>
        <v>1.502363434</v>
      </c>
      <c r="BN6" s="1">
        <f t="shared" si="19"/>
        <v>0.0006616733859</v>
      </c>
      <c r="BO6" s="1">
        <f t="shared" si="20"/>
        <v>294.6292786</v>
      </c>
      <c r="BP6" s="1">
        <f t="shared" si="21"/>
        <v>294.0218758</v>
      </c>
      <c r="BQ6" s="1">
        <f t="shared" si="22"/>
        <v>127.7528975</v>
      </c>
      <c r="BR6" s="1">
        <f t="shared" si="23"/>
        <v>0.3389460403</v>
      </c>
      <c r="BS6" s="1">
        <f t="shared" si="24"/>
        <v>2.570400654</v>
      </c>
      <c r="BT6" s="1">
        <f t="shared" si="25"/>
        <v>25.42250321</v>
      </c>
      <c r="BU6" s="1">
        <f t="shared" si="26"/>
        <v>7.390251855</v>
      </c>
      <c r="BV6" s="1">
        <f t="shared" si="27"/>
        <v>21.17557716</v>
      </c>
      <c r="BW6" s="1">
        <f t="shared" si="28"/>
        <v>2.522990213</v>
      </c>
      <c r="BX6" s="1">
        <f t="shared" si="29"/>
        <v>0.08758794305</v>
      </c>
      <c r="BY6" s="1">
        <f t="shared" si="30"/>
        <v>1.823192244</v>
      </c>
      <c r="BZ6" s="1">
        <f t="shared" si="31"/>
        <v>0.6997979684</v>
      </c>
      <c r="CA6" s="1">
        <f t="shared" si="32"/>
        <v>0.05481675998</v>
      </c>
      <c r="CB6" s="1">
        <f t="shared" si="33"/>
        <v>15.9697485</v>
      </c>
      <c r="CC6" s="1">
        <f t="shared" si="34"/>
        <v>0.3985190945</v>
      </c>
      <c r="CD6" s="1">
        <f t="shared" si="35"/>
        <v>70.56480851</v>
      </c>
      <c r="CE6" s="1">
        <f t="shared" si="36"/>
        <v>394.4662682</v>
      </c>
      <c r="CF6" s="1">
        <f t="shared" si="37"/>
        <v>0.02304848395</v>
      </c>
      <c r="CG6" s="1">
        <f t="shared" si="38"/>
        <v>0</v>
      </c>
      <c r="CH6" s="1">
        <f t="shared" si="39"/>
        <v>678.6872833</v>
      </c>
      <c r="CI6" s="1">
        <f t="shared" si="40"/>
        <v>399.7941284</v>
      </c>
      <c r="CJ6" s="1">
        <f t="shared" si="41"/>
        <v>0.2774248061</v>
      </c>
      <c r="CK6" s="1" t="str">
        <f t="shared" si="42"/>
        <v>#DIV/0!</v>
      </c>
      <c r="CL6" s="1" t="s">
        <v>176</v>
      </c>
    </row>
    <row r="7" hidden="1">
      <c r="A7" s="2">
        <v>1.0</v>
      </c>
      <c r="B7" s="1">
        <v>13.0</v>
      </c>
      <c r="C7" s="1">
        <v>2.0</v>
      </c>
      <c r="D7" s="1" t="s">
        <v>88</v>
      </c>
      <c r="E7" s="1" t="s">
        <v>89</v>
      </c>
      <c r="F7" s="1">
        <v>1.0</v>
      </c>
      <c r="G7" s="1">
        <v>2.0210504E7</v>
      </c>
      <c r="H7" s="4" t="s">
        <v>181</v>
      </c>
      <c r="I7" s="4">
        <v>2280.0000008959323</v>
      </c>
      <c r="J7" s="4">
        <v>0.0</v>
      </c>
      <c r="K7" s="1">
        <f t="shared" si="1"/>
        <v>16.99127475</v>
      </c>
      <c r="L7" s="1">
        <f t="shared" si="2"/>
        <v>0.07189629337</v>
      </c>
      <c r="M7" s="1">
        <f t="shared" si="3"/>
        <v>178.4981015</v>
      </c>
      <c r="N7" s="4">
        <v>6.0</v>
      </c>
      <c r="O7" s="4">
        <v>6.0</v>
      </c>
      <c r="P7" s="4">
        <v>0.0</v>
      </c>
      <c r="Q7" s="4">
        <v>0.0</v>
      </c>
      <c r="R7" s="4">
        <v>477.276611328125</v>
      </c>
      <c r="S7" s="4">
        <v>944.3760986328125</v>
      </c>
      <c r="T7" s="4">
        <v>660.8953247070312</v>
      </c>
      <c r="U7" s="1" t="str">
        <f t="shared" si="4"/>
        <v>#DIV/0!</v>
      </c>
      <c r="V7" s="1">
        <f t="shared" si="5"/>
        <v>0.4946117209</v>
      </c>
      <c r="W7" s="1">
        <f t="shared" si="6"/>
        <v>0.3001778363</v>
      </c>
      <c r="X7" s="4">
        <v>-1.0</v>
      </c>
      <c r="Y7" s="4">
        <v>0.85</v>
      </c>
      <c r="Z7" s="4">
        <v>0.85</v>
      </c>
      <c r="AA7" s="4">
        <v>10.10544204711914</v>
      </c>
      <c r="AB7" s="1">
        <f t="shared" si="7"/>
        <v>0.85</v>
      </c>
      <c r="AC7" s="1">
        <f t="shared" si="8"/>
        <v>0.02649752997</v>
      </c>
      <c r="AD7" s="1">
        <f t="shared" si="9"/>
        <v>0.6068959218</v>
      </c>
      <c r="AE7" s="1">
        <f t="shared" si="10"/>
        <v>1.978676676</v>
      </c>
      <c r="AF7" s="1">
        <f t="shared" si="11"/>
        <v>-1</v>
      </c>
      <c r="AG7" s="4">
        <v>798.61279296875</v>
      </c>
      <c r="AH7" s="4">
        <v>0.5</v>
      </c>
      <c r="AI7" s="1">
        <f t="shared" si="12"/>
        <v>101.8834906</v>
      </c>
      <c r="AJ7" s="1">
        <f t="shared" si="13"/>
        <v>0.5391960293</v>
      </c>
      <c r="AK7" s="1">
        <f t="shared" si="14"/>
        <v>0.7475253665</v>
      </c>
      <c r="AL7" s="1">
        <f t="shared" si="15"/>
        <v>21.46445274</v>
      </c>
      <c r="AM7" s="4">
        <v>2.0</v>
      </c>
      <c r="AN7" s="1">
        <f t="shared" si="16"/>
        <v>4.644859791</v>
      </c>
      <c r="AO7" s="4">
        <v>1.0</v>
      </c>
      <c r="AP7" s="1">
        <f t="shared" si="17"/>
        <v>9.289719582</v>
      </c>
      <c r="AQ7" s="4">
        <v>20.849157333374023</v>
      </c>
      <c r="AR7" s="4">
        <v>21.464452743530273</v>
      </c>
      <c r="AS7" s="4">
        <v>21.025819778442383</v>
      </c>
      <c r="AT7" s="4">
        <v>575.12548828125</v>
      </c>
      <c r="AU7" s="4">
        <v>563.6143798828125</v>
      </c>
      <c r="AV7" s="4">
        <v>17.654279708862305</v>
      </c>
      <c r="AW7" s="4">
        <v>18.006689071655273</v>
      </c>
      <c r="AX7" s="4">
        <v>72.17927551269531</v>
      </c>
      <c r="AY7" s="4">
        <v>73.6200942993164</v>
      </c>
      <c r="AZ7" s="4">
        <v>300.495361328125</v>
      </c>
      <c r="BA7" s="4">
        <v>798.7991943359375</v>
      </c>
      <c r="BB7" s="4">
        <v>33.21603012084961</v>
      </c>
      <c r="BC7" s="4">
        <v>101.10369873046875</v>
      </c>
      <c r="BD7" s="4">
        <v>-1.1007766723632812</v>
      </c>
      <c r="BE7" s="4">
        <v>-0.14158299565315247</v>
      </c>
      <c r="BF7" s="4">
        <v>1.0</v>
      </c>
      <c r="BG7" s="4">
        <v>-1.355140209197998</v>
      </c>
      <c r="BH7" s="4">
        <v>7.355140209197998</v>
      </c>
      <c r="BI7" s="4">
        <v>1.0</v>
      </c>
      <c r="BJ7" s="4">
        <v>0.0</v>
      </c>
      <c r="BK7" s="4">
        <v>0.1599999964237213</v>
      </c>
      <c r="BL7" s="4">
        <v>111115.0</v>
      </c>
      <c r="BM7" s="1">
        <f t="shared" si="18"/>
        <v>1.502476807</v>
      </c>
      <c r="BN7" s="1">
        <f t="shared" si="19"/>
        <v>0.0005391960293</v>
      </c>
      <c r="BO7" s="1">
        <f t="shared" si="20"/>
        <v>294.6144527</v>
      </c>
      <c r="BP7" s="1">
        <f t="shared" si="21"/>
        <v>293.9991573</v>
      </c>
      <c r="BQ7" s="1">
        <f t="shared" si="22"/>
        <v>127.8078682</v>
      </c>
      <c r="BR7" s="1">
        <f t="shared" si="23"/>
        <v>0.358756949</v>
      </c>
      <c r="BS7" s="1">
        <f t="shared" si="24"/>
        <v>2.568068234</v>
      </c>
      <c r="BT7" s="1">
        <f t="shared" si="25"/>
        <v>25.40033911</v>
      </c>
      <c r="BU7" s="1">
        <f t="shared" si="26"/>
        <v>7.393650043</v>
      </c>
      <c r="BV7" s="1">
        <f t="shared" si="27"/>
        <v>21.15680504</v>
      </c>
      <c r="BW7" s="1">
        <f t="shared" si="28"/>
        <v>2.520085016</v>
      </c>
      <c r="BX7" s="1">
        <f t="shared" si="29"/>
        <v>0.07134413687</v>
      </c>
      <c r="BY7" s="1">
        <f t="shared" si="30"/>
        <v>1.820542867</v>
      </c>
      <c r="BZ7" s="1">
        <f t="shared" si="31"/>
        <v>0.6995421489</v>
      </c>
      <c r="CA7" s="1">
        <f t="shared" si="32"/>
        <v>0.04463936678</v>
      </c>
      <c r="CB7" s="1">
        <f t="shared" si="33"/>
        <v>18.04681828</v>
      </c>
      <c r="CC7" s="1">
        <f t="shared" si="34"/>
        <v>0.3167025326</v>
      </c>
      <c r="CD7" s="1">
        <f t="shared" si="35"/>
        <v>70.47426825</v>
      </c>
      <c r="CE7" s="1">
        <f t="shared" si="36"/>
        <v>561.145175</v>
      </c>
      <c r="CF7" s="1">
        <f t="shared" si="37"/>
        <v>0.02133935581</v>
      </c>
      <c r="CG7" s="1">
        <f t="shared" si="38"/>
        <v>0</v>
      </c>
      <c r="CH7" s="1">
        <f t="shared" si="39"/>
        <v>678.9793152</v>
      </c>
      <c r="CI7" s="1">
        <f t="shared" si="40"/>
        <v>467.0994873</v>
      </c>
      <c r="CJ7" s="1">
        <f t="shared" si="41"/>
        <v>0.3001778363</v>
      </c>
      <c r="CK7" s="1" t="str">
        <f t="shared" si="42"/>
        <v>#DIV/0!</v>
      </c>
      <c r="CL7" s="1" t="s">
        <v>176</v>
      </c>
    </row>
    <row r="8" hidden="1">
      <c r="A8" s="2">
        <v>1.0</v>
      </c>
      <c r="B8" s="1">
        <v>13.0</v>
      </c>
      <c r="C8" s="1">
        <v>2.0</v>
      </c>
      <c r="D8" s="1" t="s">
        <v>88</v>
      </c>
      <c r="E8" s="1" t="s">
        <v>89</v>
      </c>
      <c r="F8" s="1">
        <v>1.0</v>
      </c>
      <c r="G8" s="1">
        <v>2.0210504E7</v>
      </c>
      <c r="H8" s="4" t="s">
        <v>182</v>
      </c>
      <c r="I8" s="4">
        <v>2434.5000009303913</v>
      </c>
      <c r="J8" s="4">
        <v>0.0</v>
      </c>
      <c r="K8" s="1">
        <f t="shared" si="1"/>
        <v>20.13935742</v>
      </c>
      <c r="L8" s="1">
        <f t="shared" si="2"/>
        <v>0.06404921722</v>
      </c>
      <c r="M8" s="1">
        <f t="shared" si="3"/>
        <v>273.6267892</v>
      </c>
      <c r="N8" s="4">
        <v>7.0</v>
      </c>
      <c r="O8" s="4">
        <v>7.0</v>
      </c>
      <c r="P8" s="4">
        <v>0.0</v>
      </c>
      <c r="Q8" s="4">
        <v>0.0</v>
      </c>
      <c r="R8" s="4">
        <v>484.5673828125</v>
      </c>
      <c r="S8" s="4">
        <v>993.7163696289062</v>
      </c>
      <c r="T8" s="4">
        <v>678.768310546875</v>
      </c>
      <c r="U8" s="1" t="str">
        <f t="shared" si="4"/>
        <v>#DIV/0!</v>
      </c>
      <c r="V8" s="1">
        <f t="shared" si="5"/>
        <v>0.5123685212</v>
      </c>
      <c r="W8" s="1">
        <f t="shared" si="6"/>
        <v>0.3169395903</v>
      </c>
      <c r="X8" s="4">
        <v>-1.0</v>
      </c>
      <c r="Y8" s="4">
        <v>0.85</v>
      </c>
      <c r="Z8" s="4">
        <v>0.85</v>
      </c>
      <c r="AA8" s="4">
        <v>10.10544204711914</v>
      </c>
      <c r="AB8" s="1">
        <f t="shared" si="7"/>
        <v>0.85</v>
      </c>
      <c r="AC8" s="1">
        <f t="shared" si="8"/>
        <v>0.03115286317</v>
      </c>
      <c r="AD8" s="1">
        <f t="shared" si="9"/>
        <v>0.6185774051</v>
      </c>
      <c r="AE8" s="1">
        <f t="shared" si="10"/>
        <v>2.05072897</v>
      </c>
      <c r="AF8" s="1">
        <f t="shared" si="11"/>
        <v>-1</v>
      </c>
      <c r="AG8" s="4">
        <v>798.3870239257812</v>
      </c>
      <c r="AH8" s="4">
        <v>0.5</v>
      </c>
      <c r="AI8" s="1">
        <f t="shared" si="12"/>
        <v>107.5421939</v>
      </c>
      <c r="AJ8" s="1">
        <f t="shared" si="13"/>
        <v>0.5034230155</v>
      </c>
      <c r="AK8" s="1">
        <f t="shared" si="14"/>
        <v>0.7824978926</v>
      </c>
      <c r="AL8" s="1">
        <f t="shared" si="15"/>
        <v>21.75021362</v>
      </c>
      <c r="AM8" s="4">
        <v>2.0</v>
      </c>
      <c r="AN8" s="1">
        <f t="shared" si="16"/>
        <v>4.644859791</v>
      </c>
      <c r="AO8" s="4">
        <v>1.0</v>
      </c>
      <c r="AP8" s="1">
        <f t="shared" si="17"/>
        <v>9.289719582</v>
      </c>
      <c r="AQ8" s="4">
        <v>20.948284149169922</v>
      </c>
      <c r="AR8" s="4">
        <v>21.750213623046875</v>
      </c>
      <c r="AS8" s="4">
        <v>21.00851821899414</v>
      </c>
      <c r="AT8" s="4">
        <v>800.0565795898438</v>
      </c>
      <c r="AU8" s="4">
        <v>786.3986206054688</v>
      </c>
      <c r="AV8" s="4">
        <v>17.781368255615234</v>
      </c>
      <c r="AW8" s="4">
        <v>18.110130310058594</v>
      </c>
      <c r="AX8" s="4">
        <v>72.251220703125</v>
      </c>
      <c r="AY8" s="4">
        <v>73.58708953857422</v>
      </c>
      <c r="AZ8" s="4">
        <v>300.7074279785156</v>
      </c>
      <c r="BA8" s="4">
        <v>798.3161010742188</v>
      </c>
      <c r="BB8" s="4">
        <v>33.8685302734375</v>
      </c>
      <c r="BC8" s="4">
        <v>101.0956039428711</v>
      </c>
      <c r="BD8" s="4">
        <v>-1.4004684686660767</v>
      </c>
      <c r="BE8" s="4">
        <v>-0.17927001416683197</v>
      </c>
      <c r="BF8" s="4">
        <v>1.0</v>
      </c>
      <c r="BG8" s="4">
        <v>-1.355140209197998</v>
      </c>
      <c r="BH8" s="4">
        <v>7.355140209197998</v>
      </c>
      <c r="BI8" s="4">
        <v>1.0</v>
      </c>
      <c r="BJ8" s="4">
        <v>0.0</v>
      </c>
      <c r="BK8" s="4">
        <v>0.1599999964237213</v>
      </c>
      <c r="BL8" s="4">
        <v>111115.0</v>
      </c>
      <c r="BM8" s="1">
        <f t="shared" si="18"/>
        <v>1.50353714</v>
      </c>
      <c r="BN8" s="1">
        <f t="shared" si="19"/>
        <v>0.0005034230155</v>
      </c>
      <c r="BO8" s="1">
        <f t="shared" si="20"/>
        <v>294.9002136</v>
      </c>
      <c r="BP8" s="1">
        <f t="shared" si="21"/>
        <v>294.0982841</v>
      </c>
      <c r="BQ8" s="1">
        <f t="shared" si="22"/>
        <v>127.7305733</v>
      </c>
      <c r="BR8" s="1">
        <f t="shared" si="23"/>
        <v>0.3566228728</v>
      </c>
      <c r="BS8" s="1">
        <f t="shared" si="24"/>
        <v>2.613352454</v>
      </c>
      <c r="BT8" s="1">
        <f t="shared" si="25"/>
        <v>25.85030755</v>
      </c>
      <c r="BU8" s="1">
        <f t="shared" si="26"/>
        <v>7.740177239</v>
      </c>
      <c r="BV8" s="1">
        <f t="shared" si="27"/>
        <v>21.34924889</v>
      </c>
      <c r="BW8" s="1">
        <f t="shared" si="28"/>
        <v>2.550007243</v>
      </c>
      <c r="BX8" s="1">
        <f t="shared" si="29"/>
        <v>0.0636106451</v>
      </c>
      <c r="BY8" s="1">
        <f t="shared" si="30"/>
        <v>1.830854561</v>
      </c>
      <c r="BZ8" s="1">
        <f t="shared" si="31"/>
        <v>0.7191526821</v>
      </c>
      <c r="CA8" s="1">
        <f t="shared" si="32"/>
        <v>0.0397958249</v>
      </c>
      <c r="CB8" s="1">
        <f t="shared" si="33"/>
        <v>27.66246551</v>
      </c>
      <c r="CC8" s="1">
        <f t="shared" si="34"/>
        <v>0.3479492232</v>
      </c>
      <c r="CD8" s="1">
        <f t="shared" si="35"/>
        <v>69.59440363</v>
      </c>
      <c r="CE8" s="1">
        <f t="shared" si="36"/>
        <v>783.4719303</v>
      </c>
      <c r="CF8" s="1">
        <f t="shared" si="37"/>
        <v>0.01788942929</v>
      </c>
      <c r="CG8" s="1">
        <f t="shared" si="38"/>
        <v>0</v>
      </c>
      <c r="CH8" s="1">
        <f t="shared" si="39"/>
        <v>678.5686859</v>
      </c>
      <c r="CI8" s="1">
        <f t="shared" si="40"/>
        <v>509.1489868</v>
      </c>
      <c r="CJ8" s="1">
        <f t="shared" si="41"/>
        <v>0.3169395903</v>
      </c>
      <c r="CK8" s="1" t="str">
        <f t="shared" si="42"/>
        <v>#DIV/0!</v>
      </c>
      <c r="CL8" s="1" t="s">
        <v>176</v>
      </c>
    </row>
    <row r="9" hidden="1">
      <c r="A9" s="2">
        <v>1.0</v>
      </c>
      <c r="B9" s="1">
        <v>13.0</v>
      </c>
      <c r="C9" s="1">
        <v>2.0</v>
      </c>
      <c r="D9" s="1" t="s">
        <v>88</v>
      </c>
      <c r="E9" s="1" t="s">
        <v>89</v>
      </c>
      <c r="F9" s="1">
        <v>1.0</v>
      </c>
      <c r="G9" s="1">
        <v>2.0210504E7</v>
      </c>
      <c r="H9" s="4" t="s">
        <v>183</v>
      </c>
      <c r="I9" s="4">
        <v>2645.5000009303913</v>
      </c>
      <c r="J9" s="4">
        <v>0.0</v>
      </c>
      <c r="K9" s="1">
        <f t="shared" si="1"/>
        <v>21.69368503</v>
      </c>
      <c r="L9" s="1">
        <f t="shared" si="2"/>
        <v>0.04433985852</v>
      </c>
      <c r="M9" s="1">
        <f t="shared" si="3"/>
        <v>389.5723772</v>
      </c>
      <c r="N9" s="4">
        <v>8.0</v>
      </c>
      <c r="O9" s="4">
        <v>8.0</v>
      </c>
      <c r="P9" s="4">
        <v>0.0</v>
      </c>
      <c r="Q9" s="4">
        <v>0.0</v>
      </c>
      <c r="R9" s="4">
        <v>485.031005859375</v>
      </c>
      <c r="S9" s="4">
        <v>962.1572265625</v>
      </c>
      <c r="T9" s="4">
        <v>679.6309204101562</v>
      </c>
      <c r="U9" s="1" t="str">
        <f t="shared" si="4"/>
        <v>#DIV/0!</v>
      </c>
      <c r="V9" s="1">
        <f t="shared" si="5"/>
        <v>0.4958921552</v>
      </c>
      <c r="W9" s="1">
        <f t="shared" si="6"/>
        <v>0.2936383975</v>
      </c>
      <c r="X9" s="4">
        <v>-1.0</v>
      </c>
      <c r="Y9" s="4">
        <v>0.85</v>
      </c>
      <c r="Z9" s="4">
        <v>0.85</v>
      </c>
      <c r="AA9" s="4">
        <v>10.10544204711914</v>
      </c>
      <c r="AB9" s="1">
        <f t="shared" si="7"/>
        <v>0.85</v>
      </c>
      <c r="AC9" s="1">
        <f t="shared" si="8"/>
        <v>0.03342601863</v>
      </c>
      <c r="AD9" s="1">
        <f t="shared" si="9"/>
        <v>0.592141647</v>
      </c>
      <c r="AE9" s="1">
        <f t="shared" si="10"/>
        <v>1.983702516</v>
      </c>
      <c r="AF9" s="1">
        <f t="shared" si="11"/>
        <v>-1</v>
      </c>
      <c r="AG9" s="4">
        <v>798.8899536132812</v>
      </c>
      <c r="AH9" s="4">
        <v>0.5</v>
      </c>
      <c r="AI9" s="1">
        <f t="shared" si="12"/>
        <v>99.69852545</v>
      </c>
      <c r="AJ9" s="1">
        <f t="shared" si="13"/>
        <v>0.347222589</v>
      </c>
      <c r="AK9" s="1">
        <f t="shared" si="14"/>
        <v>0.7781015047</v>
      </c>
      <c r="AL9" s="1">
        <f t="shared" si="15"/>
        <v>21.67298889</v>
      </c>
      <c r="AM9" s="4">
        <v>2.0</v>
      </c>
      <c r="AN9" s="1">
        <f t="shared" si="16"/>
        <v>4.644859791</v>
      </c>
      <c r="AO9" s="4">
        <v>1.0</v>
      </c>
      <c r="AP9" s="1">
        <f t="shared" si="17"/>
        <v>9.289719582</v>
      </c>
      <c r="AQ9" s="4">
        <v>20.901975631713867</v>
      </c>
      <c r="AR9" s="4">
        <v>21.672988891601562</v>
      </c>
      <c r="AS9" s="4">
        <v>21.009052276611328</v>
      </c>
      <c r="AT9" s="4">
        <v>1200.2247314453125</v>
      </c>
      <c r="AU9" s="4">
        <v>1185.494140625</v>
      </c>
      <c r="AV9" s="4">
        <v>17.803447723388672</v>
      </c>
      <c r="AW9" s="4">
        <v>18.030658721923828</v>
      </c>
      <c r="AX9" s="4">
        <v>72.55218505859375</v>
      </c>
      <c r="AY9" s="4">
        <v>73.47811126708984</v>
      </c>
      <c r="AZ9" s="4">
        <v>300.1280212402344</v>
      </c>
      <c r="BA9" s="4">
        <v>798.732666015625</v>
      </c>
      <c r="BB9" s="4">
        <v>32.888450622558594</v>
      </c>
      <c r="BC9" s="4">
        <v>101.10250854492188</v>
      </c>
      <c r="BD9" s="4">
        <v>-2.2370223999023438</v>
      </c>
      <c r="BE9" s="4">
        <v>-0.18039639294147491</v>
      </c>
      <c r="BF9" s="4">
        <v>0.5</v>
      </c>
      <c r="BG9" s="4">
        <v>-1.355140209197998</v>
      </c>
      <c r="BH9" s="4">
        <v>7.355140209197998</v>
      </c>
      <c r="BI9" s="4">
        <v>1.0</v>
      </c>
      <c r="BJ9" s="4">
        <v>0.0</v>
      </c>
      <c r="BK9" s="4">
        <v>0.1599999964237213</v>
      </c>
      <c r="BL9" s="4">
        <v>111115.0</v>
      </c>
      <c r="BM9" s="1">
        <f t="shared" si="18"/>
        <v>1.500640106</v>
      </c>
      <c r="BN9" s="1">
        <f t="shared" si="19"/>
        <v>0.000347222589</v>
      </c>
      <c r="BO9" s="1">
        <f t="shared" si="20"/>
        <v>294.8229889</v>
      </c>
      <c r="BP9" s="1">
        <f t="shared" si="21"/>
        <v>294.0519756</v>
      </c>
      <c r="BQ9" s="1">
        <f t="shared" si="22"/>
        <v>127.7972237</v>
      </c>
      <c r="BR9" s="1">
        <f t="shared" si="23"/>
        <v>0.3835587749</v>
      </c>
      <c r="BS9" s="1">
        <f t="shared" si="24"/>
        <v>2.601046332</v>
      </c>
      <c r="BT9" s="1">
        <f t="shared" si="25"/>
        <v>25.7268229</v>
      </c>
      <c r="BU9" s="1">
        <f t="shared" si="26"/>
        <v>7.696164179</v>
      </c>
      <c r="BV9" s="1">
        <f t="shared" si="27"/>
        <v>21.28748226</v>
      </c>
      <c r="BW9" s="1">
        <f t="shared" si="28"/>
        <v>2.54036971</v>
      </c>
      <c r="BX9" s="1">
        <f t="shared" si="29"/>
        <v>0.04412922958</v>
      </c>
      <c r="BY9" s="1">
        <f t="shared" si="30"/>
        <v>1.822944828</v>
      </c>
      <c r="BZ9" s="1">
        <f t="shared" si="31"/>
        <v>0.7174248822</v>
      </c>
      <c r="CA9" s="1">
        <f t="shared" si="32"/>
        <v>0.02759961516</v>
      </c>
      <c r="CB9" s="1">
        <f t="shared" si="33"/>
        <v>39.3867446</v>
      </c>
      <c r="CC9" s="1">
        <f t="shared" si="34"/>
        <v>0.3286160293</v>
      </c>
      <c r="CD9" s="1">
        <f t="shared" si="35"/>
        <v>69.56120113</v>
      </c>
      <c r="CE9" s="1">
        <f t="shared" si="36"/>
        <v>1182.341572</v>
      </c>
      <c r="CF9" s="1">
        <f t="shared" si="37"/>
        <v>0.01276313734</v>
      </c>
      <c r="CG9" s="1">
        <f t="shared" si="38"/>
        <v>0</v>
      </c>
      <c r="CH9" s="1">
        <f t="shared" si="39"/>
        <v>678.9227661</v>
      </c>
      <c r="CI9" s="1">
        <f t="shared" si="40"/>
        <v>477.1262207</v>
      </c>
      <c r="CJ9" s="1">
        <f t="shared" si="41"/>
        <v>0.2936383975</v>
      </c>
      <c r="CK9" s="1" t="str">
        <f t="shared" si="42"/>
        <v>#DIV/0!</v>
      </c>
      <c r="CL9" s="1" t="s">
        <v>176</v>
      </c>
    </row>
    <row r="10" hidden="1">
      <c r="A10" s="2">
        <v>1.0</v>
      </c>
      <c r="B10" s="1">
        <v>13.0</v>
      </c>
      <c r="C10" s="1">
        <v>2.0</v>
      </c>
      <c r="D10" s="1" t="s">
        <v>88</v>
      </c>
      <c r="E10" s="1" t="s">
        <v>89</v>
      </c>
      <c r="F10" s="1">
        <v>1.0</v>
      </c>
      <c r="G10" s="1">
        <v>2.0210504E7</v>
      </c>
      <c r="H10" s="4" t="s">
        <v>184</v>
      </c>
      <c r="I10" s="4">
        <v>2856.5000009303913</v>
      </c>
      <c r="J10" s="4">
        <v>0.0</v>
      </c>
      <c r="K10" s="1">
        <f t="shared" si="1"/>
        <v>22.53841506</v>
      </c>
      <c r="L10" s="1">
        <f t="shared" si="2"/>
        <v>0.04605421795</v>
      </c>
      <c r="M10" s="1">
        <f t="shared" si="3"/>
        <v>684.4740338</v>
      </c>
      <c r="N10" s="4">
        <v>9.0</v>
      </c>
      <c r="O10" s="4">
        <v>9.0</v>
      </c>
      <c r="P10" s="4">
        <v>0.0</v>
      </c>
      <c r="Q10" s="4">
        <v>0.0</v>
      </c>
      <c r="R10" s="4">
        <v>484.795654296875</v>
      </c>
      <c r="S10" s="4">
        <v>957.638427734375</v>
      </c>
      <c r="T10" s="4">
        <v>682.893310546875</v>
      </c>
      <c r="U10" s="1" t="str">
        <f t="shared" si="4"/>
        <v>#DIV/0!</v>
      </c>
      <c r="V10" s="1">
        <f t="shared" si="5"/>
        <v>0.493759189</v>
      </c>
      <c r="W10" s="1">
        <f t="shared" si="6"/>
        <v>0.2868985927</v>
      </c>
      <c r="X10" s="4">
        <v>-1.0</v>
      </c>
      <c r="Y10" s="4">
        <v>0.85</v>
      </c>
      <c r="Z10" s="4">
        <v>0.85</v>
      </c>
      <c r="AA10" s="4">
        <v>10.10544204711914</v>
      </c>
      <c r="AB10" s="1">
        <f t="shared" si="7"/>
        <v>0.85</v>
      </c>
      <c r="AC10" s="1">
        <f t="shared" si="8"/>
        <v>0.0346782346</v>
      </c>
      <c r="AD10" s="1">
        <f t="shared" si="9"/>
        <v>0.5810496271</v>
      </c>
      <c r="AE10" s="1">
        <f t="shared" si="10"/>
        <v>1.975344497</v>
      </c>
      <c r="AF10" s="1">
        <f t="shared" si="11"/>
        <v>-1</v>
      </c>
      <c r="AG10" s="4">
        <v>798.6656494140625</v>
      </c>
      <c r="AH10" s="4">
        <v>0.5</v>
      </c>
      <c r="AI10" s="1">
        <f t="shared" si="12"/>
        <v>97.3828216</v>
      </c>
      <c r="AJ10" s="1">
        <f t="shared" si="13"/>
        <v>0.3644418786</v>
      </c>
      <c r="AK10" s="1">
        <f t="shared" si="14"/>
        <v>0.7863047988</v>
      </c>
      <c r="AL10" s="1">
        <f t="shared" si="15"/>
        <v>21.73846245</v>
      </c>
      <c r="AM10" s="4">
        <v>2.0</v>
      </c>
      <c r="AN10" s="1">
        <f t="shared" si="16"/>
        <v>4.644859791</v>
      </c>
      <c r="AO10" s="4">
        <v>1.0</v>
      </c>
      <c r="AP10" s="1">
        <f t="shared" si="17"/>
        <v>9.289719582</v>
      </c>
      <c r="AQ10" s="4">
        <v>20.914691925048828</v>
      </c>
      <c r="AR10" s="4">
        <v>21.738462448120117</v>
      </c>
      <c r="AS10" s="4">
        <v>21.00763702392578</v>
      </c>
      <c r="AT10" s="4">
        <v>1500.0152587890625</v>
      </c>
      <c r="AU10" s="4">
        <v>1484.60986328125</v>
      </c>
      <c r="AV10" s="4">
        <v>17.815542221069336</v>
      </c>
      <c r="AW10" s="4">
        <v>18.054412841796875</v>
      </c>
      <c r="AX10" s="4">
        <v>72.53777313232422</v>
      </c>
      <c r="AY10" s="4">
        <v>73.51036071777344</v>
      </c>
      <c r="AZ10" s="4">
        <v>299.6283874511719</v>
      </c>
      <c r="BA10" s="4">
        <v>798.5485229492188</v>
      </c>
      <c r="BB10" s="4">
        <v>33.160213470458984</v>
      </c>
      <c r="BC10" s="4">
        <v>101.09283447265625</v>
      </c>
      <c r="BD10" s="4">
        <v>-2.9243087768554688</v>
      </c>
      <c r="BE10" s="4">
        <v>-0.1586795151233673</v>
      </c>
      <c r="BF10" s="4">
        <v>0.5</v>
      </c>
      <c r="BG10" s="4">
        <v>-1.355140209197998</v>
      </c>
      <c r="BH10" s="4">
        <v>7.355140209197998</v>
      </c>
      <c r="BI10" s="4">
        <v>1.0</v>
      </c>
      <c r="BJ10" s="4">
        <v>0.0</v>
      </c>
      <c r="BK10" s="4">
        <v>0.1599999964237213</v>
      </c>
      <c r="BL10" s="4">
        <v>111115.0</v>
      </c>
      <c r="BM10" s="1">
        <f t="shared" si="18"/>
        <v>1.498141937</v>
      </c>
      <c r="BN10" s="1">
        <f t="shared" si="19"/>
        <v>0.0003644418786</v>
      </c>
      <c r="BO10" s="1">
        <f t="shared" si="20"/>
        <v>294.8884624</v>
      </c>
      <c r="BP10" s="1">
        <f t="shared" si="21"/>
        <v>294.0646919</v>
      </c>
      <c r="BQ10" s="1">
        <f t="shared" si="22"/>
        <v>127.7677608</v>
      </c>
      <c r="BR10" s="1">
        <f t="shared" si="23"/>
        <v>0.3784858853</v>
      </c>
      <c r="BS10" s="1">
        <f t="shared" si="24"/>
        <v>2.611476568</v>
      </c>
      <c r="BT10" s="1">
        <f t="shared" si="25"/>
        <v>25.83245965</v>
      </c>
      <c r="BU10" s="1">
        <f t="shared" si="26"/>
        <v>7.778046811</v>
      </c>
      <c r="BV10" s="1">
        <f t="shared" si="27"/>
        <v>21.32657719</v>
      </c>
      <c r="BW10" s="1">
        <f t="shared" si="28"/>
        <v>2.546466034</v>
      </c>
      <c r="BX10" s="1">
        <f t="shared" si="29"/>
        <v>0.04582702832</v>
      </c>
      <c r="BY10" s="1">
        <f t="shared" si="30"/>
        <v>1.825171769</v>
      </c>
      <c r="BZ10" s="1">
        <f t="shared" si="31"/>
        <v>0.7212942648</v>
      </c>
      <c r="CA10" s="1">
        <f t="shared" si="32"/>
        <v>0.02866221799</v>
      </c>
      <c r="CB10" s="1">
        <f t="shared" si="33"/>
        <v>69.1954202</v>
      </c>
      <c r="CC10" s="1">
        <f t="shared" si="34"/>
        <v>0.4610464006</v>
      </c>
      <c r="CD10" s="1">
        <f t="shared" si="35"/>
        <v>69.3667479</v>
      </c>
      <c r="CE10" s="1">
        <f t="shared" si="36"/>
        <v>1481.334537</v>
      </c>
      <c r="CF10" s="1">
        <f t="shared" si="37"/>
        <v>0.01055410859</v>
      </c>
      <c r="CG10" s="1">
        <f t="shared" si="38"/>
        <v>0</v>
      </c>
      <c r="CH10" s="1">
        <f t="shared" si="39"/>
        <v>678.7662445</v>
      </c>
      <c r="CI10" s="1">
        <f t="shared" si="40"/>
        <v>472.8427734</v>
      </c>
      <c r="CJ10" s="1">
        <f t="shared" si="41"/>
        <v>0.2868985927</v>
      </c>
      <c r="CK10" s="1" t="str">
        <f t="shared" si="42"/>
        <v>#DIV/0!</v>
      </c>
      <c r="CL10" s="1" t="s">
        <v>176</v>
      </c>
    </row>
    <row r="11" hidden="1">
      <c r="A11" s="2">
        <v>1.0</v>
      </c>
      <c r="B11" s="1">
        <v>95.0</v>
      </c>
      <c r="C11" s="1">
        <v>2.0</v>
      </c>
      <c r="D11" s="1" t="s">
        <v>88</v>
      </c>
      <c r="E11" s="1" t="s">
        <v>89</v>
      </c>
      <c r="F11" s="1">
        <v>1.0</v>
      </c>
      <c r="G11" s="1">
        <v>2.0210504E7</v>
      </c>
      <c r="H11" s="4" t="s">
        <v>185</v>
      </c>
      <c r="I11" s="4">
        <v>221.0000172983855</v>
      </c>
      <c r="J11" s="4">
        <v>0.0</v>
      </c>
      <c r="K11" s="1">
        <f t="shared" si="1"/>
        <v>-1.204661381</v>
      </c>
      <c r="L11" s="1">
        <f t="shared" si="2"/>
        <v>0.06360196015</v>
      </c>
      <c r="M11" s="1">
        <f t="shared" si="3"/>
        <v>69.95296931</v>
      </c>
      <c r="N11" s="4">
        <v>10.0</v>
      </c>
      <c r="O11" s="4">
        <v>10.0</v>
      </c>
      <c r="P11" s="4">
        <v>0.0</v>
      </c>
      <c r="Q11" s="4">
        <v>0.0</v>
      </c>
      <c r="R11" s="4">
        <v>476.14990234375</v>
      </c>
      <c r="S11" s="4">
        <v>748.907958984375</v>
      </c>
      <c r="T11" s="4">
        <v>656.0614624023438</v>
      </c>
      <c r="U11" s="1" t="str">
        <f t="shared" si="4"/>
        <v>#DIV/0!</v>
      </c>
      <c r="V11" s="1">
        <f t="shared" si="5"/>
        <v>0.3642077152</v>
      </c>
      <c r="W11" s="1">
        <f t="shared" si="6"/>
        <v>0.1239758444</v>
      </c>
      <c r="X11" s="4">
        <v>-1.0</v>
      </c>
      <c r="Y11" s="4">
        <v>0.85</v>
      </c>
      <c r="Z11" s="4">
        <v>0.85</v>
      </c>
      <c r="AA11" s="4">
        <v>10.10544204711914</v>
      </c>
      <c r="AB11" s="1">
        <f t="shared" si="7"/>
        <v>0.85</v>
      </c>
      <c r="AC11" s="1">
        <f t="shared" si="8"/>
        <v>-0.000301571496</v>
      </c>
      <c r="AD11" s="1">
        <f t="shared" si="9"/>
        <v>0.3403987318</v>
      </c>
      <c r="AE11" s="1">
        <f t="shared" si="10"/>
        <v>1.572840728</v>
      </c>
      <c r="AF11" s="1">
        <f t="shared" si="11"/>
        <v>-1</v>
      </c>
      <c r="AG11" s="4">
        <v>798.4920654296875</v>
      </c>
      <c r="AH11" s="4">
        <v>0.5</v>
      </c>
      <c r="AI11" s="1">
        <f t="shared" si="12"/>
        <v>42.07233442</v>
      </c>
      <c r="AJ11" s="1">
        <f t="shared" si="13"/>
        <v>0.4044663529</v>
      </c>
      <c r="AK11" s="1">
        <f t="shared" si="14"/>
        <v>0.6333645364</v>
      </c>
      <c r="AL11" s="1">
        <f t="shared" si="15"/>
        <v>20.89715385</v>
      </c>
      <c r="AM11" s="4">
        <v>2.0</v>
      </c>
      <c r="AN11" s="1">
        <f t="shared" si="16"/>
        <v>4.644859791</v>
      </c>
      <c r="AO11" s="4">
        <v>1.0</v>
      </c>
      <c r="AP11" s="1">
        <f t="shared" si="17"/>
        <v>9.289719582</v>
      </c>
      <c r="AQ11" s="4">
        <v>20.970975875854492</v>
      </c>
      <c r="AR11" s="4">
        <v>20.897153854370117</v>
      </c>
      <c r="AS11" s="4">
        <v>21.008596420288086</v>
      </c>
      <c r="AT11" s="4">
        <v>39.23979187011719</v>
      </c>
      <c r="AU11" s="4">
        <v>40.03313064575195</v>
      </c>
      <c r="AV11" s="4">
        <v>18.005563735961914</v>
      </c>
      <c r="AW11" s="4">
        <v>18.2706241607666</v>
      </c>
      <c r="AX11" s="4">
        <v>73.05057525634766</v>
      </c>
      <c r="AY11" s="4">
        <v>74.12596130371094</v>
      </c>
      <c r="AZ11" s="4">
        <v>299.612060546875</v>
      </c>
      <c r="BA11" s="4">
        <v>798.4113159179688</v>
      </c>
      <c r="BB11" s="4">
        <v>17.091745376586914</v>
      </c>
      <c r="BC11" s="4">
        <v>101.08226013183594</v>
      </c>
      <c r="BD11" s="4">
        <v>-0.35864633321762085</v>
      </c>
      <c r="BE11" s="4">
        <v>-0.17553943395614624</v>
      </c>
      <c r="BF11" s="4">
        <v>1.0</v>
      </c>
      <c r="BG11" s="4">
        <v>-1.355140209197998</v>
      </c>
      <c r="BH11" s="4">
        <v>7.355140209197998</v>
      </c>
      <c r="BI11" s="4">
        <v>1.0</v>
      </c>
      <c r="BJ11" s="4">
        <v>0.0</v>
      </c>
      <c r="BK11" s="4">
        <v>0.1599999964237213</v>
      </c>
      <c r="BL11" s="4">
        <v>111115.0</v>
      </c>
      <c r="BM11" s="1">
        <f t="shared" si="18"/>
        <v>1.498060303</v>
      </c>
      <c r="BN11" s="1">
        <f t="shared" si="19"/>
        <v>0.0004044663529</v>
      </c>
      <c r="BO11" s="1">
        <f t="shared" si="20"/>
        <v>294.0471539</v>
      </c>
      <c r="BP11" s="1">
        <f t="shared" si="21"/>
        <v>294.1209759</v>
      </c>
      <c r="BQ11" s="1">
        <f t="shared" si="22"/>
        <v>127.7458077</v>
      </c>
      <c r="BR11" s="1">
        <f t="shared" si="23"/>
        <v>0.40845071</v>
      </c>
      <c r="BS11" s="1">
        <f t="shared" si="24"/>
        <v>2.480200521</v>
      </c>
      <c r="BT11" s="1">
        <f t="shared" si="25"/>
        <v>24.53645692</v>
      </c>
      <c r="BU11" s="1">
        <f t="shared" si="26"/>
        <v>6.265832755</v>
      </c>
      <c r="BV11" s="1">
        <f t="shared" si="27"/>
        <v>20.93406487</v>
      </c>
      <c r="BW11" s="1">
        <f t="shared" si="28"/>
        <v>2.485836418</v>
      </c>
      <c r="BX11" s="1">
        <f t="shared" si="29"/>
        <v>0.06316947108</v>
      </c>
      <c r="BY11" s="1">
        <f t="shared" si="30"/>
        <v>1.846835984</v>
      </c>
      <c r="BZ11" s="1">
        <f t="shared" si="31"/>
        <v>0.639000434</v>
      </c>
      <c r="CA11" s="1">
        <f t="shared" si="32"/>
        <v>0.0395195494</v>
      </c>
      <c r="CB11" s="1">
        <f t="shared" si="33"/>
        <v>7.071004241</v>
      </c>
      <c r="CC11" s="1">
        <f t="shared" si="34"/>
        <v>1.74737694</v>
      </c>
      <c r="CD11" s="1">
        <f t="shared" si="35"/>
        <v>74.08208578</v>
      </c>
      <c r="CE11" s="1">
        <f t="shared" si="36"/>
        <v>40.20819437</v>
      </c>
      <c r="CF11" s="1">
        <f t="shared" si="37"/>
        <v>-0.02219543283</v>
      </c>
      <c r="CG11" s="1">
        <f t="shared" si="38"/>
        <v>0</v>
      </c>
      <c r="CH11" s="1">
        <f t="shared" si="39"/>
        <v>678.6496185</v>
      </c>
      <c r="CI11" s="1">
        <f t="shared" si="40"/>
        <v>272.7580566</v>
      </c>
      <c r="CJ11" s="1">
        <f t="shared" si="41"/>
        <v>0.1239758444</v>
      </c>
      <c r="CK11" s="1" t="str">
        <f t="shared" si="42"/>
        <v>#DIV/0!</v>
      </c>
      <c r="CL11" s="1" t="s">
        <v>186</v>
      </c>
    </row>
    <row r="12" hidden="1">
      <c r="A12" s="2">
        <v>1.0</v>
      </c>
      <c r="B12" s="1">
        <v>95.0</v>
      </c>
      <c r="C12" s="1">
        <v>2.0</v>
      </c>
      <c r="D12" s="1" t="s">
        <v>88</v>
      </c>
      <c r="E12" s="1" t="s">
        <v>89</v>
      </c>
      <c r="F12" s="1">
        <v>1.0</v>
      </c>
      <c r="G12" s="1">
        <v>2.0210504E7</v>
      </c>
      <c r="H12" s="4" t="s">
        <v>187</v>
      </c>
      <c r="I12" s="4">
        <v>422.50001726392657</v>
      </c>
      <c r="J12" s="4">
        <v>0.0</v>
      </c>
      <c r="K12" s="1">
        <f t="shared" si="1"/>
        <v>3.066424127</v>
      </c>
      <c r="L12" s="1">
        <f t="shared" si="2"/>
        <v>0.1039509537</v>
      </c>
      <c r="M12" s="1">
        <f t="shared" si="3"/>
        <v>103.895601</v>
      </c>
      <c r="N12" s="4">
        <v>11.0</v>
      </c>
      <c r="O12" s="4">
        <v>11.0</v>
      </c>
      <c r="P12" s="4">
        <v>0.0</v>
      </c>
      <c r="Q12" s="4">
        <v>0.0</v>
      </c>
      <c r="R12" s="4">
        <v>454.76953125</v>
      </c>
      <c r="S12" s="4">
        <v>741.2904663085938</v>
      </c>
      <c r="T12" s="4">
        <v>635.66650390625</v>
      </c>
      <c r="U12" s="1" t="str">
        <f t="shared" si="4"/>
        <v>#DIV/0!</v>
      </c>
      <c r="V12" s="1">
        <f t="shared" si="5"/>
        <v>0.3865164171</v>
      </c>
      <c r="W12" s="1">
        <f t="shared" si="6"/>
        <v>0.1424866057</v>
      </c>
      <c r="X12" s="4">
        <v>-1.0</v>
      </c>
      <c r="Y12" s="4">
        <v>0.85</v>
      </c>
      <c r="Z12" s="4">
        <v>0.85</v>
      </c>
      <c r="AA12" s="4">
        <v>10.10544204711914</v>
      </c>
      <c r="AB12" s="1">
        <f t="shared" si="7"/>
        <v>0.85</v>
      </c>
      <c r="AC12" s="1">
        <f t="shared" si="8"/>
        <v>0.005992826108</v>
      </c>
      <c r="AD12" s="1">
        <f t="shared" si="9"/>
        <v>0.3686430884</v>
      </c>
      <c r="AE12" s="1">
        <f t="shared" si="10"/>
        <v>1.630035469</v>
      </c>
      <c r="AF12" s="1">
        <f t="shared" si="11"/>
        <v>-1</v>
      </c>
      <c r="AG12" s="4">
        <v>798.3233642578125</v>
      </c>
      <c r="AH12" s="4">
        <v>0.5</v>
      </c>
      <c r="AI12" s="1">
        <f t="shared" si="12"/>
        <v>48.34391424</v>
      </c>
      <c r="AJ12" s="1">
        <f t="shared" si="13"/>
        <v>0.6465373947</v>
      </c>
      <c r="AK12" s="1">
        <f t="shared" si="14"/>
        <v>0.6220332981</v>
      </c>
      <c r="AL12" s="1">
        <f t="shared" si="15"/>
        <v>20.89421844</v>
      </c>
      <c r="AM12" s="4">
        <v>2.0</v>
      </c>
      <c r="AN12" s="1">
        <f t="shared" si="16"/>
        <v>4.644859791</v>
      </c>
      <c r="AO12" s="4">
        <v>1.0</v>
      </c>
      <c r="AP12" s="1">
        <f t="shared" si="17"/>
        <v>9.289719582</v>
      </c>
      <c r="AQ12" s="4">
        <v>20.962446212768555</v>
      </c>
      <c r="AR12" s="4">
        <v>20.89421844482422</v>
      </c>
      <c r="AS12" s="4">
        <v>21.008102416992188</v>
      </c>
      <c r="AT12" s="4">
        <v>154.94827270507812</v>
      </c>
      <c r="AU12" s="4">
        <v>152.8354949951172</v>
      </c>
      <c r="AV12" s="4">
        <v>17.95631980895996</v>
      </c>
      <c r="AW12" s="4">
        <v>18.379947662353516</v>
      </c>
      <c r="AX12" s="4">
        <v>72.88243865966797</v>
      </c>
      <c r="AY12" s="4">
        <v>74.60189056396484</v>
      </c>
      <c r="AZ12" s="4">
        <v>299.62811279296875</v>
      </c>
      <c r="BA12" s="4">
        <v>798.2925415039062</v>
      </c>
      <c r="BB12" s="4">
        <v>17.54924201965332</v>
      </c>
      <c r="BC12" s="4">
        <v>101.07316589355469</v>
      </c>
      <c r="BD12" s="4">
        <v>-0.3965758681297302</v>
      </c>
      <c r="BE12" s="4">
        <v>-0.1814764440059662</v>
      </c>
      <c r="BF12" s="4">
        <v>1.0</v>
      </c>
      <c r="BG12" s="4">
        <v>-1.355140209197998</v>
      </c>
      <c r="BH12" s="4">
        <v>7.355140209197998</v>
      </c>
      <c r="BI12" s="4">
        <v>1.0</v>
      </c>
      <c r="BJ12" s="4">
        <v>0.0</v>
      </c>
      <c r="BK12" s="4">
        <v>0.1599999964237213</v>
      </c>
      <c r="BL12" s="4">
        <v>111115.0</v>
      </c>
      <c r="BM12" s="1">
        <f t="shared" si="18"/>
        <v>1.498140564</v>
      </c>
      <c r="BN12" s="1">
        <f t="shared" si="19"/>
        <v>0.0006465373947</v>
      </c>
      <c r="BO12" s="1">
        <f t="shared" si="20"/>
        <v>294.0442184</v>
      </c>
      <c r="BP12" s="1">
        <f t="shared" si="21"/>
        <v>294.1124462</v>
      </c>
      <c r="BQ12" s="1">
        <f t="shared" si="22"/>
        <v>127.7268038</v>
      </c>
      <c r="BR12" s="1">
        <f t="shared" si="23"/>
        <v>0.3687722115</v>
      </c>
      <c r="BS12" s="1">
        <f t="shared" si="24"/>
        <v>2.479752797</v>
      </c>
      <c r="BT12" s="1">
        <f t="shared" si="25"/>
        <v>24.53423493</v>
      </c>
      <c r="BU12" s="1">
        <f t="shared" si="26"/>
        <v>6.154287269</v>
      </c>
      <c r="BV12" s="1">
        <f t="shared" si="27"/>
        <v>20.92833233</v>
      </c>
      <c r="BW12" s="1">
        <f t="shared" si="28"/>
        <v>2.484960389</v>
      </c>
      <c r="BX12" s="1">
        <f t="shared" si="29"/>
        <v>0.1028006258</v>
      </c>
      <c r="BY12" s="1">
        <f t="shared" si="30"/>
        <v>1.857719499</v>
      </c>
      <c r="BZ12" s="1">
        <f t="shared" si="31"/>
        <v>0.62724089</v>
      </c>
      <c r="CA12" s="1">
        <f t="shared" si="32"/>
        <v>0.06435276008</v>
      </c>
      <c r="CB12" s="1">
        <f t="shared" si="33"/>
        <v>10.50105732</v>
      </c>
      <c r="CC12" s="1">
        <f t="shared" si="34"/>
        <v>0.6797871204</v>
      </c>
      <c r="CD12" s="1">
        <f t="shared" si="35"/>
        <v>74.64914267</v>
      </c>
      <c r="CE12" s="1">
        <f t="shared" si="36"/>
        <v>152.3898763</v>
      </c>
      <c r="CF12" s="1">
        <f t="shared" si="37"/>
        <v>0.01502107211</v>
      </c>
      <c r="CG12" s="1">
        <f t="shared" si="38"/>
        <v>0</v>
      </c>
      <c r="CH12" s="1">
        <f t="shared" si="39"/>
        <v>678.5486603</v>
      </c>
      <c r="CI12" s="1">
        <f t="shared" si="40"/>
        <v>286.5209351</v>
      </c>
      <c r="CJ12" s="1">
        <f t="shared" si="41"/>
        <v>0.1424866057</v>
      </c>
      <c r="CK12" s="1" t="str">
        <f t="shared" si="42"/>
        <v>#DIV/0!</v>
      </c>
      <c r="CL12" s="1" t="s">
        <v>186</v>
      </c>
    </row>
    <row r="13" hidden="1">
      <c r="A13" s="2">
        <v>1.0</v>
      </c>
      <c r="B13" s="1">
        <v>95.0</v>
      </c>
      <c r="C13" s="1">
        <v>2.0</v>
      </c>
      <c r="D13" s="1" t="s">
        <v>88</v>
      </c>
      <c r="E13" s="1" t="s">
        <v>89</v>
      </c>
      <c r="F13" s="1">
        <v>1.0</v>
      </c>
      <c r="G13" s="1">
        <v>2.0210504E7</v>
      </c>
      <c r="H13" s="4" t="s">
        <v>188</v>
      </c>
      <c r="I13" s="4">
        <v>615.0000171605498</v>
      </c>
      <c r="J13" s="4">
        <v>0.0</v>
      </c>
      <c r="K13" s="1">
        <f t="shared" si="1"/>
        <v>6.824591338</v>
      </c>
      <c r="L13" s="1">
        <f t="shared" si="2"/>
        <v>0.1430688897</v>
      </c>
      <c r="M13" s="1">
        <f t="shared" si="3"/>
        <v>151.2214102</v>
      </c>
      <c r="N13" s="4">
        <v>12.0</v>
      </c>
      <c r="O13" s="4">
        <v>12.0</v>
      </c>
      <c r="P13" s="4">
        <v>0.0</v>
      </c>
      <c r="Q13" s="4">
        <v>0.0</v>
      </c>
      <c r="R13" s="4">
        <v>453.73779296875</v>
      </c>
      <c r="S13" s="4">
        <v>766.191650390625</v>
      </c>
      <c r="T13" s="4">
        <v>631.904296875</v>
      </c>
      <c r="U13" s="1" t="str">
        <f t="shared" si="4"/>
        <v>#DIV/0!</v>
      </c>
      <c r="V13" s="1">
        <f t="shared" si="5"/>
        <v>0.4078011778</v>
      </c>
      <c r="W13" s="1">
        <f t="shared" si="6"/>
        <v>0.1752660101</v>
      </c>
      <c r="X13" s="4">
        <v>-1.0</v>
      </c>
      <c r="Y13" s="4">
        <v>0.85</v>
      </c>
      <c r="Z13" s="4">
        <v>0.85</v>
      </c>
      <c r="AA13" s="4">
        <v>10.048991203308105</v>
      </c>
      <c r="AB13" s="1">
        <f t="shared" si="7"/>
        <v>0.85</v>
      </c>
      <c r="AC13" s="1">
        <f t="shared" si="8"/>
        <v>0.01147842197</v>
      </c>
      <c r="AD13" s="1">
        <f t="shared" si="9"/>
        <v>0.4297829914</v>
      </c>
      <c r="AE13" s="1">
        <f t="shared" si="10"/>
        <v>1.688622068</v>
      </c>
      <c r="AF13" s="1">
        <f t="shared" si="11"/>
        <v>-1</v>
      </c>
      <c r="AG13" s="4">
        <v>802.0489501953125</v>
      </c>
      <c r="AH13" s="4">
        <v>0.5</v>
      </c>
      <c r="AI13" s="1">
        <f t="shared" si="12"/>
        <v>59.74306574</v>
      </c>
      <c r="AJ13" s="1">
        <f t="shared" si="13"/>
        <v>0.858770617</v>
      </c>
      <c r="AK13" s="1">
        <f t="shared" si="14"/>
        <v>0.6027235276</v>
      </c>
      <c r="AL13" s="1">
        <f t="shared" si="15"/>
        <v>20.89917374</v>
      </c>
      <c r="AM13" s="4">
        <v>2.0</v>
      </c>
      <c r="AN13" s="1">
        <f t="shared" si="16"/>
        <v>4.644859791</v>
      </c>
      <c r="AO13" s="4">
        <v>1.0</v>
      </c>
      <c r="AP13" s="1">
        <f t="shared" si="17"/>
        <v>9.289719582</v>
      </c>
      <c r="AQ13" s="4">
        <v>21.04540252685547</v>
      </c>
      <c r="AR13" s="4">
        <v>20.899173736572266</v>
      </c>
      <c r="AS13" s="4">
        <v>21.007884979248047</v>
      </c>
      <c r="AT13" s="4">
        <v>235.0944366455078</v>
      </c>
      <c r="AU13" s="4">
        <v>230.4069061279297</v>
      </c>
      <c r="AV13" s="4">
        <v>18.016782760620117</v>
      </c>
      <c r="AW13" s="4">
        <v>18.57936668395996</v>
      </c>
      <c r="AX13" s="4">
        <v>72.75251007080078</v>
      </c>
      <c r="AY13" s="4">
        <v>75.02424621582031</v>
      </c>
      <c r="AZ13" s="4">
        <v>299.6229248046875</v>
      </c>
      <c r="BA13" s="4">
        <v>801.9744873046875</v>
      </c>
      <c r="BB13" s="4">
        <v>17.910524368286133</v>
      </c>
      <c r="BC13" s="4">
        <v>101.06830596923828</v>
      </c>
      <c r="BD13" s="4">
        <v>-0.36484140157699585</v>
      </c>
      <c r="BE13" s="4">
        <v>-0.17529234290122986</v>
      </c>
      <c r="BF13" s="4">
        <v>1.0</v>
      </c>
      <c r="BG13" s="4">
        <v>-1.355140209197998</v>
      </c>
      <c r="BH13" s="4">
        <v>7.355140209197998</v>
      </c>
      <c r="BI13" s="4">
        <v>1.0</v>
      </c>
      <c r="BJ13" s="4">
        <v>0.0</v>
      </c>
      <c r="BK13" s="4">
        <v>0.1599999964237213</v>
      </c>
      <c r="BL13" s="4">
        <v>111115.0</v>
      </c>
      <c r="BM13" s="1">
        <f t="shared" si="18"/>
        <v>1.498114624</v>
      </c>
      <c r="BN13" s="1">
        <f t="shared" si="19"/>
        <v>0.000858770617</v>
      </c>
      <c r="BO13" s="1">
        <f t="shared" si="20"/>
        <v>294.0491737</v>
      </c>
      <c r="BP13" s="1">
        <f t="shared" si="21"/>
        <v>294.1954025</v>
      </c>
      <c r="BQ13" s="1">
        <f t="shared" si="22"/>
        <v>128.3159151</v>
      </c>
      <c r="BR13" s="1">
        <f t="shared" si="23"/>
        <v>0.3395728621</v>
      </c>
      <c r="BS13" s="1">
        <f t="shared" si="24"/>
        <v>2.480508644</v>
      </c>
      <c r="BT13" s="1">
        <f t="shared" si="25"/>
        <v>24.54289325</v>
      </c>
      <c r="BU13" s="1">
        <f t="shared" si="26"/>
        <v>5.963526565</v>
      </c>
      <c r="BV13" s="1">
        <f t="shared" si="27"/>
        <v>20.97228813</v>
      </c>
      <c r="BW13" s="1">
        <f t="shared" si="28"/>
        <v>2.491684501</v>
      </c>
      <c r="BX13" s="1">
        <f t="shared" si="29"/>
        <v>0.1408989367</v>
      </c>
      <c r="BY13" s="1">
        <f t="shared" si="30"/>
        <v>1.877785117</v>
      </c>
      <c r="BZ13" s="1">
        <f t="shared" si="31"/>
        <v>0.6138993841</v>
      </c>
      <c r="CA13" s="1">
        <f t="shared" si="32"/>
        <v>0.08825425474</v>
      </c>
      <c r="CB13" s="1">
        <f t="shared" si="33"/>
        <v>15.28369175</v>
      </c>
      <c r="CC13" s="1">
        <f t="shared" si="34"/>
        <v>0.6563232532</v>
      </c>
      <c r="CD13" s="1">
        <f t="shared" si="35"/>
        <v>75.54282948</v>
      </c>
      <c r="CE13" s="1">
        <f t="shared" si="36"/>
        <v>229.4151433</v>
      </c>
      <c r="CF13" s="1">
        <f t="shared" si="37"/>
        <v>0.02247231513</v>
      </c>
      <c r="CG13" s="1">
        <f t="shared" si="38"/>
        <v>0</v>
      </c>
      <c r="CH13" s="1">
        <f t="shared" si="39"/>
        <v>681.6783142</v>
      </c>
      <c r="CI13" s="1">
        <f t="shared" si="40"/>
        <v>312.4538574</v>
      </c>
      <c r="CJ13" s="1">
        <f t="shared" si="41"/>
        <v>0.1752660101</v>
      </c>
      <c r="CK13" s="1" t="str">
        <f t="shared" si="42"/>
        <v>#DIV/0!</v>
      </c>
      <c r="CL13" s="1" t="s">
        <v>186</v>
      </c>
    </row>
    <row r="14" hidden="1">
      <c r="A14" s="2">
        <v>1.0</v>
      </c>
      <c r="B14" s="1">
        <v>95.0</v>
      </c>
      <c r="C14" s="1">
        <v>2.0</v>
      </c>
      <c r="D14" s="1" t="s">
        <v>88</v>
      </c>
      <c r="E14" s="1" t="s">
        <v>89</v>
      </c>
      <c r="F14" s="1">
        <v>1.0</v>
      </c>
      <c r="G14" s="1">
        <v>2.0210504E7</v>
      </c>
      <c r="H14" s="4" t="s">
        <v>189</v>
      </c>
      <c r="I14" s="4">
        <v>827.0000172294676</v>
      </c>
      <c r="J14" s="4">
        <v>0.0</v>
      </c>
      <c r="K14" s="1">
        <f t="shared" si="1"/>
        <v>9.306733135</v>
      </c>
      <c r="L14" s="1">
        <f t="shared" si="2"/>
        <v>0.1314940073</v>
      </c>
      <c r="M14" s="1">
        <f t="shared" si="3"/>
        <v>186.6574741</v>
      </c>
      <c r="N14" s="4">
        <v>13.0</v>
      </c>
      <c r="O14" s="4">
        <v>13.0</v>
      </c>
      <c r="P14" s="4">
        <v>0.0</v>
      </c>
      <c r="Q14" s="4">
        <v>0.0</v>
      </c>
      <c r="R14" s="4">
        <v>459.6259765625</v>
      </c>
      <c r="S14" s="4">
        <v>831.5106201171875</v>
      </c>
      <c r="T14" s="4">
        <v>652.8726806640625</v>
      </c>
      <c r="U14" s="1" t="str">
        <f t="shared" si="4"/>
        <v>#DIV/0!</v>
      </c>
      <c r="V14" s="1">
        <f t="shared" si="5"/>
        <v>0.4472398001</v>
      </c>
      <c r="W14" s="1">
        <f t="shared" si="6"/>
        <v>0.2148354274</v>
      </c>
      <c r="X14" s="4">
        <v>-1.0</v>
      </c>
      <c r="Y14" s="4">
        <v>0.85</v>
      </c>
      <c r="Z14" s="4">
        <v>0.85</v>
      </c>
      <c r="AA14" s="4">
        <v>10.10544204711914</v>
      </c>
      <c r="AB14" s="1">
        <f t="shared" si="7"/>
        <v>0.85</v>
      </c>
      <c r="AC14" s="1">
        <f t="shared" si="8"/>
        <v>0.01516907636</v>
      </c>
      <c r="AD14" s="1">
        <f t="shared" si="9"/>
        <v>0.4803584728</v>
      </c>
      <c r="AE14" s="1">
        <f t="shared" si="10"/>
        <v>1.809102754</v>
      </c>
      <c r="AF14" s="1">
        <f t="shared" si="11"/>
        <v>-1</v>
      </c>
      <c r="AG14" s="4">
        <v>802.2959594726562</v>
      </c>
      <c r="AH14" s="4">
        <v>0.5</v>
      </c>
      <c r="AI14" s="1">
        <f t="shared" si="12"/>
        <v>73.25367802</v>
      </c>
      <c r="AJ14" s="1">
        <f t="shared" si="13"/>
        <v>0.7911409887</v>
      </c>
      <c r="AK14" s="1">
        <f t="shared" si="14"/>
        <v>0.6034046429</v>
      </c>
      <c r="AL14" s="1">
        <f t="shared" si="15"/>
        <v>20.8953743</v>
      </c>
      <c r="AM14" s="4">
        <v>2.0</v>
      </c>
      <c r="AN14" s="1">
        <f t="shared" si="16"/>
        <v>4.644859791</v>
      </c>
      <c r="AO14" s="4">
        <v>1.0</v>
      </c>
      <c r="AP14" s="1">
        <f t="shared" si="17"/>
        <v>9.289719582</v>
      </c>
      <c r="AQ14" s="4">
        <v>21.031843185424805</v>
      </c>
      <c r="AR14" s="4">
        <v>20.895374298095703</v>
      </c>
      <c r="AS14" s="4">
        <v>21.006929397583008</v>
      </c>
      <c r="AT14" s="4">
        <v>310.0347595214844</v>
      </c>
      <c r="AU14" s="4">
        <v>303.6615905761719</v>
      </c>
      <c r="AV14" s="4">
        <v>18.04840850830078</v>
      </c>
      <c r="AW14" s="4">
        <v>18.566736221313477</v>
      </c>
      <c r="AX14" s="4">
        <v>72.94155883789062</v>
      </c>
      <c r="AY14" s="4">
        <v>75.0363540649414</v>
      </c>
      <c r="AZ14" s="4">
        <v>299.5989074707031</v>
      </c>
      <c r="BA14" s="4">
        <v>799.3610229492188</v>
      </c>
      <c r="BB14" s="4">
        <v>17.50882339477539</v>
      </c>
      <c r="BC14" s="4">
        <v>101.06916046142578</v>
      </c>
      <c r="BD14" s="4">
        <v>-0.49568092823028564</v>
      </c>
      <c r="BE14" s="4">
        <v>-0.17991137504577637</v>
      </c>
      <c r="BF14" s="4">
        <v>0.75</v>
      </c>
      <c r="BG14" s="4">
        <v>-1.355140209197998</v>
      </c>
      <c r="BH14" s="4">
        <v>7.355140209197998</v>
      </c>
      <c r="BI14" s="4">
        <v>1.0</v>
      </c>
      <c r="BJ14" s="4">
        <v>0.0</v>
      </c>
      <c r="BK14" s="4">
        <v>0.1599999964237213</v>
      </c>
      <c r="BL14" s="4">
        <v>111115.0</v>
      </c>
      <c r="BM14" s="1">
        <f t="shared" si="18"/>
        <v>1.497994537</v>
      </c>
      <c r="BN14" s="1">
        <f t="shared" si="19"/>
        <v>0.0007911409887</v>
      </c>
      <c r="BO14" s="1">
        <f t="shared" si="20"/>
        <v>294.0453743</v>
      </c>
      <c r="BP14" s="1">
        <f t="shared" si="21"/>
        <v>294.1818432</v>
      </c>
      <c r="BQ14" s="1">
        <f t="shared" si="22"/>
        <v>127.8977608</v>
      </c>
      <c r="BR14" s="1">
        <f t="shared" si="23"/>
        <v>0.348638171</v>
      </c>
      <c r="BS14" s="1">
        <f t="shared" si="24"/>
        <v>2.479929085</v>
      </c>
      <c r="BT14" s="1">
        <f t="shared" si="25"/>
        <v>24.53695147</v>
      </c>
      <c r="BU14" s="1">
        <f t="shared" si="26"/>
        <v>5.970215249</v>
      </c>
      <c r="BV14" s="1">
        <f t="shared" si="27"/>
        <v>20.96360874</v>
      </c>
      <c r="BW14" s="1">
        <f t="shared" si="28"/>
        <v>2.490355515</v>
      </c>
      <c r="BX14" s="1">
        <f t="shared" si="29"/>
        <v>0.1296587157</v>
      </c>
      <c r="BY14" s="1">
        <f t="shared" si="30"/>
        <v>1.876524442</v>
      </c>
      <c r="BZ14" s="1">
        <f t="shared" si="31"/>
        <v>0.613831073</v>
      </c>
      <c r="CA14" s="1">
        <f t="shared" si="32"/>
        <v>0.08119961226</v>
      </c>
      <c r="CB14" s="1">
        <f t="shared" si="33"/>
        <v>18.8653142</v>
      </c>
      <c r="CC14" s="1">
        <f t="shared" si="34"/>
        <v>0.6146891142</v>
      </c>
      <c r="CD14" s="1">
        <f t="shared" si="35"/>
        <v>75.47961296</v>
      </c>
      <c r="CE14" s="1">
        <f t="shared" si="36"/>
        <v>302.3091181</v>
      </c>
      <c r="CF14" s="1">
        <f t="shared" si="37"/>
        <v>0.02323676571</v>
      </c>
      <c r="CG14" s="1">
        <f t="shared" si="38"/>
        <v>0</v>
      </c>
      <c r="CH14" s="1">
        <f t="shared" si="39"/>
        <v>679.4568695</v>
      </c>
      <c r="CI14" s="1">
        <f t="shared" si="40"/>
        <v>371.8846436</v>
      </c>
      <c r="CJ14" s="1">
        <f t="shared" si="41"/>
        <v>0.2148354274</v>
      </c>
      <c r="CK14" s="1" t="str">
        <f t="shared" si="42"/>
        <v>#DIV/0!</v>
      </c>
      <c r="CL14" s="1" t="s">
        <v>186</v>
      </c>
    </row>
    <row r="15" hidden="1">
      <c r="A15" s="2">
        <v>1.0</v>
      </c>
      <c r="B15" s="1">
        <v>95.0</v>
      </c>
      <c r="C15" s="1">
        <v>2.0</v>
      </c>
      <c r="D15" s="1" t="s">
        <v>88</v>
      </c>
      <c r="E15" s="1" t="s">
        <v>89</v>
      </c>
      <c r="F15" s="1">
        <v>1.0</v>
      </c>
      <c r="G15" s="1">
        <v>2.0210504E7</v>
      </c>
      <c r="H15" s="4" t="s">
        <v>190</v>
      </c>
      <c r="I15" s="4">
        <v>985.5000171950087</v>
      </c>
      <c r="J15" s="4">
        <v>0.0</v>
      </c>
      <c r="K15" s="1">
        <f t="shared" si="1"/>
        <v>11.82919172</v>
      </c>
      <c r="L15" s="1">
        <f t="shared" si="2"/>
        <v>0.1077359264</v>
      </c>
      <c r="M15" s="1">
        <f t="shared" si="3"/>
        <v>216.3947684</v>
      </c>
      <c r="N15" s="4">
        <v>14.0</v>
      </c>
      <c r="O15" s="4">
        <v>14.0</v>
      </c>
      <c r="P15" s="4">
        <v>0.0</v>
      </c>
      <c r="Q15" s="4">
        <v>0.0</v>
      </c>
      <c r="R15" s="4">
        <v>460.84814453125</v>
      </c>
      <c r="S15" s="4">
        <v>858.8995971679688</v>
      </c>
      <c r="T15" s="4">
        <v>673.6157836914062</v>
      </c>
      <c r="U15" s="1" t="str">
        <f t="shared" si="4"/>
        <v>#DIV/0!</v>
      </c>
      <c r="V15" s="1">
        <f t="shared" si="5"/>
        <v>0.46344352</v>
      </c>
      <c r="W15" s="1">
        <f t="shared" si="6"/>
        <v>0.2157223197</v>
      </c>
      <c r="X15" s="4">
        <v>-1.0</v>
      </c>
      <c r="Y15" s="4">
        <v>0.85</v>
      </c>
      <c r="Z15" s="4">
        <v>0.85</v>
      </c>
      <c r="AA15" s="4">
        <v>10.10544204711914</v>
      </c>
      <c r="AB15" s="1">
        <f t="shared" si="7"/>
        <v>0.85</v>
      </c>
      <c r="AC15" s="1">
        <f t="shared" si="8"/>
        <v>0.01890256122</v>
      </c>
      <c r="AD15" s="1">
        <f t="shared" si="9"/>
        <v>0.4654770439</v>
      </c>
      <c r="AE15" s="1">
        <f t="shared" si="10"/>
        <v>1.863736694</v>
      </c>
      <c r="AF15" s="1">
        <f t="shared" si="11"/>
        <v>-1</v>
      </c>
      <c r="AG15" s="4">
        <v>798.3703002929688</v>
      </c>
      <c r="AH15" s="4">
        <v>0.5</v>
      </c>
      <c r="AI15" s="1">
        <f t="shared" si="12"/>
        <v>73.19617459</v>
      </c>
      <c r="AJ15" s="1">
        <f t="shared" si="13"/>
        <v>0.6756033164</v>
      </c>
      <c r="AK15" s="1">
        <f t="shared" si="14"/>
        <v>0.6274123444</v>
      </c>
      <c r="AL15" s="1">
        <f t="shared" si="15"/>
        <v>20.90875435</v>
      </c>
      <c r="AM15" s="4">
        <v>2.0</v>
      </c>
      <c r="AN15" s="1">
        <f t="shared" si="16"/>
        <v>4.644859791</v>
      </c>
      <c r="AO15" s="4">
        <v>1.0</v>
      </c>
      <c r="AP15" s="1">
        <f t="shared" si="17"/>
        <v>9.289719582</v>
      </c>
      <c r="AQ15" s="4">
        <v>20.863466262817383</v>
      </c>
      <c r="AR15" s="4">
        <v>20.908754348754883</v>
      </c>
      <c r="AS15" s="4">
        <v>21.028596878051758</v>
      </c>
      <c r="AT15" s="4">
        <v>404.9983215332031</v>
      </c>
      <c r="AU15" s="4">
        <v>396.92352294921875</v>
      </c>
      <c r="AV15" s="4">
        <v>17.90614128112793</v>
      </c>
      <c r="AW15" s="4">
        <v>18.34882164001465</v>
      </c>
      <c r="AX15" s="4">
        <v>73.12188720703125</v>
      </c>
      <c r="AY15" s="4">
        <v>74.92962646484375</v>
      </c>
      <c r="AZ15" s="4">
        <v>299.6323547363281</v>
      </c>
      <c r="BA15" s="4">
        <v>798.4720458984375</v>
      </c>
      <c r="BB15" s="4">
        <v>17.23946189880371</v>
      </c>
      <c r="BC15" s="4">
        <v>101.07233428955078</v>
      </c>
      <c r="BD15" s="4">
        <v>-0.8407233357429504</v>
      </c>
      <c r="BE15" s="4">
        <v>-0.13008542358875275</v>
      </c>
      <c r="BF15" s="4">
        <v>1.0</v>
      </c>
      <c r="BG15" s="4">
        <v>-1.355140209197998</v>
      </c>
      <c r="BH15" s="4">
        <v>7.355140209197998</v>
      </c>
      <c r="BI15" s="4">
        <v>1.0</v>
      </c>
      <c r="BJ15" s="4">
        <v>0.0</v>
      </c>
      <c r="BK15" s="4">
        <v>0.1599999964237213</v>
      </c>
      <c r="BL15" s="4">
        <v>111115.0</v>
      </c>
      <c r="BM15" s="1">
        <f t="shared" si="18"/>
        <v>1.498161774</v>
      </c>
      <c r="BN15" s="1">
        <f t="shared" si="19"/>
        <v>0.0006756033164</v>
      </c>
      <c r="BO15" s="1">
        <f t="shared" si="20"/>
        <v>294.0587543</v>
      </c>
      <c r="BP15" s="1">
        <f t="shared" si="21"/>
        <v>294.0134663</v>
      </c>
      <c r="BQ15" s="1">
        <f t="shared" si="22"/>
        <v>127.7555245</v>
      </c>
      <c r="BR15" s="1">
        <f t="shared" si="23"/>
        <v>0.3595585741</v>
      </c>
      <c r="BS15" s="1">
        <f t="shared" si="24"/>
        <v>2.481970579</v>
      </c>
      <c r="BT15" s="1">
        <f t="shared" si="25"/>
        <v>24.55637931</v>
      </c>
      <c r="BU15" s="1">
        <f t="shared" si="26"/>
        <v>6.207557674</v>
      </c>
      <c r="BV15" s="1">
        <f t="shared" si="27"/>
        <v>20.88611031</v>
      </c>
      <c r="BW15" s="1">
        <f t="shared" si="28"/>
        <v>2.478516471</v>
      </c>
      <c r="BX15" s="1">
        <f t="shared" si="29"/>
        <v>0.1065008016</v>
      </c>
      <c r="BY15" s="1">
        <f t="shared" si="30"/>
        <v>1.854558235</v>
      </c>
      <c r="BZ15" s="1">
        <f t="shared" si="31"/>
        <v>0.6239582364</v>
      </c>
      <c r="CA15" s="1">
        <f t="shared" si="32"/>
        <v>0.06667287815</v>
      </c>
      <c r="CB15" s="1">
        <f t="shared" si="33"/>
        <v>21.87152437</v>
      </c>
      <c r="CC15" s="1">
        <f t="shared" si="34"/>
        <v>0.5451800054</v>
      </c>
      <c r="CD15" s="1">
        <f t="shared" si="35"/>
        <v>74.46317565</v>
      </c>
      <c r="CE15" s="1">
        <f t="shared" si="36"/>
        <v>395.204482</v>
      </c>
      <c r="CF15" s="1">
        <f t="shared" si="37"/>
        <v>0.02228818804</v>
      </c>
      <c r="CG15" s="1">
        <f t="shared" si="38"/>
        <v>0</v>
      </c>
      <c r="CH15" s="1">
        <f t="shared" si="39"/>
        <v>678.701239</v>
      </c>
      <c r="CI15" s="1">
        <f t="shared" si="40"/>
        <v>398.0514526</v>
      </c>
      <c r="CJ15" s="1">
        <f t="shared" si="41"/>
        <v>0.2157223197</v>
      </c>
      <c r="CK15" s="1" t="str">
        <f t="shared" si="42"/>
        <v>#DIV/0!</v>
      </c>
      <c r="CL15" s="1" t="s">
        <v>186</v>
      </c>
    </row>
    <row r="16" hidden="1">
      <c r="A16" s="2">
        <v>1.0</v>
      </c>
      <c r="B16" s="1">
        <v>95.0</v>
      </c>
      <c r="C16" s="1">
        <v>2.0</v>
      </c>
      <c r="D16" s="1" t="s">
        <v>88</v>
      </c>
      <c r="E16" s="1" t="s">
        <v>89</v>
      </c>
      <c r="F16" s="1">
        <v>1.0</v>
      </c>
      <c r="G16" s="1">
        <v>2.0210504E7</v>
      </c>
      <c r="H16" s="4" t="s">
        <v>191</v>
      </c>
      <c r="I16" s="4">
        <v>1198.0000172294676</v>
      </c>
      <c r="J16" s="4">
        <v>0.0</v>
      </c>
      <c r="K16" s="1">
        <f t="shared" si="1"/>
        <v>13.92109442</v>
      </c>
      <c r="L16" s="1">
        <f t="shared" si="2"/>
        <v>0.08710971549</v>
      </c>
      <c r="M16" s="1">
        <f t="shared" si="3"/>
        <v>303.4276818</v>
      </c>
      <c r="N16" s="4">
        <v>15.0</v>
      </c>
      <c r="O16" s="4">
        <v>15.0</v>
      </c>
      <c r="P16" s="4">
        <v>0.0</v>
      </c>
      <c r="Q16" s="4">
        <v>0.0</v>
      </c>
      <c r="R16" s="4">
        <v>463.71630859375</v>
      </c>
      <c r="S16" s="4">
        <v>933.7592163085938</v>
      </c>
      <c r="T16" s="4">
        <v>687.4102172851562</v>
      </c>
      <c r="U16" s="1" t="str">
        <f t="shared" si="4"/>
        <v>#DIV/0!</v>
      </c>
      <c r="V16" s="1">
        <f t="shared" si="5"/>
        <v>0.5033877037</v>
      </c>
      <c r="W16" s="1">
        <f t="shared" si="6"/>
        <v>0.2638249719</v>
      </c>
      <c r="X16" s="4">
        <v>-1.0</v>
      </c>
      <c r="Y16" s="4">
        <v>0.85</v>
      </c>
      <c r="Z16" s="4">
        <v>0.85</v>
      </c>
      <c r="AA16" s="4">
        <v>10.10544204711914</v>
      </c>
      <c r="AB16" s="1">
        <f t="shared" si="7"/>
        <v>0.85</v>
      </c>
      <c r="AC16" s="1">
        <f t="shared" si="8"/>
        <v>0.02198710165</v>
      </c>
      <c r="AD16" s="1">
        <f t="shared" si="9"/>
        <v>0.5240989599</v>
      </c>
      <c r="AE16" s="1">
        <f t="shared" si="10"/>
        <v>2.013643253</v>
      </c>
      <c r="AF16" s="1">
        <f t="shared" si="11"/>
        <v>-1</v>
      </c>
      <c r="AG16" s="4">
        <v>798.1727294921875</v>
      </c>
      <c r="AH16" s="4">
        <v>0.5</v>
      </c>
      <c r="AI16" s="1">
        <f t="shared" si="12"/>
        <v>89.49560663</v>
      </c>
      <c r="AJ16" s="1">
        <f t="shared" si="13"/>
        <v>0.556050896</v>
      </c>
      <c r="AK16" s="1">
        <f t="shared" si="14"/>
        <v>0.6372712025</v>
      </c>
      <c r="AL16" s="1">
        <f t="shared" si="15"/>
        <v>20.90876198</v>
      </c>
      <c r="AM16" s="4">
        <v>2.0</v>
      </c>
      <c r="AN16" s="1">
        <f t="shared" si="16"/>
        <v>4.644859791</v>
      </c>
      <c r="AO16" s="4">
        <v>1.0</v>
      </c>
      <c r="AP16" s="1">
        <f t="shared" si="17"/>
        <v>9.289719582</v>
      </c>
      <c r="AQ16" s="4">
        <v>20.869836807250977</v>
      </c>
      <c r="AR16" s="4">
        <v>20.908761978149414</v>
      </c>
      <c r="AS16" s="4">
        <v>21.027698516845703</v>
      </c>
      <c r="AT16" s="4">
        <v>575.1520385742188</v>
      </c>
      <c r="AU16" s="4">
        <v>565.652099609375</v>
      </c>
      <c r="AV16" s="4">
        <v>17.88751983642578</v>
      </c>
      <c r="AW16" s="4">
        <v>18.251819610595703</v>
      </c>
      <c r="AX16" s="4">
        <v>73.0151138305664</v>
      </c>
      <c r="AY16" s="4">
        <v>74.50214385986328</v>
      </c>
      <c r="AZ16" s="4">
        <v>299.6993103027344</v>
      </c>
      <c r="BA16" s="4">
        <v>798.3875732421875</v>
      </c>
      <c r="BB16" s="4">
        <v>17.174962997436523</v>
      </c>
      <c r="BC16" s="4">
        <v>101.06940460205078</v>
      </c>
      <c r="BD16" s="4">
        <v>-1.167972445487976</v>
      </c>
      <c r="BE16" s="4">
        <v>-0.12487158924341202</v>
      </c>
      <c r="BF16" s="4">
        <v>0.75</v>
      </c>
      <c r="BG16" s="4">
        <v>-1.355140209197998</v>
      </c>
      <c r="BH16" s="4">
        <v>7.355140209197998</v>
      </c>
      <c r="BI16" s="4">
        <v>1.0</v>
      </c>
      <c r="BJ16" s="4">
        <v>0.0</v>
      </c>
      <c r="BK16" s="4">
        <v>0.1599999964237213</v>
      </c>
      <c r="BL16" s="4">
        <v>111115.0</v>
      </c>
      <c r="BM16" s="1">
        <f t="shared" si="18"/>
        <v>1.498496552</v>
      </c>
      <c r="BN16" s="1">
        <f t="shared" si="19"/>
        <v>0.000556050896</v>
      </c>
      <c r="BO16" s="1">
        <f t="shared" si="20"/>
        <v>294.058762</v>
      </c>
      <c r="BP16" s="1">
        <f t="shared" si="21"/>
        <v>294.0198368</v>
      </c>
      <c r="BQ16" s="1">
        <f t="shared" si="22"/>
        <v>127.7420089</v>
      </c>
      <c r="BR16" s="1">
        <f t="shared" si="23"/>
        <v>0.3792156684</v>
      </c>
      <c r="BS16" s="1">
        <f t="shared" si="24"/>
        <v>2.481971743</v>
      </c>
      <c r="BT16" s="1">
        <f t="shared" si="25"/>
        <v>24.55710265</v>
      </c>
      <c r="BU16" s="1">
        <f t="shared" si="26"/>
        <v>6.305283038</v>
      </c>
      <c r="BV16" s="1">
        <f t="shared" si="27"/>
        <v>20.88929939</v>
      </c>
      <c r="BW16" s="1">
        <f t="shared" si="28"/>
        <v>2.479002677</v>
      </c>
      <c r="BX16" s="1">
        <f t="shared" si="29"/>
        <v>0.08630047579</v>
      </c>
      <c r="BY16" s="1">
        <f t="shared" si="30"/>
        <v>1.844700541</v>
      </c>
      <c r="BZ16" s="1">
        <f t="shared" si="31"/>
        <v>0.6343021365</v>
      </c>
      <c r="CA16" s="1">
        <f t="shared" si="32"/>
        <v>0.05400992339</v>
      </c>
      <c r="CB16" s="1">
        <f t="shared" si="33"/>
        <v>30.66725514</v>
      </c>
      <c r="CC16" s="1">
        <f t="shared" si="34"/>
        <v>0.5364210298</v>
      </c>
      <c r="CD16" s="1">
        <f t="shared" si="35"/>
        <v>74.0061371</v>
      </c>
      <c r="CE16" s="1">
        <f t="shared" si="36"/>
        <v>563.6290593</v>
      </c>
      <c r="CF16" s="1">
        <f t="shared" si="37"/>
        <v>0.01827880244</v>
      </c>
      <c r="CG16" s="1">
        <f t="shared" si="38"/>
        <v>0</v>
      </c>
      <c r="CH16" s="1">
        <f t="shared" si="39"/>
        <v>678.6294373</v>
      </c>
      <c r="CI16" s="1">
        <f t="shared" si="40"/>
        <v>470.0429077</v>
      </c>
      <c r="CJ16" s="1">
        <f t="shared" si="41"/>
        <v>0.2638249719</v>
      </c>
      <c r="CK16" s="1" t="str">
        <f t="shared" si="42"/>
        <v>#DIV/0!</v>
      </c>
      <c r="CL16" s="1" t="s">
        <v>186</v>
      </c>
    </row>
    <row r="17" hidden="1">
      <c r="A17" s="2">
        <v>1.0</v>
      </c>
      <c r="B17" s="1">
        <v>95.0</v>
      </c>
      <c r="C17" s="1">
        <v>2.0</v>
      </c>
      <c r="D17" s="1" t="s">
        <v>88</v>
      </c>
      <c r="E17" s="1" t="s">
        <v>89</v>
      </c>
      <c r="F17" s="1">
        <v>1.0</v>
      </c>
      <c r="G17" s="1">
        <v>2.0210504E7</v>
      </c>
      <c r="H17" s="4" t="s">
        <v>192</v>
      </c>
      <c r="I17" s="4">
        <v>1382.0000172983855</v>
      </c>
      <c r="J17" s="4">
        <v>0.0</v>
      </c>
      <c r="K17" s="1">
        <f t="shared" si="1"/>
        <v>15.15865002</v>
      </c>
      <c r="L17" s="1">
        <f t="shared" si="2"/>
        <v>0.06336672954</v>
      </c>
      <c r="M17" s="1">
        <f t="shared" si="3"/>
        <v>398.3369651</v>
      </c>
      <c r="N17" s="4">
        <v>16.0</v>
      </c>
      <c r="O17" s="4">
        <v>16.0</v>
      </c>
      <c r="P17" s="4">
        <v>0.0</v>
      </c>
      <c r="Q17" s="4">
        <v>0.0</v>
      </c>
      <c r="R17" s="4">
        <v>473.205810546875</v>
      </c>
      <c r="S17" s="4">
        <v>927.5745849609375</v>
      </c>
      <c r="T17" s="4">
        <v>695.7936401367188</v>
      </c>
      <c r="U17" s="1" t="str">
        <f t="shared" si="4"/>
        <v>#DIV/0!</v>
      </c>
      <c r="V17" s="1">
        <f t="shared" si="5"/>
        <v>0.4898460801</v>
      </c>
      <c r="W17" s="1">
        <f t="shared" si="6"/>
        <v>0.2498784988</v>
      </c>
      <c r="X17" s="4">
        <v>-1.0</v>
      </c>
      <c r="Y17" s="4">
        <v>0.85</v>
      </c>
      <c r="Z17" s="4">
        <v>0.85</v>
      </c>
      <c r="AA17" s="4">
        <v>10.10544204711914</v>
      </c>
      <c r="AB17" s="1">
        <f t="shared" si="7"/>
        <v>0.85</v>
      </c>
      <c r="AC17" s="1">
        <f t="shared" si="8"/>
        <v>0.02381338073</v>
      </c>
      <c r="AD17" s="1">
        <f t="shared" si="9"/>
        <v>0.5101163589</v>
      </c>
      <c r="AE17" s="1">
        <f t="shared" si="10"/>
        <v>1.96019272</v>
      </c>
      <c r="AF17" s="1">
        <f t="shared" si="11"/>
        <v>-1</v>
      </c>
      <c r="AG17" s="4">
        <v>798.2079467773438</v>
      </c>
      <c r="AH17" s="4">
        <v>0.5</v>
      </c>
      <c r="AI17" s="1">
        <f t="shared" si="12"/>
        <v>84.76837648</v>
      </c>
      <c r="AJ17" s="1">
        <f t="shared" si="13"/>
        <v>0.4107812222</v>
      </c>
      <c r="AK17" s="1">
        <f t="shared" si="14"/>
        <v>0.645533628</v>
      </c>
      <c r="AL17" s="1">
        <f t="shared" si="15"/>
        <v>20.90838623</v>
      </c>
      <c r="AM17" s="4">
        <v>2.0</v>
      </c>
      <c r="AN17" s="1">
        <f t="shared" si="16"/>
        <v>4.644859791</v>
      </c>
      <c r="AO17" s="4">
        <v>1.0</v>
      </c>
      <c r="AP17" s="1">
        <f t="shared" si="17"/>
        <v>9.289719582</v>
      </c>
      <c r="AQ17" s="4">
        <v>20.895872116088867</v>
      </c>
      <c r="AR17" s="4">
        <v>20.90838623046875</v>
      </c>
      <c r="AS17" s="4">
        <v>21.023815155029297</v>
      </c>
      <c r="AT17" s="4">
        <v>799.8587036132812</v>
      </c>
      <c r="AU17" s="4">
        <v>789.5223388671875</v>
      </c>
      <c r="AV17" s="4">
        <v>17.901235580444336</v>
      </c>
      <c r="AW17" s="4">
        <v>18.170488357543945</v>
      </c>
      <c r="AX17" s="4">
        <v>72.9502182006836</v>
      </c>
      <c r="AY17" s="4">
        <v>74.0474624633789</v>
      </c>
      <c r="AZ17" s="4">
        <v>299.58251953125</v>
      </c>
      <c r="BA17" s="4">
        <v>798.298095703125</v>
      </c>
      <c r="BB17" s="4">
        <v>16.83112907409668</v>
      </c>
      <c r="BC17" s="4">
        <v>101.06391906738281</v>
      </c>
      <c r="BD17" s="4">
        <v>-1.5487250089645386</v>
      </c>
      <c r="BE17" s="4">
        <v>-0.12165560573339462</v>
      </c>
      <c r="BF17" s="4">
        <v>1.0</v>
      </c>
      <c r="BG17" s="4">
        <v>-1.355140209197998</v>
      </c>
      <c r="BH17" s="4">
        <v>7.355140209197998</v>
      </c>
      <c r="BI17" s="4">
        <v>1.0</v>
      </c>
      <c r="BJ17" s="4">
        <v>0.0</v>
      </c>
      <c r="BK17" s="4">
        <v>0.1599999964237213</v>
      </c>
      <c r="BL17" s="4">
        <v>111115.0</v>
      </c>
      <c r="BM17" s="1">
        <f t="shared" si="18"/>
        <v>1.497912598</v>
      </c>
      <c r="BN17" s="1">
        <f t="shared" si="19"/>
        <v>0.0004107812222</v>
      </c>
      <c r="BO17" s="1">
        <f t="shared" si="20"/>
        <v>294.0583862</v>
      </c>
      <c r="BP17" s="1">
        <f t="shared" si="21"/>
        <v>294.0458721</v>
      </c>
      <c r="BQ17" s="1">
        <f t="shared" si="22"/>
        <v>127.7276925</v>
      </c>
      <c r="BR17" s="1">
        <f t="shared" si="23"/>
        <v>0.4038640066</v>
      </c>
      <c r="BS17" s="1">
        <f t="shared" si="24"/>
        <v>2.481914393</v>
      </c>
      <c r="BT17" s="1">
        <f t="shared" si="25"/>
        <v>24.55786809</v>
      </c>
      <c r="BU17" s="1">
        <f t="shared" si="26"/>
        <v>6.387379729</v>
      </c>
      <c r="BV17" s="1">
        <f t="shared" si="27"/>
        <v>20.90212917</v>
      </c>
      <c r="BW17" s="1">
        <f t="shared" si="28"/>
        <v>2.480959543</v>
      </c>
      <c r="BX17" s="1">
        <f t="shared" si="29"/>
        <v>0.06293742286</v>
      </c>
      <c r="BY17" s="1">
        <f t="shared" si="30"/>
        <v>1.836380765</v>
      </c>
      <c r="BZ17" s="1">
        <f t="shared" si="31"/>
        <v>0.6445787781</v>
      </c>
      <c r="CA17" s="1">
        <f t="shared" si="32"/>
        <v>0.03937423584</v>
      </c>
      <c r="CB17" s="1">
        <f t="shared" si="33"/>
        <v>40.2574948</v>
      </c>
      <c r="CC17" s="1">
        <f t="shared" si="34"/>
        <v>0.504529062</v>
      </c>
      <c r="CD17" s="1">
        <f t="shared" si="35"/>
        <v>73.60275353</v>
      </c>
      <c r="CE17" s="1">
        <f t="shared" si="36"/>
        <v>787.3194546</v>
      </c>
      <c r="CF17" s="1">
        <f t="shared" si="37"/>
        <v>0.01417110138</v>
      </c>
      <c r="CG17" s="1">
        <f t="shared" si="38"/>
        <v>0</v>
      </c>
      <c r="CH17" s="1">
        <f t="shared" si="39"/>
        <v>678.5533813</v>
      </c>
      <c r="CI17" s="1">
        <f t="shared" si="40"/>
        <v>454.3687744</v>
      </c>
      <c r="CJ17" s="1">
        <f t="shared" si="41"/>
        <v>0.2498784988</v>
      </c>
      <c r="CK17" s="1" t="str">
        <f t="shared" si="42"/>
        <v>#DIV/0!</v>
      </c>
      <c r="CL17" s="1" t="s">
        <v>186</v>
      </c>
    </row>
    <row r="18" hidden="1">
      <c r="A18" s="2">
        <v>1.0</v>
      </c>
      <c r="B18" s="1">
        <v>95.0</v>
      </c>
      <c r="C18" s="1">
        <v>2.0</v>
      </c>
      <c r="D18" s="1" t="s">
        <v>88</v>
      </c>
      <c r="E18" s="1" t="s">
        <v>89</v>
      </c>
      <c r="F18" s="1">
        <v>1.0</v>
      </c>
      <c r="G18" s="1">
        <v>2.0210504E7</v>
      </c>
      <c r="H18" s="4" t="s">
        <v>193</v>
      </c>
      <c r="I18" s="4">
        <v>1593.0000172983855</v>
      </c>
      <c r="J18" s="4">
        <v>0.0</v>
      </c>
      <c r="K18" s="1">
        <f t="shared" si="1"/>
        <v>16.20771724</v>
      </c>
      <c r="L18" s="1">
        <f t="shared" si="2"/>
        <v>0.0387876404</v>
      </c>
      <c r="M18" s="1">
        <f t="shared" si="3"/>
        <v>508.9189892</v>
      </c>
      <c r="N18" s="4">
        <v>17.0</v>
      </c>
      <c r="O18" s="4">
        <v>17.0</v>
      </c>
      <c r="P18" s="4">
        <v>0.0</v>
      </c>
      <c r="Q18" s="4">
        <v>0.0</v>
      </c>
      <c r="R18" s="4">
        <v>474.39599609375</v>
      </c>
      <c r="S18" s="4">
        <v>923.6817626953125</v>
      </c>
      <c r="T18" s="4">
        <v>705.2568359375</v>
      </c>
      <c r="U18" s="1" t="str">
        <f t="shared" si="4"/>
        <v>#DIV/0!</v>
      </c>
      <c r="V18" s="1">
        <f t="shared" si="5"/>
        <v>0.4864075321</v>
      </c>
      <c r="W18" s="1">
        <f t="shared" si="6"/>
        <v>0.2364720573</v>
      </c>
      <c r="X18" s="4">
        <v>-1.0</v>
      </c>
      <c r="Y18" s="4">
        <v>0.85</v>
      </c>
      <c r="Z18" s="4">
        <v>0.85</v>
      </c>
      <c r="AA18" s="4">
        <v>10.10544204711914</v>
      </c>
      <c r="AB18" s="1">
        <f t="shared" si="7"/>
        <v>0.85</v>
      </c>
      <c r="AC18" s="1">
        <f t="shared" si="8"/>
        <v>0.02534988762</v>
      </c>
      <c r="AD18" s="1">
        <f t="shared" si="9"/>
        <v>0.4861603527</v>
      </c>
      <c r="AE18" s="1">
        <f t="shared" si="10"/>
        <v>1.947069053</v>
      </c>
      <c r="AF18" s="1">
        <f t="shared" si="11"/>
        <v>-1</v>
      </c>
      <c r="AG18" s="4">
        <v>798.6437377929688</v>
      </c>
      <c r="AH18" s="4">
        <v>0.5</v>
      </c>
      <c r="AI18" s="1">
        <f t="shared" si="12"/>
        <v>80.2641943</v>
      </c>
      <c r="AJ18" s="1">
        <f t="shared" si="13"/>
        <v>0.2577043627</v>
      </c>
      <c r="AK18" s="1">
        <f t="shared" si="14"/>
        <v>0.6598861774</v>
      </c>
      <c r="AL18" s="1">
        <f t="shared" si="15"/>
        <v>20.91392326</v>
      </c>
      <c r="AM18" s="4">
        <v>2.0</v>
      </c>
      <c r="AN18" s="1">
        <f t="shared" si="16"/>
        <v>4.644859791</v>
      </c>
      <c r="AO18" s="4">
        <v>1.0</v>
      </c>
      <c r="AP18" s="1">
        <f t="shared" si="17"/>
        <v>9.289719582</v>
      </c>
      <c r="AQ18" s="4">
        <v>20.86246109008789</v>
      </c>
      <c r="AR18" s="4">
        <v>20.913923263549805</v>
      </c>
      <c r="AS18" s="4">
        <v>21.024839401245117</v>
      </c>
      <c r="AT18" s="4">
        <v>1199.963134765625</v>
      </c>
      <c r="AU18" s="4">
        <v>1188.9383544921875</v>
      </c>
      <c r="AV18" s="4">
        <v>17.868465423583984</v>
      </c>
      <c r="AW18" s="4">
        <v>18.037405014038086</v>
      </c>
      <c r="AX18" s="4">
        <v>72.96417999267578</v>
      </c>
      <c r="AY18" s="4">
        <v>73.65402221679688</v>
      </c>
      <c r="AZ18" s="4">
        <v>299.5816955566406</v>
      </c>
      <c r="BA18" s="4">
        <v>798.59814453125</v>
      </c>
      <c r="BB18" s="4">
        <v>16.520418167114258</v>
      </c>
      <c r="BC18" s="4">
        <v>101.06073760986328</v>
      </c>
      <c r="BD18" s="4">
        <v>-2.411243438720703</v>
      </c>
      <c r="BE18" s="4">
        <v>-0.11375413089990616</v>
      </c>
      <c r="BF18" s="4">
        <v>0.75</v>
      </c>
      <c r="BG18" s="4">
        <v>-1.355140209197998</v>
      </c>
      <c r="BH18" s="4">
        <v>7.355140209197998</v>
      </c>
      <c r="BI18" s="4">
        <v>1.0</v>
      </c>
      <c r="BJ18" s="4">
        <v>0.0</v>
      </c>
      <c r="BK18" s="4">
        <v>0.1599999964237213</v>
      </c>
      <c r="BL18" s="4">
        <v>111115.0</v>
      </c>
      <c r="BM18" s="1">
        <f t="shared" si="18"/>
        <v>1.497908478</v>
      </c>
      <c r="BN18" s="1">
        <f t="shared" si="19"/>
        <v>0.0002577043627</v>
      </c>
      <c r="BO18" s="1">
        <f t="shared" si="20"/>
        <v>294.0639233</v>
      </c>
      <c r="BP18" s="1">
        <f t="shared" si="21"/>
        <v>294.0124611</v>
      </c>
      <c r="BQ18" s="1">
        <f t="shared" si="22"/>
        <v>127.7757003</v>
      </c>
      <c r="BR18" s="1">
        <f t="shared" si="23"/>
        <v>0.4273701023</v>
      </c>
      <c r="BS18" s="1">
        <f t="shared" si="24"/>
        <v>2.482759633</v>
      </c>
      <c r="BT18" s="1">
        <f t="shared" si="25"/>
        <v>24.56700487</v>
      </c>
      <c r="BU18" s="1">
        <f t="shared" si="26"/>
        <v>6.529599853</v>
      </c>
      <c r="BV18" s="1">
        <f t="shared" si="27"/>
        <v>20.88819218</v>
      </c>
      <c r="BW18" s="1">
        <f t="shared" si="28"/>
        <v>2.478833862</v>
      </c>
      <c r="BX18" s="1">
        <f t="shared" si="29"/>
        <v>0.03862636261</v>
      </c>
      <c r="BY18" s="1">
        <f t="shared" si="30"/>
        <v>1.822873455</v>
      </c>
      <c r="BZ18" s="1">
        <f t="shared" si="31"/>
        <v>0.6559604072</v>
      </c>
      <c r="CA18" s="1">
        <f t="shared" si="32"/>
        <v>0.02415591481</v>
      </c>
      <c r="CB18" s="1">
        <f t="shared" si="33"/>
        <v>51.43172843</v>
      </c>
      <c r="CC18" s="1">
        <f t="shared" si="34"/>
        <v>0.4280448917</v>
      </c>
      <c r="CD18" s="1">
        <f t="shared" si="35"/>
        <v>72.95567176</v>
      </c>
      <c r="CE18" s="1">
        <f t="shared" si="36"/>
        <v>1186.583018</v>
      </c>
      <c r="CF18" s="1">
        <f t="shared" si="37"/>
        <v>0.009965125752</v>
      </c>
      <c r="CG18" s="1">
        <f t="shared" si="38"/>
        <v>0</v>
      </c>
      <c r="CH18" s="1">
        <f t="shared" si="39"/>
        <v>678.8084229</v>
      </c>
      <c r="CI18" s="1">
        <f t="shared" si="40"/>
        <v>449.2857666</v>
      </c>
      <c r="CJ18" s="1">
        <f t="shared" si="41"/>
        <v>0.2364720573</v>
      </c>
      <c r="CK18" s="1" t="str">
        <f t="shared" si="42"/>
        <v>#DIV/0!</v>
      </c>
      <c r="CL18" s="1" t="s">
        <v>186</v>
      </c>
    </row>
    <row r="19" hidden="1">
      <c r="A19" s="12">
        <v>1.0</v>
      </c>
      <c r="B19" s="8">
        <v>63.0</v>
      </c>
      <c r="C19" s="8">
        <v>2.0</v>
      </c>
      <c r="D19" s="8" t="s">
        <v>88</v>
      </c>
      <c r="E19" s="8" t="s">
        <v>89</v>
      </c>
      <c r="F19" s="8">
        <v>1.0</v>
      </c>
      <c r="G19" s="8">
        <v>2.0210504E7</v>
      </c>
      <c r="H19" s="8" t="s">
        <v>194</v>
      </c>
      <c r="I19" s="8">
        <v>203.99999889731407</v>
      </c>
      <c r="J19" s="8">
        <v>0.0</v>
      </c>
      <c r="K19" s="8">
        <f t="shared" si="1"/>
        <v>-1.352729446</v>
      </c>
      <c r="L19" s="8">
        <f t="shared" si="2"/>
        <v>0.03916135202</v>
      </c>
      <c r="M19" s="8">
        <f t="shared" si="3"/>
        <v>94.73298658</v>
      </c>
      <c r="N19" s="8">
        <v>19.0</v>
      </c>
      <c r="O19" s="8">
        <v>19.0</v>
      </c>
      <c r="P19" s="8">
        <v>0.0</v>
      </c>
      <c r="Q19" s="8">
        <v>0.0</v>
      </c>
      <c r="R19" s="8">
        <v>434.51171875</v>
      </c>
      <c r="S19" s="8">
        <v>685.2665405273438</v>
      </c>
      <c r="T19" s="8">
        <v>576.3900756835938</v>
      </c>
      <c r="U19" s="8" t="str">
        <f t="shared" si="4"/>
        <v>#DIV/0!</v>
      </c>
      <c r="V19" s="8">
        <f t="shared" si="5"/>
        <v>0.3659230488</v>
      </c>
      <c r="W19" s="8">
        <f t="shared" si="6"/>
        <v>0.1588819217</v>
      </c>
      <c r="X19" s="8">
        <v>-1.0</v>
      </c>
      <c r="Y19" s="8">
        <v>0.85</v>
      </c>
      <c r="Z19" s="8">
        <v>0.85</v>
      </c>
      <c r="AA19" s="8">
        <v>10.048991203308105</v>
      </c>
      <c r="AB19" s="8">
        <f t="shared" si="7"/>
        <v>0.85</v>
      </c>
      <c r="AC19" s="8">
        <f t="shared" si="8"/>
        <v>-0.0005186740678</v>
      </c>
      <c r="AD19" s="8">
        <f t="shared" si="9"/>
        <v>0.4341949003</v>
      </c>
      <c r="AE19" s="8">
        <f t="shared" si="10"/>
        <v>1.577095648</v>
      </c>
      <c r="AF19" s="8">
        <f t="shared" si="11"/>
        <v>-1</v>
      </c>
      <c r="AG19" s="8">
        <v>799.9609985351562</v>
      </c>
      <c r="AH19" s="8">
        <v>0.5</v>
      </c>
      <c r="AI19" s="8">
        <f t="shared" si="12"/>
        <v>54.01721982</v>
      </c>
      <c r="AJ19" s="8">
        <f t="shared" si="13"/>
        <v>0.3772196448</v>
      </c>
      <c r="AK19" s="8">
        <f t="shared" si="14"/>
        <v>0.9549748814</v>
      </c>
      <c r="AL19" s="8">
        <f t="shared" si="15"/>
        <v>22.78874397</v>
      </c>
      <c r="AM19" s="8">
        <v>2.0</v>
      </c>
      <c r="AN19" s="8">
        <f t="shared" si="16"/>
        <v>4.644859791</v>
      </c>
      <c r="AO19" s="8">
        <v>1.0</v>
      </c>
      <c r="AP19" s="8">
        <f t="shared" si="17"/>
        <v>9.289719582</v>
      </c>
      <c r="AQ19" s="8">
        <v>21.247093200683594</v>
      </c>
      <c r="AR19" s="8">
        <v>22.78874397277832</v>
      </c>
      <c r="AS19" s="8">
        <v>21.0296630859375</v>
      </c>
      <c r="AT19" s="8">
        <v>39.41709518432617</v>
      </c>
      <c r="AU19" s="8">
        <v>40.3099479675293</v>
      </c>
      <c r="AV19" s="8">
        <v>17.854930877685547</v>
      </c>
      <c r="AW19" s="8">
        <v>18.102182388305664</v>
      </c>
      <c r="AX19" s="8">
        <v>71.18598175048828</v>
      </c>
      <c r="AY19" s="8">
        <v>72.1717529296875</v>
      </c>
      <c r="AZ19" s="8">
        <v>299.6067810058594</v>
      </c>
      <c r="BA19" s="8">
        <v>800.0704956054688</v>
      </c>
      <c r="BB19" s="8">
        <v>31.187143325805664</v>
      </c>
      <c r="BC19" s="8">
        <v>101.03166198730469</v>
      </c>
      <c r="BD19" s="8">
        <v>-0.24485453963279724</v>
      </c>
      <c r="BE19" s="8">
        <v>-0.12325626611709595</v>
      </c>
      <c r="BF19" s="8">
        <v>1.0</v>
      </c>
      <c r="BG19" s="8">
        <v>-1.355140209197998</v>
      </c>
      <c r="BH19" s="8">
        <v>7.355140209197998</v>
      </c>
      <c r="BI19" s="8">
        <v>1.0</v>
      </c>
      <c r="BJ19" s="8">
        <v>0.0</v>
      </c>
      <c r="BK19" s="8">
        <v>0.1599999964237213</v>
      </c>
      <c r="BL19" s="8">
        <v>111135.0</v>
      </c>
      <c r="BM19" s="8">
        <f t="shared" si="18"/>
        <v>1.498033905</v>
      </c>
      <c r="BN19" s="8">
        <f t="shared" si="19"/>
        <v>0.0003772196448</v>
      </c>
      <c r="BO19" s="8">
        <f t="shared" si="20"/>
        <v>295.938744</v>
      </c>
      <c r="BP19" s="8">
        <f t="shared" si="21"/>
        <v>294.3970932</v>
      </c>
      <c r="BQ19" s="8">
        <f t="shared" si="22"/>
        <v>128.0112764</v>
      </c>
      <c r="BR19" s="8">
        <f t="shared" si="23"/>
        <v>0.3475798491</v>
      </c>
      <c r="BS19" s="8">
        <f t="shared" si="24"/>
        <v>2.783868454</v>
      </c>
      <c r="BT19" s="8">
        <f t="shared" si="25"/>
        <v>27.5544161</v>
      </c>
      <c r="BU19" s="8">
        <f t="shared" si="26"/>
        <v>9.452233712</v>
      </c>
      <c r="BV19" s="8">
        <f t="shared" si="27"/>
        <v>22.01791859</v>
      </c>
      <c r="BW19" s="8">
        <f t="shared" si="28"/>
        <v>2.656407991</v>
      </c>
      <c r="BX19" s="8">
        <f t="shared" si="29"/>
        <v>0.03899695808</v>
      </c>
      <c r="BY19" s="8">
        <f t="shared" si="30"/>
        <v>1.828893572</v>
      </c>
      <c r="BZ19" s="8">
        <f t="shared" si="31"/>
        <v>0.8275144183</v>
      </c>
      <c r="CA19" s="8">
        <f t="shared" si="32"/>
        <v>0.02438781545</v>
      </c>
      <c r="CB19" s="8">
        <f t="shared" si="33"/>
        <v>9.571031079</v>
      </c>
      <c r="CC19" s="8">
        <f t="shared" si="34"/>
        <v>2.350114335</v>
      </c>
      <c r="CD19" s="8">
        <f t="shared" si="35"/>
        <v>65.04209384</v>
      </c>
      <c r="CE19" s="8">
        <f t="shared" si="36"/>
        <v>40.50652922</v>
      </c>
      <c r="CF19" s="8">
        <f t="shared" si="37"/>
        <v>-0.02172103047</v>
      </c>
      <c r="CG19" s="8">
        <f t="shared" si="38"/>
        <v>0</v>
      </c>
      <c r="CH19" s="8">
        <f t="shared" si="39"/>
        <v>680.0599213</v>
      </c>
      <c r="CI19" s="8">
        <f t="shared" si="40"/>
        <v>250.7548218</v>
      </c>
      <c r="CJ19" s="8">
        <f t="shared" si="41"/>
        <v>0.1588819217</v>
      </c>
      <c r="CK19" s="8" t="str">
        <f t="shared" si="42"/>
        <v>#DIV/0!</v>
      </c>
      <c r="CL19" s="8" t="s">
        <v>186</v>
      </c>
    </row>
    <row r="20" hidden="1">
      <c r="A20" s="2">
        <v>1.0</v>
      </c>
      <c r="B20" s="1">
        <v>63.0</v>
      </c>
      <c r="C20" s="1">
        <v>2.0</v>
      </c>
      <c r="D20" s="1" t="s">
        <v>88</v>
      </c>
      <c r="E20" s="1" t="s">
        <v>89</v>
      </c>
      <c r="F20" s="1">
        <v>1.0</v>
      </c>
      <c r="G20" s="1">
        <v>2.0210504E7</v>
      </c>
      <c r="H20" s="4" t="s">
        <v>195</v>
      </c>
      <c r="I20" s="4">
        <v>361.9999988973141</v>
      </c>
      <c r="J20" s="4">
        <v>0.0</v>
      </c>
      <c r="K20" s="1">
        <f t="shared" si="1"/>
        <v>2.448690448</v>
      </c>
      <c r="L20" s="1">
        <f t="shared" si="2"/>
        <v>0.04885587474</v>
      </c>
      <c r="M20" s="1">
        <f t="shared" si="3"/>
        <v>71.05446905</v>
      </c>
      <c r="N20" s="4">
        <v>20.0</v>
      </c>
      <c r="O20" s="4">
        <v>20.0</v>
      </c>
      <c r="P20" s="4">
        <v>0.0</v>
      </c>
      <c r="Q20" s="4">
        <v>0.0</v>
      </c>
      <c r="R20" s="4">
        <v>425.51025390625</v>
      </c>
      <c r="S20" s="4">
        <v>696.9952392578125</v>
      </c>
      <c r="T20" s="4">
        <v>565.263671875</v>
      </c>
      <c r="U20" s="1" t="str">
        <f t="shared" si="4"/>
        <v>#DIV/0!</v>
      </c>
      <c r="V20" s="1">
        <f t="shared" si="5"/>
        <v>0.389507661</v>
      </c>
      <c r="W20" s="1">
        <f t="shared" si="6"/>
        <v>0.1889992355</v>
      </c>
      <c r="X20" s="4">
        <v>-1.0</v>
      </c>
      <c r="Y20" s="4">
        <v>0.85</v>
      </c>
      <c r="Z20" s="4">
        <v>0.85</v>
      </c>
      <c r="AA20" s="4">
        <v>10.048991203308105</v>
      </c>
      <c r="AB20" s="1">
        <f t="shared" si="7"/>
        <v>0.85</v>
      </c>
      <c r="AC20" s="1">
        <f t="shared" si="8"/>
        <v>0.005071016304</v>
      </c>
      <c r="AD20" s="1">
        <f t="shared" si="9"/>
        <v>0.4852259775</v>
      </c>
      <c r="AE20" s="1">
        <f t="shared" si="10"/>
        <v>1.638022193</v>
      </c>
      <c r="AF20" s="1">
        <f t="shared" si="11"/>
        <v>-1</v>
      </c>
      <c r="AG20" s="4">
        <v>800.1044921875</v>
      </c>
      <c r="AH20" s="4">
        <v>0.5</v>
      </c>
      <c r="AI20" s="1">
        <f t="shared" si="12"/>
        <v>64.26813338</v>
      </c>
      <c r="AJ20" s="1">
        <f t="shared" si="13"/>
        <v>0.4636096274</v>
      </c>
      <c r="AK20" s="1">
        <f t="shared" si="14"/>
        <v>0.9416781806</v>
      </c>
      <c r="AL20" s="1">
        <f t="shared" si="15"/>
        <v>22.78286552</v>
      </c>
      <c r="AM20" s="4">
        <v>2.0</v>
      </c>
      <c r="AN20" s="1">
        <f t="shared" si="16"/>
        <v>4.644859791</v>
      </c>
      <c r="AO20" s="4">
        <v>1.0</v>
      </c>
      <c r="AP20" s="1">
        <f t="shared" si="17"/>
        <v>9.289719582</v>
      </c>
      <c r="AQ20" s="4">
        <v>21.2722110748291</v>
      </c>
      <c r="AR20" s="4">
        <v>22.782865524291992</v>
      </c>
      <c r="AS20" s="4">
        <v>21.005470275878906</v>
      </c>
      <c r="AT20" s="4">
        <v>155.00189208984375</v>
      </c>
      <c r="AU20" s="4">
        <v>153.3197021484375</v>
      </c>
      <c r="AV20" s="4">
        <v>17.920711517333984</v>
      </c>
      <c r="AW20" s="4">
        <v>18.22457504272461</v>
      </c>
      <c r="AX20" s="4">
        <v>71.3359146118164</v>
      </c>
      <c r="AY20" s="4">
        <v>72.54548645019531</v>
      </c>
      <c r="AZ20" s="4">
        <v>299.58221435546875</v>
      </c>
      <c r="BA20" s="4">
        <v>800.0926513671875</v>
      </c>
      <c r="BB20" s="4">
        <v>30.563493728637695</v>
      </c>
      <c r="BC20" s="4">
        <v>101.02832794189453</v>
      </c>
      <c r="BD20" s="4">
        <v>-0.1699926257133484</v>
      </c>
      <c r="BE20" s="4">
        <v>-0.1365121454000473</v>
      </c>
      <c r="BF20" s="4">
        <v>1.0</v>
      </c>
      <c r="BG20" s="4">
        <v>-1.355140209197998</v>
      </c>
      <c r="BH20" s="4">
        <v>7.355140209197998</v>
      </c>
      <c r="BI20" s="4">
        <v>1.0</v>
      </c>
      <c r="BJ20" s="4">
        <v>0.0</v>
      </c>
      <c r="BK20" s="4">
        <v>0.1599999964237213</v>
      </c>
      <c r="BL20" s="4">
        <v>111115.0</v>
      </c>
      <c r="BM20" s="1">
        <f t="shared" si="18"/>
        <v>1.497911072</v>
      </c>
      <c r="BN20" s="1">
        <f t="shared" si="19"/>
        <v>0.0004636096274</v>
      </c>
      <c r="BO20" s="1">
        <f t="shared" si="20"/>
        <v>295.9328655</v>
      </c>
      <c r="BP20" s="1">
        <f t="shared" si="21"/>
        <v>294.4222111</v>
      </c>
      <c r="BQ20" s="1">
        <f t="shared" si="22"/>
        <v>128.0148214</v>
      </c>
      <c r="BR20" s="1">
        <f t="shared" si="23"/>
        <v>0.3348101662</v>
      </c>
      <c r="BS20" s="1">
        <f t="shared" si="24"/>
        <v>2.782876525</v>
      </c>
      <c r="BT20" s="1">
        <f t="shared" si="25"/>
        <v>27.5455071</v>
      </c>
      <c r="BU20" s="1">
        <f t="shared" si="26"/>
        <v>9.320932057</v>
      </c>
      <c r="BV20" s="1">
        <f t="shared" si="27"/>
        <v>22.0275383</v>
      </c>
      <c r="BW20" s="1">
        <f t="shared" si="28"/>
        <v>2.657966636</v>
      </c>
      <c r="BX20" s="1">
        <f t="shared" si="29"/>
        <v>0.04860027938</v>
      </c>
      <c r="BY20" s="1">
        <f t="shared" si="30"/>
        <v>1.841198344</v>
      </c>
      <c r="BZ20" s="1">
        <f t="shared" si="31"/>
        <v>0.8167682924</v>
      </c>
      <c r="CA20" s="1">
        <f t="shared" si="32"/>
        <v>0.03039803531</v>
      </c>
      <c r="CB20" s="1">
        <f t="shared" si="33"/>
        <v>7.1785142</v>
      </c>
      <c r="CC20" s="1">
        <f t="shared" si="34"/>
        <v>0.4634399105</v>
      </c>
      <c r="CD20" s="1">
        <f t="shared" si="35"/>
        <v>65.55034471</v>
      </c>
      <c r="CE20" s="1">
        <f t="shared" si="36"/>
        <v>152.9638537</v>
      </c>
      <c r="CF20" s="1">
        <f t="shared" si="37"/>
        <v>0.01049349235</v>
      </c>
      <c r="CG20" s="1">
        <f t="shared" si="38"/>
        <v>0</v>
      </c>
      <c r="CH20" s="1">
        <f t="shared" si="39"/>
        <v>680.0787537</v>
      </c>
      <c r="CI20" s="1">
        <f t="shared" si="40"/>
        <v>271.4849854</v>
      </c>
      <c r="CJ20" s="1">
        <f t="shared" si="41"/>
        <v>0.1889992355</v>
      </c>
      <c r="CK20" s="1" t="str">
        <f t="shared" si="42"/>
        <v>#DIV/0!</v>
      </c>
      <c r="CL20" s="1" t="s">
        <v>186</v>
      </c>
    </row>
    <row r="21" ht="15.75" hidden="1" customHeight="1">
      <c r="A21" s="2">
        <v>1.0</v>
      </c>
      <c r="B21" s="1">
        <v>63.0</v>
      </c>
      <c r="C21" s="1">
        <v>2.0</v>
      </c>
      <c r="D21" s="1" t="s">
        <v>88</v>
      </c>
      <c r="E21" s="1" t="s">
        <v>89</v>
      </c>
      <c r="F21" s="1">
        <v>1.0</v>
      </c>
      <c r="G21" s="1">
        <v>2.0210504E7</v>
      </c>
      <c r="H21" s="4" t="s">
        <v>196</v>
      </c>
      <c r="I21" s="4">
        <v>513.9999988283962</v>
      </c>
      <c r="J21" s="4">
        <v>0.0</v>
      </c>
      <c r="K21" s="1">
        <f t="shared" si="1"/>
        <v>5.378376226</v>
      </c>
      <c r="L21" s="1">
        <f t="shared" si="2"/>
        <v>0.06906230798</v>
      </c>
      <c r="M21" s="1">
        <f t="shared" si="3"/>
        <v>103.2744442</v>
      </c>
      <c r="N21" s="4">
        <v>21.0</v>
      </c>
      <c r="O21" s="4">
        <v>21.0</v>
      </c>
      <c r="P21" s="4">
        <v>0.0</v>
      </c>
      <c r="Q21" s="4">
        <v>0.0</v>
      </c>
      <c r="R21" s="4">
        <v>426.875</v>
      </c>
      <c r="S21" s="4">
        <v>720.2813720703125</v>
      </c>
      <c r="T21" s="4">
        <v>559.3109741210938</v>
      </c>
      <c r="U21" s="1" t="str">
        <f t="shared" si="4"/>
        <v>#DIV/0!</v>
      </c>
      <c r="V21" s="1">
        <f t="shared" si="5"/>
        <v>0.4073496601</v>
      </c>
      <c r="W21" s="1">
        <f t="shared" si="6"/>
        <v>0.2234826613</v>
      </c>
      <c r="X21" s="4">
        <v>-1.0</v>
      </c>
      <c r="Y21" s="4">
        <v>0.85</v>
      </c>
      <c r="Z21" s="4">
        <v>0.85</v>
      </c>
      <c r="AA21" s="4">
        <v>10.048991203308105</v>
      </c>
      <c r="AB21" s="1">
        <f t="shared" si="7"/>
        <v>0.85</v>
      </c>
      <c r="AC21" s="1">
        <f t="shared" si="8"/>
        <v>0.009384550918</v>
      </c>
      <c r="AD21" s="1">
        <f t="shared" si="9"/>
        <v>0.5486261147</v>
      </c>
      <c r="AE21" s="1">
        <f t="shared" si="10"/>
        <v>1.687335571</v>
      </c>
      <c r="AF21" s="1">
        <f t="shared" si="11"/>
        <v>-1</v>
      </c>
      <c r="AG21" s="4">
        <v>799.4857177734375</v>
      </c>
      <c r="AH21" s="4">
        <v>0.5</v>
      </c>
      <c r="AI21" s="1">
        <f t="shared" si="12"/>
        <v>75.93525826</v>
      </c>
      <c r="AJ21" s="1">
        <f t="shared" si="13"/>
        <v>0.6403723151</v>
      </c>
      <c r="AK21" s="1">
        <f t="shared" si="14"/>
        <v>0.922051234</v>
      </c>
      <c r="AL21" s="1">
        <f t="shared" si="15"/>
        <v>22.72768974</v>
      </c>
      <c r="AM21" s="4">
        <v>2.0</v>
      </c>
      <c r="AN21" s="1">
        <f t="shared" si="16"/>
        <v>4.644859791</v>
      </c>
      <c r="AO21" s="4">
        <v>1.0</v>
      </c>
      <c r="AP21" s="1">
        <f t="shared" si="17"/>
        <v>9.289719582</v>
      </c>
      <c r="AQ21" s="4">
        <v>21.278579711914062</v>
      </c>
      <c r="AR21" s="4">
        <v>22.727689743041992</v>
      </c>
      <c r="AS21" s="4">
        <v>21.0165958404541</v>
      </c>
      <c r="AT21" s="4">
        <v>234.857666015625</v>
      </c>
      <c r="AU21" s="4">
        <v>231.167724609375</v>
      </c>
      <c r="AV21" s="4">
        <v>17.908740997314453</v>
      </c>
      <c r="AW21" s="4">
        <v>18.328475952148438</v>
      </c>
      <c r="AX21" s="4">
        <v>71.25405883789062</v>
      </c>
      <c r="AY21" s="4">
        <v>72.924072265625</v>
      </c>
      <c r="AZ21" s="4">
        <v>299.5391540527344</v>
      </c>
      <c r="BA21" s="4">
        <v>799.6090698242188</v>
      </c>
      <c r="BB21" s="4">
        <v>32.53590774536133</v>
      </c>
      <c r="BC21" s="4">
        <v>101.0193099975586</v>
      </c>
      <c r="BD21" s="4">
        <v>-0.16948221623897552</v>
      </c>
      <c r="BE21" s="4">
        <v>-0.1417808085680008</v>
      </c>
      <c r="BF21" s="4">
        <v>1.0</v>
      </c>
      <c r="BG21" s="4">
        <v>-1.355140209197998</v>
      </c>
      <c r="BH21" s="4">
        <v>7.355140209197998</v>
      </c>
      <c r="BI21" s="4">
        <v>1.0</v>
      </c>
      <c r="BJ21" s="4">
        <v>0.0</v>
      </c>
      <c r="BK21" s="4">
        <v>0.1599999964237213</v>
      </c>
      <c r="BL21" s="4">
        <v>111115.0</v>
      </c>
      <c r="BM21" s="1">
        <f t="shared" si="18"/>
        <v>1.49769577</v>
      </c>
      <c r="BN21" s="1">
        <f t="shared" si="19"/>
        <v>0.0006403723151</v>
      </c>
      <c r="BO21" s="1">
        <f t="shared" si="20"/>
        <v>295.8776897</v>
      </c>
      <c r="BP21" s="1">
        <f t="shared" si="21"/>
        <v>294.4285797</v>
      </c>
      <c r="BQ21" s="1">
        <f t="shared" si="22"/>
        <v>127.9374483</v>
      </c>
      <c r="BR21" s="1">
        <f t="shared" si="23"/>
        <v>0.3083260844</v>
      </c>
      <c r="BS21" s="1">
        <f t="shared" si="24"/>
        <v>2.773581228</v>
      </c>
      <c r="BT21" s="1">
        <f t="shared" si="25"/>
        <v>27.45595103</v>
      </c>
      <c r="BU21" s="1">
        <f t="shared" si="26"/>
        <v>9.127475074</v>
      </c>
      <c r="BV21" s="1">
        <f t="shared" si="27"/>
        <v>22.00313473</v>
      </c>
      <c r="BW21" s="1">
        <f t="shared" si="28"/>
        <v>2.654014177</v>
      </c>
      <c r="BX21" s="1">
        <f t="shared" si="29"/>
        <v>0.06855266876</v>
      </c>
      <c r="BY21" s="1">
        <f t="shared" si="30"/>
        <v>1.851529994</v>
      </c>
      <c r="BZ21" s="1">
        <f t="shared" si="31"/>
        <v>0.8024841831</v>
      </c>
      <c r="CA21" s="1">
        <f t="shared" si="32"/>
        <v>0.04289091625</v>
      </c>
      <c r="CB21" s="1">
        <f t="shared" si="33"/>
        <v>10.43271309</v>
      </c>
      <c r="CC21" s="1">
        <f t="shared" si="34"/>
        <v>0.4467511387</v>
      </c>
      <c r="CD21" s="1">
        <f t="shared" si="35"/>
        <v>66.22814091</v>
      </c>
      <c r="CE21" s="1">
        <f t="shared" si="36"/>
        <v>230.3861286</v>
      </c>
      <c r="CF21" s="1">
        <f t="shared" si="37"/>
        <v>0.01546099415</v>
      </c>
      <c r="CG21" s="1">
        <f t="shared" si="38"/>
        <v>0</v>
      </c>
      <c r="CH21" s="1">
        <f t="shared" si="39"/>
        <v>679.6677094</v>
      </c>
      <c r="CI21" s="1">
        <f t="shared" si="40"/>
        <v>293.4063721</v>
      </c>
      <c r="CJ21" s="1">
        <f t="shared" si="41"/>
        <v>0.2234826613</v>
      </c>
      <c r="CK21" s="1" t="str">
        <f t="shared" si="42"/>
        <v>#DIV/0!</v>
      </c>
      <c r="CL21" s="1" t="s">
        <v>186</v>
      </c>
    </row>
    <row r="22" ht="15.75" hidden="1" customHeight="1">
      <c r="A22" s="2">
        <v>1.0</v>
      </c>
      <c r="B22" s="1">
        <v>63.0</v>
      </c>
      <c r="C22" s="1">
        <v>2.0</v>
      </c>
      <c r="D22" s="1" t="s">
        <v>88</v>
      </c>
      <c r="E22" s="1" t="s">
        <v>89</v>
      </c>
      <c r="F22" s="1">
        <v>1.0</v>
      </c>
      <c r="G22" s="1">
        <v>2.0210504E7</v>
      </c>
      <c r="H22" s="4" t="s">
        <v>197</v>
      </c>
      <c r="I22" s="4">
        <v>685.4999987939373</v>
      </c>
      <c r="J22" s="4">
        <v>0.0</v>
      </c>
      <c r="K22" s="1">
        <f t="shared" si="1"/>
        <v>8.058672675</v>
      </c>
      <c r="L22" s="1">
        <f t="shared" si="2"/>
        <v>0.07413801919</v>
      </c>
      <c r="M22" s="1">
        <f t="shared" si="3"/>
        <v>126.2993587</v>
      </c>
      <c r="N22" s="4">
        <v>22.0</v>
      </c>
      <c r="O22" s="4">
        <v>22.0</v>
      </c>
      <c r="P22" s="4">
        <v>0.0</v>
      </c>
      <c r="Q22" s="4">
        <v>0.0</v>
      </c>
      <c r="R22" s="4">
        <v>430.65478515625</v>
      </c>
      <c r="S22" s="4">
        <v>774.5549926757812</v>
      </c>
      <c r="T22" s="4">
        <v>572.8729858398438</v>
      </c>
      <c r="U22" s="1" t="str">
        <f t="shared" si="4"/>
        <v>#DIV/0!</v>
      </c>
      <c r="V22" s="1">
        <f t="shared" si="5"/>
        <v>0.4439971477</v>
      </c>
      <c r="W22" s="1">
        <f t="shared" si="6"/>
        <v>0.260384361</v>
      </c>
      <c r="X22" s="4">
        <v>-1.0</v>
      </c>
      <c r="Y22" s="4">
        <v>0.85</v>
      </c>
      <c r="Z22" s="4">
        <v>0.85</v>
      </c>
      <c r="AA22" s="4">
        <v>10.048991203308105</v>
      </c>
      <c r="AB22" s="1">
        <f t="shared" si="7"/>
        <v>0.85</v>
      </c>
      <c r="AC22" s="1">
        <f t="shared" si="8"/>
        <v>0.0133228216</v>
      </c>
      <c r="AD22" s="1">
        <f t="shared" si="9"/>
        <v>0.5864550309</v>
      </c>
      <c r="AE22" s="1">
        <f t="shared" si="10"/>
        <v>1.798551925</v>
      </c>
      <c r="AF22" s="1">
        <f t="shared" si="11"/>
        <v>-1</v>
      </c>
      <c r="AG22" s="4">
        <v>799.826904296875</v>
      </c>
      <c r="AH22" s="4">
        <v>0.5</v>
      </c>
      <c r="AI22" s="1">
        <f t="shared" si="12"/>
        <v>88.51152739</v>
      </c>
      <c r="AJ22" s="1">
        <f t="shared" si="13"/>
        <v>0.6672309484</v>
      </c>
      <c r="AK22" s="1">
        <f t="shared" si="14"/>
        <v>0.8955669237</v>
      </c>
      <c r="AL22" s="1">
        <f t="shared" si="15"/>
        <v>22.55017471</v>
      </c>
      <c r="AM22" s="4">
        <v>2.0</v>
      </c>
      <c r="AN22" s="1">
        <f t="shared" si="16"/>
        <v>4.644859791</v>
      </c>
      <c r="AO22" s="4">
        <v>1.0</v>
      </c>
      <c r="AP22" s="1">
        <f t="shared" si="17"/>
        <v>9.289719582</v>
      </c>
      <c r="AQ22" s="4">
        <v>21.225231170654297</v>
      </c>
      <c r="AR22" s="4">
        <v>22.550174713134766</v>
      </c>
      <c r="AS22" s="4">
        <v>21.024797439575195</v>
      </c>
      <c r="AT22" s="4">
        <v>310.0428466796875</v>
      </c>
      <c r="AU22" s="4">
        <v>304.5281066894531</v>
      </c>
      <c r="AV22" s="4">
        <v>17.859567642211914</v>
      </c>
      <c r="AW22" s="4">
        <v>18.296791076660156</v>
      </c>
      <c r="AX22" s="4">
        <v>71.28990936279297</v>
      </c>
      <c r="AY22" s="4">
        <v>73.03517150878906</v>
      </c>
      <c r="AZ22" s="4">
        <v>299.6283874511719</v>
      </c>
      <c r="BA22" s="4">
        <v>799.92529296875</v>
      </c>
      <c r="BB22" s="4">
        <v>32.1033935546875</v>
      </c>
      <c r="BC22" s="4">
        <v>101.01732635498047</v>
      </c>
      <c r="BD22" s="4">
        <v>-0.2583814561367035</v>
      </c>
      <c r="BE22" s="4">
        <v>-0.13152575492858887</v>
      </c>
      <c r="BF22" s="4">
        <v>1.0</v>
      </c>
      <c r="BG22" s="4">
        <v>-1.355140209197998</v>
      </c>
      <c r="BH22" s="4">
        <v>7.355140209197998</v>
      </c>
      <c r="BI22" s="4">
        <v>1.0</v>
      </c>
      <c r="BJ22" s="4">
        <v>0.0</v>
      </c>
      <c r="BK22" s="4">
        <v>0.1599999964237213</v>
      </c>
      <c r="BL22" s="4">
        <v>111115.0</v>
      </c>
      <c r="BM22" s="1">
        <f t="shared" si="18"/>
        <v>1.498141937</v>
      </c>
      <c r="BN22" s="1">
        <f t="shared" si="19"/>
        <v>0.0006672309484</v>
      </c>
      <c r="BO22" s="1">
        <f t="shared" si="20"/>
        <v>295.7001747</v>
      </c>
      <c r="BP22" s="1">
        <f t="shared" si="21"/>
        <v>294.3752312</v>
      </c>
      <c r="BQ22" s="1">
        <f t="shared" si="22"/>
        <v>127.988044</v>
      </c>
      <c r="BR22" s="1">
        <f t="shared" si="23"/>
        <v>0.3093042179</v>
      </c>
      <c r="BS22" s="1">
        <f t="shared" si="24"/>
        <v>2.743859839</v>
      </c>
      <c r="BT22" s="1">
        <f t="shared" si="25"/>
        <v>27.16226947</v>
      </c>
      <c r="BU22" s="1">
        <f t="shared" si="26"/>
        <v>8.865478389</v>
      </c>
      <c r="BV22" s="1">
        <f t="shared" si="27"/>
        <v>21.88770294</v>
      </c>
      <c r="BW22" s="1">
        <f t="shared" si="28"/>
        <v>2.635388212</v>
      </c>
      <c r="BX22" s="1">
        <f t="shared" si="29"/>
        <v>0.07355103399</v>
      </c>
      <c r="BY22" s="1">
        <f t="shared" si="30"/>
        <v>1.848292915</v>
      </c>
      <c r="BZ22" s="1">
        <f t="shared" si="31"/>
        <v>0.7870952961</v>
      </c>
      <c r="CA22" s="1">
        <f t="shared" si="32"/>
        <v>0.04602177527</v>
      </c>
      <c r="CB22" s="1">
        <f t="shared" si="33"/>
        <v>12.75842354</v>
      </c>
      <c r="CC22" s="1">
        <f t="shared" si="34"/>
        <v>0.414737937</v>
      </c>
      <c r="CD22" s="1">
        <f t="shared" si="35"/>
        <v>66.86635992</v>
      </c>
      <c r="CE22" s="1">
        <f t="shared" si="36"/>
        <v>303.3570048</v>
      </c>
      <c r="CF22" s="1">
        <f t="shared" si="37"/>
        <v>0.01776303494</v>
      </c>
      <c r="CG22" s="1">
        <f t="shared" si="38"/>
        <v>0</v>
      </c>
      <c r="CH22" s="1">
        <f t="shared" si="39"/>
        <v>679.936499</v>
      </c>
      <c r="CI22" s="1">
        <f t="shared" si="40"/>
        <v>343.9002075</v>
      </c>
      <c r="CJ22" s="1">
        <f t="shared" si="41"/>
        <v>0.260384361</v>
      </c>
      <c r="CK22" s="1" t="str">
        <f t="shared" si="42"/>
        <v>#DIV/0!</v>
      </c>
      <c r="CL22" s="1" t="s">
        <v>186</v>
      </c>
    </row>
    <row r="23" ht="15.75" hidden="1" customHeight="1">
      <c r="A23" s="2">
        <v>1.0</v>
      </c>
      <c r="B23" s="1">
        <v>63.0</v>
      </c>
      <c r="C23" s="1">
        <v>2.0</v>
      </c>
      <c r="D23" s="1" t="s">
        <v>88</v>
      </c>
      <c r="E23" s="1" t="s">
        <v>89</v>
      </c>
      <c r="F23" s="1">
        <v>1.0</v>
      </c>
      <c r="G23" s="1">
        <v>2.0210504E7</v>
      </c>
      <c r="H23" s="4" t="s">
        <v>198</v>
      </c>
      <c r="I23" s="4">
        <v>854.9999988973141</v>
      </c>
      <c r="J23" s="4">
        <v>0.0</v>
      </c>
      <c r="K23" s="1">
        <f t="shared" si="1"/>
        <v>10.40265934</v>
      </c>
      <c r="L23" s="1">
        <f t="shared" si="2"/>
        <v>0.06285129617</v>
      </c>
      <c r="M23" s="1">
        <f t="shared" si="3"/>
        <v>127.693733</v>
      </c>
      <c r="N23" s="4">
        <v>23.0</v>
      </c>
      <c r="O23" s="4">
        <v>23.0</v>
      </c>
      <c r="P23" s="4">
        <v>0.0</v>
      </c>
      <c r="Q23" s="4">
        <v>0.0</v>
      </c>
      <c r="R23" s="4">
        <v>439.973876953125</v>
      </c>
      <c r="S23" s="4">
        <v>805.6348266601562</v>
      </c>
      <c r="T23" s="4">
        <v>591.4795532226562</v>
      </c>
      <c r="U23" s="1" t="str">
        <f t="shared" si="4"/>
        <v>#DIV/0!</v>
      </c>
      <c r="V23" s="1">
        <f t="shared" si="5"/>
        <v>0.4538792733</v>
      </c>
      <c r="W23" s="1">
        <f t="shared" si="6"/>
        <v>0.2658217673</v>
      </c>
      <c r="X23" s="4">
        <v>-1.0</v>
      </c>
      <c r="Y23" s="4">
        <v>0.85</v>
      </c>
      <c r="Z23" s="4">
        <v>0.85</v>
      </c>
      <c r="AA23" s="4">
        <v>10.048991203308105</v>
      </c>
      <c r="AB23" s="1">
        <f t="shared" si="7"/>
        <v>0.85</v>
      </c>
      <c r="AC23" s="1">
        <f t="shared" si="8"/>
        <v>0.01675294786</v>
      </c>
      <c r="AD23" s="1">
        <f t="shared" si="9"/>
        <v>0.5856662397</v>
      </c>
      <c r="AE23" s="1">
        <f t="shared" si="10"/>
        <v>1.831096956</v>
      </c>
      <c r="AF23" s="1">
        <f t="shared" si="11"/>
        <v>-1</v>
      </c>
      <c r="AG23" s="4">
        <v>800.7503662109375</v>
      </c>
      <c r="AH23" s="4">
        <v>0.5</v>
      </c>
      <c r="AI23" s="1">
        <f t="shared" si="12"/>
        <v>90.46417295</v>
      </c>
      <c r="AJ23" s="1">
        <f t="shared" si="13"/>
        <v>0.5591155814</v>
      </c>
      <c r="AK23" s="1">
        <f t="shared" si="14"/>
        <v>0.8844028224</v>
      </c>
      <c r="AL23" s="1">
        <f t="shared" si="15"/>
        <v>22.42047501</v>
      </c>
      <c r="AM23" s="4">
        <v>2.0</v>
      </c>
      <c r="AN23" s="1">
        <f t="shared" si="16"/>
        <v>4.644859791</v>
      </c>
      <c r="AO23" s="4">
        <v>1.0</v>
      </c>
      <c r="AP23" s="1">
        <f t="shared" si="17"/>
        <v>9.289719582</v>
      </c>
      <c r="AQ23" s="4">
        <v>21.169767379760742</v>
      </c>
      <c r="AR23" s="4">
        <v>22.420475006103516</v>
      </c>
      <c r="AS23" s="4">
        <v>21.020606994628906</v>
      </c>
      <c r="AT23" s="4">
        <v>404.9024658203125</v>
      </c>
      <c r="AU23" s="4">
        <v>397.8089599609375</v>
      </c>
      <c r="AV23" s="4">
        <v>17.825408935546875</v>
      </c>
      <c r="AW23" s="4">
        <v>18.19189453125</v>
      </c>
      <c r="AX23" s="4">
        <v>71.40473175048828</v>
      </c>
      <c r="AY23" s="4">
        <v>72.87279510498047</v>
      </c>
      <c r="AZ23" s="4">
        <v>299.5720520019531</v>
      </c>
      <c r="BA23" s="4">
        <v>800.7482299804688</v>
      </c>
      <c r="BB23" s="4">
        <v>30.25752830505371</v>
      </c>
      <c r="BC23" s="4">
        <v>101.02949523925781</v>
      </c>
      <c r="BD23" s="4">
        <v>-0.36855143308639526</v>
      </c>
      <c r="BE23" s="4">
        <v>-0.12052559852600098</v>
      </c>
      <c r="BF23" s="4">
        <v>1.0</v>
      </c>
      <c r="BG23" s="4">
        <v>-1.355140209197998</v>
      </c>
      <c r="BH23" s="4">
        <v>7.355140209197998</v>
      </c>
      <c r="BI23" s="4">
        <v>1.0</v>
      </c>
      <c r="BJ23" s="4">
        <v>0.0</v>
      </c>
      <c r="BK23" s="4">
        <v>0.1599999964237213</v>
      </c>
      <c r="BL23" s="4">
        <v>111115.0</v>
      </c>
      <c r="BM23" s="1">
        <f t="shared" si="18"/>
        <v>1.49786026</v>
      </c>
      <c r="BN23" s="1">
        <f t="shared" si="19"/>
        <v>0.0005591155814</v>
      </c>
      <c r="BO23" s="1">
        <f t="shared" si="20"/>
        <v>295.570475</v>
      </c>
      <c r="BP23" s="1">
        <f t="shared" si="21"/>
        <v>294.3197674</v>
      </c>
      <c r="BQ23" s="1">
        <f t="shared" si="22"/>
        <v>128.1197139</v>
      </c>
      <c r="BR23" s="1">
        <f t="shared" si="23"/>
        <v>0.3304615431</v>
      </c>
      <c r="BS23" s="1">
        <f t="shared" si="24"/>
        <v>2.722320744</v>
      </c>
      <c r="BT23" s="1">
        <f t="shared" si="25"/>
        <v>26.9458017</v>
      </c>
      <c r="BU23" s="1">
        <f t="shared" si="26"/>
        <v>8.753907166</v>
      </c>
      <c r="BV23" s="1">
        <f t="shared" si="27"/>
        <v>21.79512119</v>
      </c>
      <c r="BW23" s="1">
        <f t="shared" si="28"/>
        <v>2.620532097</v>
      </c>
      <c r="BX23" s="1">
        <f t="shared" si="29"/>
        <v>0.06242892189</v>
      </c>
      <c r="BY23" s="1">
        <f t="shared" si="30"/>
        <v>1.837917922</v>
      </c>
      <c r="BZ23" s="1">
        <f t="shared" si="31"/>
        <v>0.7826141753</v>
      </c>
      <c r="CA23" s="1">
        <f t="shared" si="32"/>
        <v>0.0390558053</v>
      </c>
      <c r="CB23" s="1">
        <f t="shared" si="33"/>
        <v>12.90083339</v>
      </c>
      <c r="CC23" s="1">
        <f t="shared" si="34"/>
        <v>0.3209926015</v>
      </c>
      <c r="CD23" s="1">
        <f t="shared" si="35"/>
        <v>66.9861444</v>
      </c>
      <c r="CE23" s="1">
        <f t="shared" si="36"/>
        <v>396.2972254</v>
      </c>
      <c r="CF23" s="1">
        <f t="shared" si="37"/>
        <v>0.01758362149</v>
      </c>
      <c r="CG23" s="1">
        <f t="shared" si="38"/>
        <v>0</v>
      </c>
      <c r="CH23" s="1">
        <f t="shared" si="39"/>
        <v>680.6359955</v>
      </c>
      <c r="CI23" s="1">
        <f t="shared" si="40"/>
        <v>365.6609497</v>
      </c>
      <c r="CJ23" s="1">
        <f t="shared" si="41"/>
        <v>0.2658217673</v>
      </c>
      <c r="CK23" s="1" t="str">
        <f t="shared" si="42"/>
        <v>#DIV/0!</v>
      </c>
      <c r="CL23" s="1" t="s">
        <v>186</v>
      </c>
    </row>
    <row r="24" ht="15.75" hidden="1" customHeight="1">
      <c r="A24" s="2">
        <v>1.0</v>
      </c>
      <c r="B24" s="1">
        <v>63.0</v>
      </c>
      <c r="C24" s="1">
        <v>2.0</v>
      </c>
      <c r="D24" s="1" t="s">
        <v>88</v>
      </c>
      <c r="E24" s="1" t="s">
        <v>89</v>
      </c>
      <c r="F24" s="1">
        <v>1.0</v>
      </c>
      <c r="G24" s="1">
        <v>2.0210504E7</v>
      </c>
      <c r="H24" s="4" t="s">
        <v>199</v>
      </c>
      <c r="I24" s="4">
        <v>1065.999998897314</v>
      </c>
      <c r="J24" s="4">
        <v>0.0</v>
      </c>
      <c r="K24" s="1">
        <f t="shared" si="1"/>
        <v>12.93541893</v>
      </c>
      <c r="L24" s="1">
        <f t="shared" si="2"/>
        <v>0.05126572609</v>
      </c>
      <c r="M24" s="1">
        <f t="shared" si="3"/>
        <v>155.5430376</v>
      </c>
      <c r="N24" s="4">
        <v>24.0</v>
      </c>
      <c r="O24" s="4">
        <v>24.0</v>
      </c>
      <c r="P24" s="4">
        <v>0.0</v>
      </c>
      <c r="Q24" s="4">
        <v>0.0</v>
      </c>
      <c r="R24" s="4">
        <v>448.92333984375</v>
      </c>
      <c r="S24" s="4">
        <v>870.454345703125</v>
      </c>
      <c r="T24" s="4">
        <v>605.9317626953125</v>
      </c>
      <c r="U24" s="1" t="str">
        <f t="shared" si="4"/>
        <v>#DIV/0!</v>
      </c>
      <c r="V24" s="1">
        <f t="shared" si="5"/>
        <v>0.4842654965</v>
      </c>
      <c r="W24" s="1">
        <f t="shared" si="6"/>
        <v>0.3038902434</v>
      </c>
      <c r="X24" s="4">
        <v>-1.0</v>
      </c>
      <c r="Y24" s="4">
        <v>0.85</v>
      </c>
      <c r="Z24" s="4">
        <v>0.85</v>
      </c>
      <c r="AA24" s="4">
        <v>10.048991203308105</v>
      </c>
      <c r="AB24" s="1">
        <f t="shared" si="7"/>
        <v>0.85</v>
      </c>
      <c r="AC24" s="1">
        <f t="shared" si="8"/>
        <v>0.0204856626</v>
      </c>
      <c r="AD24" s="1">
        <f t="shared" si="9"/>
        <v>0.6275281755</v>
      </c>
      <c r="AE24" s="1">
        <f t="shared" si="10"/>
        <v>1.938982157</v>
      </c>
      <c r="AF24" s="1">
        <f t="shared" si="11"/>
        <v>-1</v>
      </c>
      <c r="AG24" s="4">
        <v>800.28662109375</v>
      </c>
      <c r="AH24" s="4">
        <v>0.5</v>
      </c>
      <c r="AI24" s="1">
        <f t="shared" si="12"/>
        <v>103.3597008</v>
      </c>
      <c r="AJ24" s="1">
        <f t="shared" si="13"/>
        <v>0.4737808645</v>
      </c>
      <c r="AK24" s="1">
        <f t="shared" si="14"/>
        <v>0.9175812552</v>
      </c>
      <c r="AL24" s="1">
        <f t="shared" si="15"/>
        <v>22.59469795</v>
      </c>
      <c r="AM24" s="4">
        <v>2.0</v>
      </c>
      <c r="AN24" s="1">
        <f t="shared" si="16"/>
        <v>4.644859791</v>
      </c>
      <c r="AO24" s="4">
        <v>1.0</v>
      </c>
      <c r="AP24" s="1">
        <f t="shared" si="17"/>
        <v>9.289719582</v>
      </c>
      <c r="AQ24" s="4">
        <v>21.20096206665039</v>
      </c>
      <c r="AR24" s="4">
        <v>22.594697952270508</v>
      </c>
      <c r="AS24" s="4">
        <v>21.024009704589844</v>
      </c>
      <c r="AT24" s="4">
        <v>575.3425903320312</v>
      </c>
      <c r="AU24" s="4">
        <v>566.5280151367188</v>
      </c>
      <c r="AV24" s="4">
        <v>17.838682174682617</v>
      </c>
      <c r="AW24" s="4">
        <v>18.149227142333984</v>
      </c>
      <c r="AX24" s="4">
        <v>71.32511138916016</v>
      </c>
      <c r="AY24" s="4">
        <v>72.5667724609375</v>
      </c>
      <c r="AZ24" s="4">
        <v>299.5908203125</v>
      </c>
      <c r="BA24" s="4">
        <v>800.2968139648438</v>
      </c>
      <c r="BB24" s="4">
        <v>30.53367805480957</v>
      </c>
      <c r="BC24" s="4">
        <v>101.03498077392578</v>
      </c>
      <c r="BD24" s="4">
        <v>-0.5828092694282532</v>
      </c>
      <c r="BE24" s="4">
        <v>-0.12446780502796173</v>
      </c>
      <c r="BF24" s="4">
        <v>0.5</v>
      </c>
      <c r="BG24" s="4">
        <v>-1.355140209197998</v>
      </c>
      <c r="BH24" s="4">
        <v>7.355140209197998</v>
      </c>
      <c r="BI24" s="4">
        <v>1.0</v>
      </c>
      <c r="BJ24" s="4">
        <v>0.0</v>
      </c>
      <c r="BK24" s="4">
        <v>0.1599999964237213</v>
      </c>
      <c r="BL24" s="4">
        <v>111115.0</v>
      </c>
      <c r="BM24" s="1">
        <f t="shared" si="18"/>
        <v>1.497954102</v>
      </c>
      <c r="BN24" s="1">
        <f t="shared" si="19"/>
        <v>0.0004737808645</v>
      </c>
      <c r="BO24" s="1">
        <f t="shared" si="20"/>
        <v>295.744698</v>
      </c>
      <c r="BP24" s="1">
        <f t="shared" si="21"/>
        <v>294.3509621</v>
      </c>
      <c r="BQ24" s="1">
        <f t="shared" si="22"/>
        <v>128.0474874</v>
      </c>
      <c r="BR24" s="1">
        <f t="shared" si="23"/>
        <v>0.3381552956</v>
      </c>
      <c r="BS24" s="1">
        <f t="shared" si="24"/>
        <v>2.751288071</v>
      </c>
      <c r="BT24" s="1">
        <f t="shared" si="25"/>
        <v>27.23104463</v>
      </c>
      <c r="BU24" s="1">
        <f t="shared" si="26"/>
        <v>9.081817487</v>
      </c>
      <c r="BV24" s="1">
        <f t="shared" si="27"/>
        <v>21.89783001</v>
      </c>
      <c r="BW24" s="1">
        <f t="shared" si="28"/>
        <v>2.637017714</v>
      </c>
      <c r="BX24" s="1">
        <f t="shared" si="29"/>
        <v>0.05098436662</v>
      </c>
      <c r="BY24" s="1">
        <f t="shared" si="30"/>
        <v>1.833706815</v>
      </c>
      <c r="BZ24" s="1">
        <f t="shared" si="31"/>
        <v>0.8033108987</v>
      </c>
      <c r="CA24" s="1">
        <f t="shared" si="32"/>
        <v>0.03189038864</v>
      </c>
      <c r="CB24" s="1">
        <f t="shared" si="33"/>
        <v>15.71528782</v>
      </c>
      <c r="CC24" s="1">
        <f t="shared" si="34"/>
        <v>0.2745548913</v>
      </c>
      <c r="CD24" s="1">
        <f t="shared" si="35"/>
        <v>66.06201125</v>
      </c>
      <c r="CE24" s="1">
        <f t="shared" si="36"/>
        <v>564.6482151</v>
      </c>
      <c r="CF24" s="1">
        <f t="shared" si="37"/>
        <v>0.01513402094</v>
      </c>
      <c r="CG24" s="1">
        <f t="shared" si="38"/>
        <v>0</v>
      </c>
      <c r="CH24" s="1">
        <f t="shared" si="39"/>
        <v>680.2522919</v>
      </c>
      <c r="CI24" s="1">
        <f t="shared" si="40"/>
        <v>421.5310059</v>
      </c>
      <c r="CJ24" s="1">
        <f t="shared" si="41"/>
        <v>0.3038902434</v>
      </c>
      <c r="CK24" s="1" t="str">
        <f t="shared" si="42"/>
        <v>#DIV/0!</v>
      </c>
      <c r="CL24" s="1" t="s">
        <v>186</v>
      </c>
    </row>
    <row r="25" ht="15.75" hidden="1" customHeight="1">
      <c r="A25" s="2">
        <v>1.0</v>
      </c>
      <c r="B25" s="1">
        <v>63.0</v>
      </c>
      <c r="C25" s="1">
        <v>2.0</v>
      </c>
      <c r="D25" s="1" t="s">
        <v>88</v>
      </c>
      <c r="E25" s="1" t="s">
        <v>89</v>
      </c>
      <c r="F25" s="1">
        <v>1.0</v>
      </c>
      <c r="G25" s="1">
        <v>2.0210504E7</v>
      </c>
      <c r="H25" s="4" t="s">
        <v>200</v>
      </c>
      <c r="I25" s="4">
        <v>1219.999998897314</v>
      </c>
      <c r="J25" s="4">
        <v>0.0</v>
      </c>
      <c r="K25" s="1">
        <f t="shared" si="1"/>
        <v>15.41011115</v>
      </c>
      <c r="L25" s="1">
        <f t="shared" si="2"/>
        <v>0.04195233807</v>
      </c>
      <c r="M25" s="1">
        <f t="shared" si="3"/>
        <v>192.0994307</v>
      </c>
      <c r="N25" s="4">
        <v>25.0</v>
      </c>
      <c r="O25" s="4">
        <v>25.0</v>
      </c>
      <c r="P25" s="4">
        <v>0.0</v>
      </c>
      <c r="Q25" s="4">
        <v>0.0</v>
      </c>
      <c r="R25" s="4">
        <v>454.7490234375</v>
      </c>
      <c r="S25" s="4">
        <v>921.8986206054688</v>
      </c>
      <c r="T25" s="4">
        <v>620.451171875</v>
      </c>
      <c r="U25" s="1" t="str">
        <f t="shared" si="4"/>
        <v>#DIV/0!</v>
      </c>
      <c r="V25" s="1">
        <f t="shared" si="5"/>
        <v>0.5067255626</v>
      </c>
      <c r="W25" s="1">
        <f t="shared" si="6"/>
        <v>0.3269854646</v>
      </c>
      <c r="X25" s="4">
        <v>-1.0</v>
      </c>
      <c r="Y25" s="4">
        <v>0.85</v>
      </c>
      <c r="Z25" s="4">
        <v>0.85</v>
      </c>
      <c r="AA25" s="4">
        <v>10.048991203308105</v>
      </c>
      <c r="AB25" s="1">
        <f t="shared" si="7"/>
        <v>0.85</v>
      </c>
      <c r="AC25" s="1">
        <f t="shared" si="8"/>
        <v>0.02414320541</v>
      </c>
      <c r="AD25" s="1">
        <f t="shared" si="9"/>
        <v>0.6452910386</v>
      </c>
      <c r="AE25" s="1">
        <f t="shared" si="10"/>
        <v>2.02726905</v>
      </c>
      <c r="AF25" s="1">
        <f t="shared" si="11"/>
        <v>-1</v>
      </c>
      <c r="AG25" s="4">
        <v>799.77197265625</v>
      </c>
      <c r="AH25" s="4">
        <v>0.5</v>
      </c>
      <c r="AI25" s="1">
        <f t="shared" si="12"/>
        <v>111.1433693</v>
      </c>
      <c r="AJ25" s="1">
        <f t="shared" si="13"/>
        <v>0.4051210823</v>
      </c>
      <c r="AK25" s="1">
        <f t="shared" si="14"/>
        <v>0.9574386679</v>
      </c>
      <c r="AL25" s="1">
        <f t="shared" si="15"/>
        <v>22.83369255</v>
      </c>
      <c r="AM25" s="4">
        <v>2.0</v>
      </c>
      <c r="AN25" s="1">
        <f t="shared" si="16"/>
        <v>4.644859791</v>
      </c>
      <c r="AO25" s="4">
        <v>1.0</v>
      </c>
      <c r="AP25" s="1">
        <f t="shared" si="17"/>
        <v>9.289719582</v>
      </c>
      <c r="AQ25" s="4">
        <v>21.282146453857422</v>
      </c>
      <c r="AR25" s="4">
        <v>22.83369255065918</v>
      </c>
      <c r="AS25" s="4">
        <v>21.00739288330078</v>
      </c>
      <c r="AT25" s="4">
        <v>800.2061157226562</v>
      </c>
      <c r="AU25" s="4">
        <v>789.7049560546875</v>
      </c>
      <c r="AV25" s="4">
        <v>17.890487670898438</v>
      </c>
      <c r="AW25" s="4">
        <v>18.156030654907227</v>
      </c>
      <c r="AX25" s="4">
        <v>71.1625747680664</v>
      </c>
      <c r="AY25" s="4">
        <v>72.21881103515625</v>
      </c>
      <c r="AZ25" s="4">
        <v>299.586669921875</v>
      </c>
      <c r="BA25" s="4">
        <v>799.6458129882812</v>
      </c>
      <c r="BB25" s="4">
        <v>31.11766815185547</v>
      </c>
      <c r="BC25" s="4">
        <v>101.0146255493164</v>
      </c>
      <c r="BD25" s="4">
        <v>-0.8031736612319946</v>
      </c>
      <c r="BE25" s="4">
        <v>-0.13578705489635468</v>
      </c>
      <c r="BF25" s="4">
        <v>1.0</v>
      </c>
      <c r="BG25" s="4">
        <v>-1.355140209197998</v>
      </c>
      <c r="BH25" s="4">
        <v>7.355140209197998</v>
      </c>
      <c r="BI25" s="4">
        <v>1.0</v>
      </c>
      <c r="BJ25" s="4">
        <v>0.0</v>
      </c>
      <c r="BK25" s="4">
        <v>0.1599999964237213</v>
      </c>
      <c r="BL25" s="4">
        <v>111115.0</v>
      </c>
      <c r="BM25" s="1">
        <f t="shared" si="18"/>
        <v>1.49793335</v>
      </c>
      <c r="BN25" s="1">
        <f t="shared" si="19"/>
        <v>0.0004051210823</v>
      </c>
      <c r="BO25" s="1">
        <f t="shared" si="20"/>
        <v>295.9836926</v>
      </c>
      <c r="BP25" s="1">
        <f t="shared" si="21"/>
        <v>294.4321465</v>
      </c>
      <c r="BQ25" s="1">
        <f t="shared" si="22"/>
        <v>127.9433272</v>
      </c>
      <c r="BR25" s="1">
        <f t="shared" si="23"/>
        <v>0.3423572353</v>
      </c>
      <c r="BS25" s="1">
        <f t="shared" si="24"/>
        <v>2.791463306</v>
      </c>
      <c r="BT25" s="1">
        <f t="shared" si="25"/>
        <v>27.63424891</v>
      </c>
      <c r="BU25" s="1">
        <f t="shared" si="26"/>
        <v>9.478218255</v>
      </c>
      <c r="BV25" s="1">
        <f t="shared" si="27"/>
        <v>22.0579195</v>
      </c>
      <c r="BW25" s="1">
        <f t="shared" si="28"/>
        <v>2.662894446</v>
      </c>
      <c r="BX25" s="1">
        <f t="shared" si="29"/>
        <v>0.04176373321</v>
      </c>
      <c r="BY25" s="1">
        <f t="shared" si="30"/>
        <v>1.834024638</v>
      </c>
      <c r="BZ25" s="1">
        <f t="shared" si="31"/>
        <v>0.8288698076</v>
      </c>
      <c r="CA25" s="1">
        <f t="shared" si="32"/>
        <v>0.02611921295</v>
      </c>
      <c r="CB25" s="1">
        <f t="shared" si="33"/>
        <v>19.40485206</v>
      </c>
      <c r="CC25" s="1">
        <f t="shared" si="34"/>
        <v>0.2432546855</v>
      </c>
      <c r="CD25" s="1">
        <f t="shared" si="35"/>
        <v>65.0553247</v>
      </c>
      <c r="CE25" s="1">
        <f t="shared" si="36"/>
        <v>787.4655289</v>
      </c>
      <c r="CF25" s="1">
        <f t="shared" si="37"/>
        <v>0.01273084024</v>
      </c>
      <c r="CG25" s="1">
        <f t="shared" si="38"/>
        <v>0</v>
      </c>
      <c r="CH25" s="1">
        <f t="shared" si="39"/>
        <v>679.698941</v>
      </c>
      <c r="CI25" s="1">
        <f t="shared" si="40"/>
        <v>467.1495972</v>
      </c>
      <c r="CJ25" s="1">
        <f t="shared" si="41"/>
        <v>0.3269854646</v>
      </c>
      <c r="CK25" s="1" t="str">
        <f t="shared" si="42"/>
        <v>#DIV/0!</v>
      </c>
      <c r="CL25" s="1" t="s">
        <v>186</v>
      </c>
    </row>
    <row r="26" ht="15.75" hidden="1" customHeight="1">
      <c r="A26" s="12">
        <v>1.0</v>
      </c>
      <c r="B26" s="8">
        <v>63.0</v>
      </c>
      <c r="C26" s="8">
        <v>2.0</v>
      </c>
      <c r="D26" s="8" t="s">
        <v>88</v>
      </c>
      <c r="E26" s="8" t="s">
        <v>89</v>
      </c>
      <c r="F26" s="8">
        <v>1.0</v>
      </c>
      <c r="G26" s="8">
        <v>2.0210504E7</v>
      </c>
      <c r="H26" s="8" t="s">
        <v>201</v>
      </c>
      <c r="I26" s="8">
        <v>1430.999998897314</v>
      </c>
      <c r="J26" s="8">
        <v>0.0</v>
      </c>
      <c r="K26" s="8">
        <f t="shared" si="1"/>
        <v>16.96076425</v>
      </c>
      <c r="L26" s="8">
        <f t="shared" si="2"/>
        <v>0.02667479671</v>
      </c>
      <c r="M26" s="8">
        <f t="shared" si="3"/>
        <v>158.0957894</v>
      </c>
      <c r="N26" s="8">
        <v>26.0</v>
      </c>
      <c r="O26" s="8">
        <v>26.0</v>
      </c>
      <c r="P26" s="8">
        <v>0.0</v>
      </c>
      <c r="Q26" s="8">
        <v>0.0</v>
      </c>
      <c r="R26" s="8">
        <v>460.509033203125</v>
      </c>
      <c r="S26" s="8">
        <v>925.6630249023438</v>
      </c>
      <c r="T26" s="8">
        <v>628.0455322265625</v>
      </c>
      <c r="U26" s="8" t="str">
        <f t="shared" si="4"/>
        <v>#DIV/0!</v>
      </c>
      <c r="V26" s="8">
        <f t="shared" si="5"/>
        <v>0.50250899</v>
      </c>
      <c r="W26" s="8">
        <f t="shared" si="6"/>
        <v>0.3215181817</v>
      </c>
      <c r="X26" s="8">
        <v>-1.0</v>
      </c>
      <c r="Y26" s="8">
        <v>0.85</v>
      </c>
      <c r="Z26" s="8">
        <v>0.85</v>
      </c>
      <c r="AA26" s="8">
        <v>10.048991203308105</v>
      </c>
      <c r="AB26" s="8">
        <f t="shared" si="7"/>
        <v>0.85</v>
      </c>
      <c r="AC26" s="8">
        <f t="shared" si="8"/>
        <v>0.02640445188</v>
      </c>
      <c r="AD26" s="8">
        <f t="shared" si="9"/>
        <v>0.6398257308</v>
      </c>
      <c r="AE26" s="8">
        <f t="shared" si="10"/>
        <v>2.010086574</v>
      </c>
      <c r="AF26" s="8">
        <f t="shared" si="11"/>
        <v>-1</v>
      </c>
      <c r="AG26" s="8">
        <v>800.3684692382812</v>
      </c>
      <c r="AH26" s="8">
        <v>0.5</v>
      </c>
      <c r="AI26" s="8">
        <f t="shared" si="12"/>
        <v>109.3665314</v>
      </c>
      <c r="AJ26" s="8">
        <f t="shared" si="13"/>
        <v>0.2589525971</v>
      </c>
      <c r="AK26" s="8">
        <f t="shared" si="14"/>
        <v>0.9609642173</v>
      </c>
      <c r="AL26" s="8">
        <f t="shared" si="15"/>
        <v>22.76440811</v>
      </c>
      <c r="AM26" s="8">
        <v>2.0</v>
      </c>
      <c r="AN26" s="8">
        <f t="shared" si="16"/>
        <v>4.644859791</v>
      </c>
      <c r="AO26" s="8">
        <v>1.0</v>
      </c>
      <c r="AP26" s="8">
        <f t="shared" si="17"/>
        <v>9.289719582</v>
      </c>
      <c r="AQ26" s="8">
        <v>21.23833656311035</v>
      </c>
      <c r="AR26" s="8">
        <v>22.764408111572266</v>
      </c>
      <c r="AS26" s="8">
        <v>21.00799560546875</v>
      </c>
      <c r="AT26" s="8">
        <v>1199.9442138671875</v>
      </c>
      <c r="AU26" s="8">
        <v>1188.415771484375</v>
      </c>
      <c r="AV26" s="8">
        <v>17.837244033813477</v>
      </c>
      <c r="AW26" s="8">
        <v>18.007007598876953</v>
      </c>
      <c r="AX26" s="8">
        <v>71.1349868774414</v>
      </c>
      <c r="AY26" s="8">
        <v>71.81199645996094</v>
      </c>
      <c r="AZ26" s="8">
        <v>299.5809326171875</v>
      </c>
      <c r="BA26" s="8">
        <v>800.255615234375</v>
      </c>
      <c r="BB26" s="8">
        <v>29.496471405029297</v>
      </c>
      <c r="BC26" s="8">
        <v>101.00511169433594</v>
      </c>
      <c r="BD26" s="8">
        <v>-1.3524168729782104</v>
      </c>
      <c r="BE26" s="8">
        <v>-0.13425707817077637</v>
      </c>
      <c r="BF26" s="8">
        <v>0.75</v>
      </c>
      <c r="BG26" s="8">
        <v>-1.355140209197998</v>
      </c>
      <c r="BH26" s="8">
        <v>7.355140209197998</v>
      </c>
      <c r="BI26" s="8">
        <v>1.0</v>
      </c>
      <c r="BJ26" s="8">
        <v>0.0</v>
      </c>
      <c r="BK26" s="8">
        <v>0.1599999964237213</v>
      </c>
      <c r="BL26" s="8">
        <v>111115.0</v>
      </c>
      <c r="BM26" s="8">
        <f t="shared" si="18"/>
        <v>1.497904663</v>
      </c>
      <c r="BN26" s="8">
        <f t="shared" si="19"/>
        <v>0.0002589525971</v>
      </c>
      <c r="BO26" s="8">
        <f t="shared" si="20"/>
        <v>295.9144081</v>
      </c>
      <c r="BP26" s="8">
        <f t="shared" si="21"/>
        <v>294.3883366</v>
      </c>
      <c r="BQ26" s="8">
        <f t="shared" si="22"/>
        <v>128.0408956</v>
      </c>
      <c r="BR26" s="8">
        <f t="shared" si="23"/>
        <v>0.3675654089</v>
      </c>
      <c r="BS26" s="8">
        <f t="shared" si="24"/>
        <v>2.779764031</v>
      </c>
      <c r="BT26" s="8">
        <f t="shared" si="25"/>
        <v>27.52102329</v>
      </c>
      <c r="BU26" s="8">
        <f t="shared" si="26"/>
        <v>9.514015688</v>
      </c>
      <c r="BV26" s="8">
        <f t="shared" si="27"/>
        <v>22.00137234</v>
      </c>
      <c r="BW26" s="8">
        <f t="shared" si="28"/>
        <v>2.653728936</v>
      </c>
      <c r="BX26" s="8">
        <f t="shared" si="29"/>
        <v>0.02659842116</v>
      </c>
      <c r="BY26" s="8">
        <f t="shared" si="30"/>
        <v>1.818799814</v>
      </c>
      <c r="BZ26" s="8">
        <f t="shared" si="31"/>
        <v>0.8349291217</v>
      </c>
      <c r="CA26" s="8">
        <f t="shared" si="32"/>
        <v>0.01663085826</v>
      </c>
      <c r="CB26" s="8">
        <f t="shared" si="33"/>
        <v>15.96848287</v>
      </c>
      <c r="CC26" s="8">
        <f t="shared" si="34"/>
        <v>0.1330307063</v>
      </c>
      <c r="CD26" s="8">
        <f t="shared" si="35"/>
        <v>64.72601102</v>
      </c>
      <c r="CE26" s="8">
        <f t="shared" si="36"/>
        <v>1185.951</v>
      </c>
      <c r="CF26" s="8">
        <f t="shared" si="37"/>
        <v>0.009256728259</v>
      </c>
      <c r="CG26" s="8">
        <f t="shared" si="38"/>
        <v>0</v>
      </c>
      <c r="CH26" s="8">
        <f t="shared" si="39"/>
        <v>680.2172729</v>
      </c>
      <c r="CI26" s="8">
        <f t="shared" si="40"/>
        <v>465.1539917</v>
      </c>
      <c r="CJ26" s="8">
        <f t="shared" si="41"/>
        <v>0.3215181817</v>
      </c>
      <c r="CK26" s="8" t="str">
        <f t="shared" si="42"/>
        <v>#DIV/0!</v>
      </c>
      <c r="CL26" s="8" t="s">
        <v>186</v>
      </c>
    </row>
    <row r="27" ht="15.75" hidden="1" customHeight="1">
      <c r="A27" s="2">
        <v>1.0</v>
      </c>
      <c r="B27" s="1">
        <v>63.0</v>
      </c>
      <c r="C27" s="1">
        <v>2.0</v>
      </c>
      <c r="D27" s="1" t="s">
        <v>88</v>
      </c>
      <c r="E27" s="1" t="s">
        <v>89</v>
      </c>
      <c r="F27" s="1">
        <v>1.0</v>
      </c>
      <c r="G27" s="1">
        <v>2.0210504E7</v>
      </c>
      <c r="H27" s="4" t="s">
        <v>202</v>
      </c>
      <c r="I27" s="4">
        <v>1601.999998897314</v>
      </c>
      <c r="J27" s="4">
        <v>0.0</v>
      </c>
      <c r="K27" s="1">
        <f t="shared" si="1"/>
        <v>18.10695796</v>
      </c>
      <c r="L27" s="1">
        <f t="shared" si="2"/>
        <v>0.02898066489</v>
      </c>
      <c r="M27" s="1">
        <f t="shared" si="3"/>
        <v>469.6180135</v>
      </c>
      <c r="N27" s="4">
        <v>27.0</v>
      </c>
      <c r="O27" s="4">
        <v>27.0</v>
      </c>
      <c r="P27" s="4">
        <v>0.0</v>
      </c>
      <c r="Q27" s="4">
        <v>0.0</v>
      </c>
      <c r="R27" s="4">
        <v>462.7080078125</v>
      </c>
      <c r="S27" s="4">
        <v>941.8707885742188</v>
      </c>
      <c r="T27" s="4">
        <v>630.324462890625</v>
      </c>
      <c r="U27" s="1" t="str">
        <f t="shared" si="4"/>
        <v>#DIV/0!</v>
      </c>
      <c r="V27" s="1">
        <f t="shared" si="5"/>
        <v>0.5087351541</v>
      </c>
      <c r="W27" s="1">
        <f t="shared" si="6"/>
        <v>0.3307739548</v>
      </c>
      <c r="X27" s="4">
        <v>-1.0</v>
      </c>
      <c r="Y27" s="4">
        <v>0.85</v>
      </c>
      <c r="Z27" s="4">
        <v>0.85</v>
      </c>
      <c r="AA27" s="4">
        <v>10.048991203308105</v>
      </c>
      <c r="AB27" s="1">
        <f t="shared" si="7"/>
        <v>0.85</v>
      </c>
      <c r="AC27" s="1">
        <f t="shared" si="8"/>
        <v>0.02812932417</v>
      </c>
      <c r="AD27" s="1">
        <f t="shared" si="9"/>
        <v>0.6501889091</v>
      </c>
      <c r="AE27" s="1">
        <f t="shared" si="10"/>
        <v>2.035561894</v>
      </c>
      <c r="AF27" s="1">
        <f t="shared" si="11"/>
        <v>-1</v>
      </c>
      <c r="AG27" s="4">
        <v>799.149658203125</v>
      </c>
      <c r="AH27" s="4">
        <v>0.5</v>
      </c>
      <c r="AI27" s="1">
        <f t="shared" si="12"/>
        <v>112.3436045</v>
      </c>
      <c r="AJ27" s="1">
        <f t="shared" si="13"/>
        <v>0.2904741961</v>
      </c>
      <c r="AK27" s="1">
        <f t="shared" si="14"/>
        <v>0.9922278322</v>
      </c>
      <c r="AL27" s="1">
        <f t="shared" si="15"/>
        <v>22.97039604</v>
      </c>
      <c r="AM27" s="4">
        <v>2.0</v>
      </c>
      <c r="AN27" s="1">
        <f t="shared" si="16"/>
        <v>4.644859791</v>
      </c>
      <c r="AO27" s="4">
        <v>1.0</v>
      </c>
      <c r="AP27" s="1">
        <f t="shared" si="17"/>
        <v>9.289719582</v>
      </c>
      <c r="AQ27" s="4">
        <v>21.316017150878906</v>
      </c>
      <c r="AR27" s="4">
        <v>22.970396041870117</v>
      </c>
      <c r="AS27" s="4">
        <v>21.00717544555664</v>
      </c>
      <c r="AT27" s="4">
        <v>1500.071533203125</v>
      </c>
      <c r="AU27" s="4">
        <v>1487.6959228515625</v>
      </c>
      <c r="AV27" s="4">
        <v>17.852636337280273</v>
      </c>
      <c r="AW27" s="4">
        <v>18.043041229248047</v>
      </c>
      <c r="AX27" s="4">
        <v>70.85824584960938</v>
      </c>
      <c r="AY27" s="4">
        <v>71.61397552490234</v>
      </c>
      <c r="AZ27" s="4">
        <v>299.6069641113281</v>
      </c>
      <c r="BA27" s="4">
        <v>799.1224365234375</v>
      </c>
      <c r="BB27" s="4">
        <v>32.038917541503906</v>
      </c>
      <c r="BC27" s="4">
        <v>101.00544738769531</v>
      </c>
      <c r="BD27" s="4">
        <v>-1.8483153581619263</v>
      </c>
      <c r="BE27" s="4">
        <v>-0.14144568145275116</v>
      </c>
      <c r="BF27" s="4">
        <v>1.0</v>
      </c>
      <c r="BG27" s="4">
        <v>-1.355140209197998</v>
      </c>
      <c r="BH27" s="4">
        <v>7.355140209197998</v>
      </c>
      <c r="BI27" s="4">
        <v>1.0</v>
      </c>
      <c r="BJ27" s="4">
        <v>0.0</v>
      </c>
      <c r="BK27" s="4">
        <v>0.1599999964237213</v>
      </c>
      <c r="BL27" s="4">
        <v>111115.0</v>
      </c>
      <c r="BM27" s="1">
        <f t="shared" si="18"/>
        <v>1.498034821</v>
      </c>
      <c r="BN27" s="1">
        <f t="shared" si="19"/>
        <v>0.0002904741961</v>
      </c>
      <c r="BO27" s="1">
        <f t="shared" si="20"/>
        <v>296.120396</v>
      </c>
      <c r="BP27" s="1">
        <f t="shared" si="21"/>
        <v>294.4660172</v>
      </c>
      <c r="BQ27" s="1">
        <f t="shared" si="22"/>
        <v>127.859587</v>
      </c>
      <c r="BR27" s="1">
        <f t="shared" si="23"/>
        <v>0.3564041174</v>
      </c>
      <c r="BS27" s="1">
        <f t="shared" si="24"/>
        <v>2.814673284</v>
      </c>
      <c r="BT27" s="1">
        <f t="shared" si="25"/>
        <v>27.86654935</v>
      </c>
      <c r="BU27" s="1">
        <f t="shared" si="26"/>
        <v>9.823508117</v>
      </c>
      <c r="BV27" s="1">
        <f t="shared" si="27"/>
        <v>22.1432066</v>
      </c>
      <c r="BW27" s="1">
        <f t="shared" si="28"/>
        <v>2.676770709</v>
      </c>
      <c r="BX27" s="1">
        <f t="shared" si="29"/>
        <v>0.02889053656</v>
      </c>
      <c r="BY27" s="1">
        <f t="shared" si="30"/>
        <v>1.822445452</v>
      </c>
      <c r="BZ27" s="1">
        <f t="shared" si="31"/>
        <v>0.8543252572</v>
      </c>
      <c r="CA27" s="1">
        <f t="shared" si="32"/>
        <v>0.01806466124</v>
      </c>
      <c r="CB27" s="1">
        <f t="shared" si="33"/>
        <v>47.43397756</v>
      </c>
      <c r="CC27" s="1">
        <f t="shared" si="34"/>
        <v>0.3156680114</v>
      </c>
      <c r="CD27" s="1">
        <f t="shared" si="35"/>
        <v>64.03202241</v>
      </c>
      <c r="CE27" s="1">
        <f t="shared" si="36"/>
        <v>1485.064585</v>
      </c>
      <c r="CF27" s="1">
        <f t="shared" si="37"/>
        <v>0.007807237136</v>
      </c>
      <c r="CG27" s="1">
        <f t="shared" si="38"/>
        <v>0</v>
      </c>
      <c r="CH27" s="1">
        <f t="shared" si="39"/>
        <v>679.254071</v>
      </c>
      <c r="CI27" s="1">
        <f t="shared" si="40"/>
        <v>479.1627808</v>
      </c>
      <c r="CJ27" s="1">
        <f t="shared" si="41"/>
        <v>0.3307739548</v>
      </c>
      <c r="CK27" s="1" t="str">
        <f t="shared" si="42"/>
        <v>#DIV/0!</v>
      </c>
      <c r="CL27" s="1" t="s">
        <v>186</v>
      </c>
    </row>
    <row r="28" ht="15.75" hidden="1" customHeight="1">
      <c r="A28" s="2">
        <v>1.0</v>
      </c>
      <c r="B28" s="1">
        <v>2.0</v>
      </c>
      <c r="C28" s="1">
        <v>2.0</v>
      </c>
      <c r="D28" s="1" t="s">
        <v>88</v>
      </c>
      <c r="E28" s="1" t="s">
        <v>89</v>
      </c>
      <c r="F28" s="1">
        <v>1.0</v>
      </c>
      <c r="G28" s="1">
        <v>2.0210504E7</v>
      </c>
      <c r="H28" s="4" t="s">
        <v>203</v>
      </c>
      <c r="I28" s="4">
        <v>2789.999998897314</v>
      </c>
      <c r="J28" s="4">
        <v>0.0</v>
      </c>
      <c r="K28" s="1">
        <f t="shared" si="1"/>
        <v>-1.452258164</v>
      </c>
      <c r="L28" s="1">
        <f t="shared" si="2"/>
        <v>0.017363166</v>
      </c>
      <c r="M28" s="1">
        <f t="shared" si="3"/>
        <v>172.6321662</v>
      </c>
      <c r="N28" s="4">
        <v>28.0</v>
      </c>
      <c r="O28" s="4">
        <v>28.0</v>
      </c>
      <c r="P28" s="4">
        <v>0.0</v>
      </c>
      <c r="Q28" s="4">
        <v>0.0</v>
      </c>
      <c r="R28" s="4">
        <v>424.751220703125</v>
      </c>
      <c r="S28" s="4">
        <v>686.0079956054688</v>
      </c>
      <c r="T28" s="4">
        <v>613.7351684570312</v>
      </c>
      <c r="U28" s="1" t="str">
        <f t="shared" si="4"/>
        <v>#DIV/0!</v>
      </c>
      <c r="V28" s="1">
        <f t="shared" si="5"/>
        <v>0.3808363409</v>
      </c>
      <c r="W28" s="1">
        <f t="shared" si="6"/>
        <v>0.1053527475</v>
      </c>
      <c r="X28" s="4">
        <v>-1.0</v>
      </c>
      <c r="Y28" s="4">
        <v>0.85</v>
      </c>
      <c r="Z28" s="4">
        <v>0.85</v>
      </c>
      <c r="AA28" s="4">
        <v>10.10544204711914</v>
      </c>
      <c r="AB28" s="1">
        <f t="shared" si="7"/>
        <v>0.85</v>
      </c>
      <c r="AC28" s="1">
        <f t="shared" si="8"/>
        <v>-0.0006665589917</v>
      </c>
      <c r="AD28" s="1">
        <f t="shared" si="9"/>
        <v>0.2766352267</v>
      </c>
      <c r="AE28" s="1">
        <f t="shared" si="10"/>
        <v>1.615081869</v>
      </c>
      <c r="AF28" s="1">
        <f t="shared" si="11"/>
        <v>-1</v>
      </c>
      <c r="AG28" s="4">
        <v>798.3118896484375</v>
      </c>
      <c r="AH28" s="4">
        <v>0.5</v>
      </c>
      <c r="AI28" s="1">
        <f t="shared" si="12"/>
        <v>35.74434915</v>
      </c>
      <c r="AJ28" s="1">
        <f t="shared" si="13"/>
        <v>0.1554604715</v>
      </c>
      <c r="AK28" s="1">
        <f t="shared" si="14"/>
        <v>0.8860099116</v>
      </c>
      <c r="AL28" s="1">
        <f t="shared" si="15"/>
        <v>22.08978653</v>
      </c>
      <c r="AM28" s="4">
        <v>2.0</v>
      </c>
      <c r="AN28" s="1">
        <f t="shared" si="16"/>
        <v>4.644859791</v>
      </c>
      <c r="AO28" s="4">
        <v>1.0</v>
      </c>
      <c r="AP28" s="1">
        <f t="shared" si="17"/>
        <v>9.289719582</v>
      </c>
      <c r="AQ28" s="4">
        <v>20.646947860717773</v>
      </c>
      <c r="AR28" s="4">
        <v>22.089786529541016</v>
      </c>
      <c r="AS28" s="4">
        <v>20.540752410888672</v>
      </c>
      <c r="AT28" s="4">
        <v>39.154788970947266</v>
      </c>
      <c r="AU28" s="4">
        <v>40.12005615234375</v>
      </c>
      <c r="AV28" s="4">
        <v>17.542638778686523</v>
      </c>
      <c r="AW28" s="4">
        <v>17.644582748413086</v>
      </c>
      <c r="AX28" s="4">
        <v>72.54523468017578</v>
      </c>
      <c r="AY28" s="4">
        <v>72.96681213378906</v>
      </c>
      <c r="AZ28" s="4">
        <v>299.61053466796875</v>
      </c>
      <c r="BA28" s="4">
        <v>798.2315673828125</v>
      </c>
      <c r="BB28" s="4">
        <v>31.465312957763672</v>
      </c>
      <c r="BC28" s="4">
        <v>100.9976806640625</v>
      </c>
      <c r="BD28" s="4">
        <v>-0.3182198703289032</v>
      </c>
      <c r="BE28" s="4">
        <v>-0.1581089347600937</v>
      </c>
      <c r="BF28" s="4">
        <v>1.0</v>
      </c>
      <c r="BG28" s="4">
        <v>-1.355140209197998</v>
      </c>
      <c r="BH28" s="4">
        <v>7.355140209197998</v>
      </c>
      <c r="BI28" s="4">
        <v>1.0</v>
      </c>
      <c r="BJ28" s="4">
        <v>0.0</v>
      </c>
      <c r="BK28" s="4">
        <v>0.1599999964237213</v>
      </c>
      <c r="BL28" s="4">
        <v>111135.0</v>
      </c>
      <c r="BM28" s="1">
        <f t="shared" si="18"/>
        <v>1.498052673</v>
      </c>
      <c r="BN28" s="1">
        <f t="shared" si="19"/>
        <v>0.0001554604715</v>
      </c>
      <c r="BO28" s="1">
        <f t="shared" si="20"/>
        <v>295.2397865</v>
      </c>
      <c r="BP28" s="1">
        <f t="shared" si="21"/>
        <v>293.7969479</v>
      </c>
      <c r="BQ28" s="1">
        <f t="shared" si="22"/>
        <v>127.7170479</v>
      </c>
      <c r="BR28" s="1">
        <f t="shared" si="23"/>
        <v>0.3870822979</v>
      </c>
      <c r="BS28" s="1">
        <f t="shared" si="24"/>
        <v>2.668071845</v>
      </c>
      <c r="BT28" s="1">
        <f t="shared" si="25"/>
        <v>26.41715956</v>
      </c>
      <c r="BU28" s="1">
        <f t="shared" si="26"/>
        <v>8.772576813</v>
      </c>
      <c r="BV28" s="1">
        <f t="shared" si="27"/>
        <v>21.3683672</v>
      </c>
      <c r="BW28" s="1">
        <f t="shared" si="28"/>
        <v>2.552996781</v>
      </c>
      <c r="BX28" s="1">
        <f t="shared" si="29"/>
        <v>0.01733077352</v>
      </c>
      <c r="BY28" s="1">
        <f t="shared" si="30"/>
        <v>1.782061934</v>
      </c>
      <c r="BZ28" s="1">
        <f t="shared" si="31"/>
        <v>0.7709348471</v>
      </c>
      <c r="CA28" s="1">
        <f t="shared" si="32"/>
        <v>0.01083463906</v>
      </c>
      <c r="CB28" s="1">
        <f t="shared" si="33"/>
        <v>17.4354484</v>
      </c>
      <c r="CC28" s="1">
        <f t="shared" si="34"/>
        <v>4.302889447</v>
      </c>
      <c r="CD28" s="1">
        <f t="shared" si="35"/>
        <v>66.10739549</v>
      </c>
      <c r="CE28" s="1">
        <f t="shared" si="36"/>
        <v>40.33110111</v>
      </c>
      <c r="CF28" s="1">
        <f t="shared" si="37"/>
        <v>-0.02380421119</v>
      </c>
      <c r="CG28" s="1">
        <f t="shared" si="38"/>
        <v>0</v>
      </c>
      <c r="CH28" s="1">
        <f t="shared" si="39"/>
        <v>678.4968323</v>
      </c>
      <c r="CI28" s="1">
        <f t="shared" si="40"/>
        <v>261.2567749</v>
      </c>
      <c r="CJ28" s="1">
        <f t="shared" si="41"/>
        <v>0.1053527475</v>
      </c>
      <c r="CK28" s="1" t="str">
        <f t="shared" si="42"/>
        <v>#DIV/0!</v>
      </c>
      <c r="CL28" s="1" t="s">
        <v>186</v>
      </c>
    </row>
    <row r="29" ht="15.75" hidden="1" customHeight="1">
      <c r="A29" s="2">
        <v>1.0</v>
      </c>
      <c r="B29" s="1">
        <v>2.0</v>
      </c>
      <c r="C29" s="1">
        <v>2.0</v>
      </c>
      <c r="D29" s="1" t="s">
        <v>88</v>
      </c>
      <c r="E29" s="1" t="s">
        <v>89</v>
      </c>
      <c r="F29" s="1">
        <v>1.0</v>
      </c>
      <c r="G29" s="1">
        <v>2.0210504E7</v>
      </c>
      <c r="H29" s="4" t="s">
        <v>204</v>
      </c>
      <c r="I29" s="4">
        <v>2948.999998897314</v>
      </c>
      <c r="J29" s="4">
        <v>0.0</v>
      </c>
      <c r="K29" s="1">
        <f t="shared" si="1"/>
        <v>1.349945072</v>
      </c>
      <c r="L29" s="1">
        <f t="shared" si="2"/>
        <v>0.04138261562</v>
      </c>
      <c r="M29" s="1">
        <f t="shared" si="3"/>
        <v>99.82775935</v>
      </c>
      <c r="N29" s="4">
        <v>29.0</v>
      </c>
      <c r="O29" s="4">
        <v>29.0</v>
      </c>
      <c r="P29" s="4">
        <v>0.0</v>
      </c>
      <c r="Q29" s="4">
        <v>0.0</v>
      </c>
      <c r="R29" s="4">
        <v>424.903076171875</v>
      </c>
      <c r="S29" s="4">
        <v>691.9987182617188</v>
      </c>
      <c r="T29" s="4">
        <v>607.7618408203125</v>
      </c>
      <c r="U29" s="1" t="str">
        <f t="shared" si="4"/>
        <v>#DIV/0!</v>
      </c>
      <c r="V29" s="1">
        <f t="shared" si="5"/>
        <v>0.3859770763</v>
      </c>
      <c r="W29" s="1">
        <f t="shared" si="6"/>
        <v>0.1217298171</v>
      </c>
      <c r="X29" s="4">
        <v>-1.0</v>
      </c>
      <c r="Y29" s="4">
        <v>0.85</v>
      </c>
      <c r="Z29" s="4">
        <v>0.85</v>
      </c>
      <c r="AA29" s="4">
        <v>10.048991203308105</v>
      </c>
      <c r="AB29" s="1">
        <f t="shared" si="7"/>
        <v>0.85</v>
      </c>
      <c r="AC29" s="1">
        <f t="shared" si="8"/>
        <v>0.003447312957</v>
      </c>
      <c r="AD29" s="1">
        <f t="shared" si="9"/>
        <v>0.3153809504</v>
      </c>
      <c r="AE29" s="1">
        <f t="shared" si="10"/>
        <v>1.628603691</v>
      </c>
      <c r="AF29" s="1">
        <f t="shared" si="11"/>
        <v>-1</v>
      </c>
      <c r="AG29" s="4">
        <v>802.0139770507812</v>
      </c>
      <c r="AH29" s="4">
        <v>0.5</v>
      </c>
      <c r="AI29" s="1">
        <f t="shared" si="12"/>
        <v>41.49233128</v>
      </c>
      <c r="AJ29" s="1">
        <f t="shared" si="13"/>
        <v>0.3726157134</v>
      </c>
      <c r="AK29" s="1">
        <f t="shared" si="14"/>
        <v>0.893180529</v>
      </c>
      <c r="AL29" s="1">
        <f t="shared" si="15"/>
        <v>22.20151329</v>
      </c>
      <c r="AM29" s="4">
        <v>2.0</v>
      </c>
      <c r="AN29" s="1">
        <f t="shared" si="16"/>
        <v>4.644859791</v>
      </c>
      <c r="AO29" s="4">
        <v>1.0</v>
      </c>
      <c r="AP29" s="1">
        <f t="shared" si="17"/>
        <v>9.289719582</v>
      </c>
      <c r="AQ29" s="4">
        <v>20.698518753051758</v>
      </c>
      <c r="AR29" s="4">
        <v>22.201513290405273</v>
      </c>
      <c r="AS29" s="4">
        <v>20.544761657714844</v>
      </c>
      <c r="AT29" s="4">
        <v>154.99583435058594</v>
      </c>
      <c r="AU29" s="4">
        <v>154.05633544921875</v>
      </c>
      <c r="AV29" s="4">
        <v>17.509933471679688</v>
      </c>
      <c r="AW29" s="4">
        <v>17.754262924194336</v>
      </c>
      <c r="AX29" s="4">
        <v>72.17923736572266</v>
      </c>
      <c r="AY29" s="4">
        <v>73.18640899658203</v>
      </c>
      <c r="AZ29" s="4">
        <v>299.59564208984375</v>
      </c>
      <c r="BA29" s="4">
        <v>801.9699096679688</v>
      </c>
      <c r="BB29" s="4">
        <v>33.61921310424805</v>
      </c>
      <c r="BC29" s="4">
        <v>100.99620056152344</v>
      </c>
      <c r="BD29" s="4">
        <v>-0.31464090943336487</v>
      </c>
      <c r="BE29" s="4">
        <v>-0.1511407196521759</v>
      </c>
      <c r="BF29" s="4">
        <v>1.0</v>
      </c>
      <c r="BG29" s="4">
        <v>-1.355140209197998</v>
      </c>
      <c r="BH29" s="4">
        <v>7.355140209197998</v>
      </c>
      <c r="BI29" s="4">
        <v>1.0</v>
      </c>
      <c r="BJ29" s="4">
        <v>0.0</v>
      </c>
      <c r="BK29" s="4">
        <v>0.1599999964237213</v>
      </c>
      <c r="BL29" s="4">
        <v>111115.0</v>
      </c>
      <c r="BM29" s="1">
        <f t="shared" si="18"/>
        <v>1.49797821</v>
      </c>
      <c r="BN29" s="1">
        <f t="shared" si="19"/>
        <v>0.0003726157134</v>
      </c>
      <c r="BO29" s="1">
        <f t="shared" si="20"/>
        <v>295.3515133</v>
      </c>
      <c r="BP29" s="1">
        <f t="shared" si="21"/>
        <v>293.8485188</v>
      </c>
      <c r="BQ29" s="1">
        <f t="shared" si="22"/>
        <v>128.3151827</v>
      </c>
      <c r="BR29" s="1">
        <f t="shared" si="23"/>
        <v>0.3514673176</v>
      </c>
      <c r="BS29" s="1">
        <f t="shared" si="24"/>
        <v>2.686293628</v>
      </c>
      <c r="BT29" s="1">
        <f t="shared" si="25"/>
        <v>26.59796718</v>
      </c>
      <c r="BU29" s="1">
        <f t="shared" si="26"/>
        <v>8.843704259</v>
      </c>
      <c r="BV29" s="1">
        <f t="shared" si="27"/>
        <v>21.45001602</v>
      </c>
      <c r="BW29" s="1">
        <f t="shared" si="28"/>
        <v>2.565798807</v>
      </c>
      <c r="BX29" s="1">
        <f t="shared" si="29"/>
        <v>0.04119908737</v>
      </c>
      <c r="BY29" s="1">
        <f t="shared" si="30"/>
        <v>1.793113099</v>
      </c>
      <c r="BZ29" s="1">
        <f t="shared" si="31"/>
        <v>0.7726857084</v>
      </c>
      <c r="CA29" s="1">
        <f t="shared" si="32"/>
        <v>0.02576585582</v>
      </c>
      <c r="CB29" s="1">
        <f t="shared" si="33"/>
        <v>10.0822244</v>
      </c>
      <c r="CC29" s="1">
        <f t="shared" si="34"/>
        <v>0.6479951574</v>
      </c>
      <c r="CD29" s="1">
        <f t="shared" si="35"/>
        <v>66.14718543</v>
      </c>
      <c r="CE29" s="1">
        <f t="shared" si="36"/>
        <v>153.8601588</v>
      </c>
      <c r="CF29" s="1">
        <f t="shared" si="37"/>
        <v>0.005803651034</v>
      </c>
      <c r="CG29" s="1">
        <f t="shared" si="38"/>
        <v>0</v>
      </c>
      <c r="CH29" s="1">
        <f t="shared" si="39"/>
        <v>681.6744232</v>
      </c>
      <c r="CI29" s="1">
        <f t="shared" si="40"/>
        <v>267.0956421</v>
      </c>
      <c r="CJ29" s="1">
        <f t="shared" si="41"/>
        <v>0.1217298171</v>
      </c>
      <c r="CK29" s="1" t="str">
        <f t="shared" si="42"/>
        <v>#DIV/0!</v>
      </c>
      <c r="CL29" s="1" t="s">
        <v>186</v>
      </c>
    </row>
    <row r="30" ht="15.75" hidden="1" customHeight="1">
      <c r="A30" s="2">
        <v>1.0</v>
      </c>
      <c r="B30" s="1">
        <v>2.0</v>
      </c>
      <c r="C30" s="1">
        <v>2.0</v>
      </c>
      <c r="D30" s="1" t="s">
        <v>88</v>
      </c>
      <c r="E30" s="1" t="s">
        <v>89</v>
      </c>
      <c r="F30" s="1">
        <v>1.0</v>
      </c>
      <c r="G30" s="1">
        <v>2.0210504E7</v>
      </c>
      <c r="H30" s="4" t="s">
        <v>205</v>
      </c>
      <c r="I30" s="4">
        <v>3102.999998897314</v>
      </c>
      <c r="J30" s="4">
        <v>0.0</v>
      </c>
      <c r="K30" s="1">
        <f t="shared" si="1"/>
        <v>3.225474767</v>
      </c>
      <c r="L30" s="1">
        <f t="shared" si="2"/>
        <v>0.04408638628</v>
      </c>
      <c r="M30" s="1">
        <f t="shared" si="3"/>
        <v>112.9145701</v>
      </c>
      <c r="N30" s="4">
        <v>30.0</v>
      </c>
      <c r="O30" s="4">
        <v>30.0</v>
      </c>
      <c r="P30" s="4">
        <v>0.0</v>
      </c>
      <c r="Q30" s="4">
        <v>0.0</v>
      </c>
      <c r="R30" s="4">
        <v>426.85400390625</v>
      </c>
      <c r="S30" s="4">
        <v>695.6659545898438</v>
      </c>
      <c r="T30" s="4">
        <v>613.0642700195312</v>
      </c>
      <c r="U30" s="1" t="str">
        <f t="shared" si="4"/>
        <v>#DIV/0!</v>
      </c>
      <c r="V30" s="1">
        <f t="shared" si="5"/>
        <v>0.3864095244</v>
      </c>
      <c r="W30" s="1">
        <f t="shared" si="6"/>
        <v>0.1187375694</v>
      </c>
      <c r="X30" s="4">
        <v>-1.0</v>
      </c>
      <c r="Y30" s="4">
        <v>0.85</v>
      </c>
      <c r="Z30" s="4">
        <v>0.85</v>
      </c>
      <c r="AA30" s="4">
        <v>10.10544204711914</v>
      </c>
      <c r="AB30" s="1">
        <f t="shared" si="7"/>
        <v>0.85</v>
      </c>
      <c r="AC30" s="1">
        <f t="shared" si="8"/>
        <v>0.006227810543</v>
      </c>
      <c r="AD30" s="1">
        <f t="shared" si="9"/>
        <v>0.307284272</v>
      </c>
      <c r="AE30" s="1">
        <f t="shared" si="10"/>
        <v>1.629751503</v>
      </c>
      <c r="AF30" s="1">
        <f t="shared" si="11"/>
        <v>-1</v>
      </c>
      <c r="AG30" s="4">
        <v>798.0812377929688</v>
      </c>
      <c r="AH30" s="4">
        <v>0.5</v>
      </c>
      <c r="AI30" s="1">
        <f t="shared" si="12"/>
        <v>40.27394621</v>
      </c>
      <c r="AJ30" s="1">
        <f t="shared" si="13"/>
        <v>0.3711109429</v>
      </c>
      <c r="AK30" s="1">
        <f t="shared" si="14"/>
        <v>0.8356459181</v>
      </c>
      <c r="AL30" s="1">
        <f t="shared" si="15"/>
        <v>21.77112389</v>
      </c>
      <c r="AM30" s="4">
        <v>2.0</v>
      </c>
      <c r="AN30" s="1">
        <f t="shared" si="16"/>
        <v>4.644859791</v>
      </c>
      <c r="AO30" s="4">
        <v>1.0</v>
      </c>
      <c r="AP30" s="1">
        <f t="shared" si="17"/>
        <v>9.289719582</v>
      </c>
      <c r="AQ30" s="4">
        <v>20.57172203063965</v>
      </c>
      <c r="AR30" s="4">
        <v>21.7711238861084</v>
      </c>
      <c r="AS30" s="4">
        <v>20.562480926513672</v>
      </c>
      <c r="AT30" s="4">
        <v>234.99835205078125</v>
      </c>
      <c r="AU30" s="4">
        <v>232.7879180908203</v>
      </c>
      <c r="AV30" s="4">
        <v>17.390613555908203</v>
      </c>
      <c r="AW30" s="4">
        <v>17.633935928344727</v>
      </c>
      <c r="AX30" s="4">
        <v>72.25325775146484</v>
      </c>
      <c r="AY30" s="4">
        <v>73.26419067382812</v>
      </c>
      <c r="AZ30" s="4">
        <v>299.6574401855469</v>
      </c>
      <c r="BA30" s="4">
        <v>798.2174072265625</v>
      </c>
      <c r="BB30" s="4">
        <v>31.756053924560547</v>
      </c>
      <c r="BC30" s="4">
        <v>101.00112915039062</v>
      </c>
      <c r="BD30" s="4">
        <v>-0.432763010263443</v>
      </c>
      <c r="BE30" s="4">
        <v>-0.11807969212532043</v>
      </c>
      <c r="BF30" s="4">
        <v>1.0</v>
      </c>
      <c r="BG30" s="4">
        <v>-1.355140209197998</v>
      </c>
      <c r="BH30" s="4">
        <v>7.355140209197998</v>
      </c>
      <c r="BI30" s="4">
        <v>1.0</v>
      </c>
      <c r="BJ30" s="4">
        <v>0.0</v>
      </c>
      <c r="BK30" s="4">
        <v>0.1599999964237213</v>
      </c>
      <c r="BL30" s="4">
        <v>111115.0</v>
      </c>
      <c r="BM30" s="1">
        <f t="shared" si="18"/>
        <v>1.498287201</v>
      </c>
      <c r="BN30" s="1">
        <f t="shared" si="19"/>
        <v>0.0003711109429</v>
      </c>
      <c r="BO30" s="1">
        <f t="shared" si="20"/>
        <v>294.9211239</v>
      </c>
      <c r="BP30" s="1">
        <f t="shared" si="21"/>
        <v>293.721722</v>
      </c>
      <c r="BQ30" s="1">
        <f t="shared" si="22"/>
        <v>127.7147823</v>
      </c>
      <c r="BR30" s="1">
        <f t="shared" si="23"/>
        <v>0.3620343702</v>
      </c>
      <c r="BS30" s="1">
        <f t="shared" si="24"/>
        <v>2.616693358</v>
      </c>
      <c r="BT30" s="1">
        <f t="shared" si="25"/>
        <v>25.90756539</v>
      </c>
      <c r="BU30" s="1">
        <f t="shared" si="26"/>
        <v>8.273629464</v>
      </c>
      <c r="BV30" s="1">
        <f t="shared" si="27"/>
        <v>21.17142296</v>
      </c>
      <c r="BW30" s="1">
        <f t="shared" si="28"/>
        <v>2.52234705</v>
      </c>
      <c r="BX30" s="1">
        <f t="shared" si="29"/>
        <v>0.04387815295</v>
      </c>
      <c r="BY30" s="1">
        <f t="shared" si="30"/>
        <v>1.78104744</v>
      </c>
      <c r="BZ30" s="1">
        <f t="shared" si="31"/>
        <v>0.7412996101</v>
      </c>
      <c r="CA30" s="1">
        <f t="shared" si="32"/>
        <v>0.02744247834</v>
      </c>
      <c r="CB30" s="1">
        <f t="shared" si="33"/>
        <v>11.40449908</v>
      </c>
      <c r="CC30" s="1">
        <f t="shared" si="34"/>
        <v>0.4850533957</v>
      </c>
      <c r="CD30" s="1">
        <f t="shared" si="35"/>
        <v>67.50828344</v>
      </c>
      <c r="CE30" s="1">
        <f t="shared" si="36"/>
        <v>232.3191859</v>
      </c>
      <c r="CF30" s="1">
        <f t="shared" si="37"/>
        <v>0.009372719864</v>
      </c>
      <c r="CG30" s="1">
        <f t="shared" si="38"/>
        <v>0</v>
      </c>
      <c r="CH30" s="1">
        <f t="shared" si="39"/>
        <v>678.4847961</v>
      </c>
      <c r="CI30" s="1">
        <f t="shared" si="40"/>
        <v>268.8119507</v>
      </c>
      <c r="CJ30" s="1">
        <f t="shared" si="41"/>
        <v>0.1187375694</v>
      </c>
      <c r="CK30" s="1" t="str">
        <f t="shared" si="42"/>
        <v>#DIV/0!</v>
      </c>
      <c r="CL30" s="1" t="s">
        <v>186</v>
      </c>
    </row>
    <row r="31" ht="15.75" hidden="1" customHeight="1">
      <c r="A31" s="2">
        <v>1.0</v>
      </c>
      <c r="B31" s="1">
        <v>2.0</v>
      </c>
      <c r="C31" s="1">
        <v>2.0</v>
      </c>
      <c r="D31" s="1" t="s">
        <v>88</v>
      </c>
      <c r="E31" s="1" t="s">
        <v>89</v>
      </c>
      <c r="F31" s="1">
        <v>1.0</v>
      </c>
      <c r="G31" s="1">
        <v>2.0210504E7</v>
      </c>
      <c r="H31" s="4" t="s">
        <v>206</v>
      </c>
      <c r="I31" s="4">
        <v>3254.999998897314</v>
      </c>
      <c r="J31" s="4">
        <v>0.0</v>
      </c>
      <c r="K31" s="1">
        <f t="shared" si="1"/>
        <v>4.884958648</v>
      </c>
      <c r="L31" s="1">
        <f t="shared" si="2"/>
        <v>0.03875361059</v>
      </c>
      <c r="M31" s="1">
        <f t="shared" si="3"/>
        <v>101.3653508</v>
      </c>
      <c r="N31" s="4">
        <v>31.0</v>
      </c>
      <c r="O31" s="4">
        <v>31.0</v>
      </c>
      <c r="P31" s="4">
        <v>0.0</v>
      </c>
      <c r="Q31" s="4">
        <v>0.0</v>
      </c>
      <c r="R31" s="4">
        <v>429.741943359375</v>
      </c>
      <c r="S31" s="4">
        <v>714.3756713867188</v>
      </c>
      <c r="T31" s="4">
        <v>619.8529663085938</v>
      </c>
      <c r="U31" s="1" t="str">
        <f t="shared" si="4"/>
        <v>#DIV/0!</v>
      </c>
      <c r="V31" s="1">
        <f t="shared" si="5"/>
        <v>0.3984370401</v>
      </c>
      <c r="W31" s="1">
        <f t="shared" si="6"/>
        <v>0.1323151234</v>
      </c>
      <c r="X31" s="4">
        <v>-1.0</v>
      </c>
      <c r="Y31" s="4">
        <v>0.85</v>
      </c>
      <c r="Z31" s="4">
        <v>0.85</v>
      </c>
      <c r="AA31" s="4">
        <v>10.10544204711914</v>
      </c>
      <c r="AB31" s="1">
        <f t="shared" si="7"/>
        <v>0.85</v>
      </c>
      <c r="AC31" s="1">
        <f t="shared" si="8"/>
        <v>0.008672142236</v>
      </c>
      <c r="AD31" s="1">
        <f t="shared" si="9"/>
        <v>0.3320853988</v>
      </c>
      <c r="AE31" s="1">
        <f t="shared" si="10"/>
        <v>1.662336391</v>
      </c>
      <c r="AF31" s="1">
        <f t="shared" si="11"/>
        <v>-1</v>
      </c>
      <c r="AG31" s="4">
        <v>798.1787719726562</v>
      </c>
      <c r="AH31" s="4">
        <v>0.5</v>
      </c>
      <c r="AI31" s="1">
        <f t="shared" si="12"/>
        <v>44.88472713</v>
      </c>
      <c r="AJ31" s="1">
        <f t="shared" si="13"/>
        <v>0.3381962285</v>
      </c>
      <c r="AK31" s="1">
        <f t="shared" si="14"/>
        <v>0.8656004437</v>
      </c>
      <c r="AL31" s="1">
        <f t="shared" si="15"/>
        <v>21.98540115</v>
      </c>
      <c r="AM31" s="4">
        <v>2.0</v>
      </c>
      <c r="AN31" s="1">
        <f t="shared" si="16"/>
        <v>4.644859791</v>
      </c>
      <c r="AO31" s="4">
        <v>1.0</v>
      </c>
      <c r="AP31" s="1">
        <f t="shared" si="17"/>
        <v>9.289719582</v>
      </c>
      <c r="AQ31" s="4">
        <v>20.641847610473633</v>
      </c>
      <c r="AR31" s="4">
        <v>21.985401153564453</v>
      </c>
      <c r="AS31" s="4">
        <v>20.542856216430664</v>
      </c>
      <c r="AT31" s="4">
        <v>309.9573059082031</v>
      </c>
      <c r="AU31" s="4">
        <v>306.6270446777344</v>
      </c>
      <c r="AV31" s="4">
        <v>17.457815170288086</v>
      </c>
      <c r="AW31" s="4">
        <v>17.67959213256836</v>
      </c>
      <c r="AX31" s="4">
        <v>72.21501159667969</v>
      </c>
      <c r="AY31" s="4">
        <v>73.13240051269531</v>
      </c>
      <c r="AZ31" s="4">
        <v>299.59564208984375</v>
      </c>
      <c r="BA31" s="4">
        <v>798.3587646484375</v>
      </c>
      <c r="BB31" s="4">
        <v>31.50653648376465</v>
      </c>
      <c r="BC31" s="4">
        <v>100.99468231201172</v>
      </c>
      <c r="BD31" s="4">
        <v>-0.45906001329421997</v>
      </c>
      <c r="BE31" s="4">
        <v>-0.1608761101961136</v>
      </c>
      <c r="BF31" s="4">
        <v>1.0</v>
      </c>
      <c r="BG31" s="4">
        <v>-1.355140209197998</v>
      </c>
      <c r="BH31" s="4">
        <v>7.355140209197998</v>
      </c>
      <c r="BI31" s="4">
        <v>1.0</v>
      </c>
      <c r="BJ31" s="4">
        <v>0.0</v>
      </c>
      <c r="BK31" s="4">
        <v>0.1599999964237213</v>
      </c>
      <c r="BL31" s="4">
        <v>111115.0</v>
      </c>
      <c r="BM31" s="1">
        <f t="shared" si="18"/>
        <v>1.49797821</v>
      </c>
      <c r="BN31" s="1">
        <f t="shared" si="19"/>
        <v>0.0003381962285</v>
      </c>
      <c r="BO31" s="1">
        <f t="shared" si="20"/>
        <v>295.1354012</v>
      </c>
      <c r="BP31" s="1">
        <f t="shared" si="21"/>
        <v>293.7918476</v>
      </c>
      <c r="BQ31" s="1">
        <f t="shared" si="22"/>
        <v>127.7373995</v>
      </c>
      <c r="BR31" s="1">
        <f t="shared" si="23"/>
        <v>0.3615191075</v>
      </c>
      <c r="BS31" s="1">
        <f t="shared" si="24"/>
        <v>2.651145235</v>
      </c>
      <c r="BT31" s="1">
        <f t="shared" si="25"/>
        <v>26.25034481</v>
      </c>
      <c r="BU31" s="1">
        <f t="shared" si="26"/>
        <v>8.570752676</v>
      </c>
      <c r="BV31" s="1">
        <f t="shared" si="27"/>
        <v>21.31362438</v>
      </c>
      <c r="BW31" s="1">
        <f t="shared" si="28"/>
        <v>2.544444802</v>
      </c>
      <c r="BX31" s="1">
        <f t="shared" si="29"/>
        <v>0.03859261508</v>
      </c>
      <c r="BY31" s="1">
        <f t="shared" si="30"/>
        <v>1.785544791</v>
      </c>
      <c r="BZ31" s="1">
        <f t="shared" si="31"/>
        <v>0.758900011</v>
      </c>
      <c r="CA31" s="1">
        <f t="shared" si="32"/>
        <v>0.02413479738</v>
      </c>
      <c r="CB31" s="1">
        <f t="shared" si="33"/>
        <v>10.2373614</v>
      </c>
      <c r="CC31" s="1">
        <f t="shared" si="34"/>
        <v>0.3305818991</v>
      </c>
      <c r="CD31" s="1">
        <f t="shared" si="35"/>
        <v>66.75536442</v>
      </c>
      <c r="CE31" s="1">
        <f t="shared" si="36"/>
        <v>305.917153</v>
      </c>
      <c r="CF31" s="1">
        <f t="shared" si="37"/>
        <v>0.01065965708</v>
      </c>
      <c r="CG31" s="1">
        <f t="shared" si="38"/>
        <v>0</v>
      </c>
      <c r="CH31" s="1">
        <f t="shared" si="39"/>
        <v>678.60495</v>
      </c>
      <c r="CI31" s="1">
        <f t="shared" si="40"/>
        <v>284.633728</v>
      </c>
      <c r="CJ31" s="1">
        <f t="shared" si="41"/>
        <v>0.1323151234</v>
      </c>
      <c r="CK31" s="1" t="str">
        <f t="shared" si="42"/>
        <v>#DIV/0!</v>
      </c>
      <c r="CL31" s="1" t="s">
        <v>186</v>
      </c>
    </row>
    <row r="32" ht="15.75" hidden="1" customHeight="1">
      <c r="A32" s="2">
        <v>1.0</v>
      </c>
      <c r="B32" s="1">
        <v>2.0</v>
      </c>
      <c r="C32" s="1">
        <v>2.0</v>
      </c>
      <c r="D32" s="1" t="s">
        <v>88</v>
      </c>
      <c r="E32" s="1" t="s">
        <v>89</v>
      </c>
      <c r="F32" s="1">
        <v>1.0</v>
      </c>
      <c r="G32" s="1">
        <v>2.0210504E7</v>
      </c>
      <c r="H32" s="4" t="s">
        <v>207</v>
      </c>
      <c r="I32" s="4">
        <v>3438.999998897314</v>
      </c>
      <c r="J32" s="4">
        <v>0.0</v>
      </c>
      <c r="K32" s="1">
        <f t="shared" si="1"/>
        <v>6.109433676</v>
      </c>
      <c r="L32" s="1">
        <f t="shared" si="2"/>
        <v>0.04712657354</v>
      </c>
      <c r="M32" s="1">
        <f t="shared" si="3"/>
        <v>188.1041457</v>
      </c>
      <c r="N32" s="4">
        <v>32.0</v>
      </c>
      <c r="O32" s="4">
        <v>32.0</v>
      </c>
      <c r="P32" s="4">
        <v>0.0</v>
      </c>
      <c r="Q32" s="4">
        <v>0.0</v>
      </c>
      <c r="R32" s="4">
        <v>432.402587890625</v>
      </c>
      <c r="S32" s="4">
        <v>735.5814208984375</v>
      </c>
      <c r="T32" s="4">
        <v>625.321533203125</v>
      </c>
      <c r="U32" s="1" t="str">
        <f t="shared" si="4"/>
        <v>#DIV/0!</v>
      </c>
      <c r="V32" s="1">
        <f t="shared" si="5"/>
        <v>0.4121621678</v>
      </c>
      <c r="W32" s="1">
        <f t="shared" si="6"/>
        <v>0.1498948785</v>
      </c>
      <c r="X32" s="4">
        <v>-1.0</v>
      </c>
      <c r="Y32" s="4">
        <v>0.85</v>
      </c>
      <c r="Z32" s="4">
        <v>0.85</v>
      </c>
      <c r="AA32" s="4">
        <v>10.048991203308105</v>
      </c>
      <c r="AB32" s="1">
        <f t="shared" si="7"/>
        <v>0.85</v>
      </c>
      <c r="AC32" s="1">
        <f t="shared" si="8"/>
        <v>0.01042896676</v>
      </c>
      <c r="AD32" s="1">
        <f t="shared" si="9"/>
        <v>0.3636793723</v>
      </c>
      <c r="AE32" s="1">
        <f t="shared" si="10"/>
        <v>1.701149442</v>
      </c>
      <c r="AF32" s="1">
        <f t="shared" si="11"/>
        <v>-1</v>
      </c>
      <c r="AG32" s="4">
        <v>801.9506225585938</v>
      </c>
      <c r="AH32" s="4">
        <v>0.5</v>
      </c>
      <c r="AI32" s="1">
        <f t="shared" si="12"/>
        <v>51.08852372</v>
      </c>
      <c r="AJ32" s="1">
        <f t="shared" si="13"/>
        <v>0.4231990649</v>
      </c>
      <c r="AK32" s="1">
        <f t="shared" si="14"/>
        <v>0.8912274304</v>
      </c>
      <c r="AL32" s="1">
        <f t="shared" si="15"/>
        <v>22.16708183</v>
      </c>
      <c r="AM32" s="4">
        <v>2.0</v>
      </c>
      <c r="AN32" s="1">
        <f t="shared" si="16"/>
        <v>4.644859791</v>
      </c>
      <c r="AO32" s="4">
        <v>1.0</v>
      </c>
      <c r="AP32" s="1">
        <f t="shared" si="17"/>
        <v>9.289719582</v>
      </c>
      <c r="AQ32" s="4">
        <v>20.69631576538086</v>
      </c>
      <c r="AR32" s="4">
        <v>22.167081832885742</v>
      </c>
      <c r="AS32" s="4">
        <v>20.539161682128906</v>
      </c>
      <c r="AT32" s="4">
        <v>404.8677673339844</v>
      </c>
      <c r="AU32" s="4">
        <v>400.6754455566406</v>
      </c>
      <c r="AV32" s="4">
        <v>17.443286895751953</v>
      </c>
      <c r="AW32" s="4">
        <v>17.72083854675293</v>
      </c>
      <c r="AX32" s="4">
        <v>71.90228271484375</v>
      </c>
      <c r="AY32" s="4">
        <v>73.04637145996094</v>
      </c>
      <c r="AZ32" s="4">
        <v>299.5475769042969</v>
      </c>
      <c r="BA32" s="4">
        <v>802.0007934570312</v>
      </c>
      <c r="BB32" s="4">
        <v>33.069244384765625</v>
      </c>
      <c r="BC32" s="4">
        <v>100.9793701171875</v>
      </c>
      <c r="BD32" s="4">
        <v>-0.507418155670166</v>
      </c>
      <c r="BE32" s="4">
        <v>-0.15608055889606476</v>
      </c>
      <c r="BF32" s="4">
        <v>1.0</v>
      </c>
      <c r="BG32" s="4">
        <v>-1.355140209197998</v>
      </c>
      <c r="BH32" s="4">
        <v>7.355140209197998</v>
      </c>
      <c r="BI32" s="4">
        <v>1.0</v>
      </c>
      <c r="BJ32" s="4">
        <v>0.0</v>
      </c>
      <c r="BK32" s="4">
        <v>0.1599999964237213</v>
      </c>
      <c r="BL32" s="4">
        <v>111115.0</v>
      </c>
      <c r="BM32" s="1">
        <f t="shared" si="18"/>
        <v>1.497737885</v>
      </c>
      <c r="BN32" s="1">
        <f t="shared" si="19"/>
        <v>0.0004231990649</v>
      </c>
      <c r="BO32" s="1">
        <f t="shared" si="20"/>
        <v>295.3170818</v>
      </c>
      <c r="BP32" s="1">
        <f t="shared" si="21"/>
        <v>293.8463158</v>
      </c>
      <c r="BQ32" s="1">
        <f t="shared" si="22"/>
        <v>128.3201241</v>
      </c>
      <c r="BR32" s="1">
        <f t="shared" si="23"/>
        <v>0.3445859357</v>
      </c>
      <c r="BS32" s="1">
        <f t="shared" si="24"/>
        <v>2.680666545</v>
      </c>
      <c r="BT32" s="1">
        <f t="shared" si="25"/>
        <v>26.54667524</v>
      </c>
      <c r="BU32" s="1">
        <f t="shared" si="26"/>
        <v>8.825836696</v>
      </c>
      <c r="BV32" s="1">
        <f t="shared" si="27"/>
        <v>21.4316988</v>
      </c>
      <c r="BW32" s="1">
        <f t="shared" si="28"/>
        <v>2.562921901</v>
      </c>
      <c r="BX32" s="1">
        <f t="shared" si="29"/>
        <v>0.046888708</v>
      </c>
      <c r="BY32" s="1">
        <f t="shared" si="30"/>
        <v>1.789439114</v>
      </c>
      <c r="BZ32" s="1">
        <f t="shared" si="31"/>
        <v>0.773482787</v>
      </c>
      <c r="CA32" s="1">
        <f t="shared" si="32"/>
        <v>0.0293267208</v>
      </c>
      <c r="CB32" s="1">
        <f t="shared" si="33"/>
        <v>18.99463815</v>
      </c>
      <c r="CC32" s="1">
        <f t="shared" si="34"/>
        <v>0.4694676147</v>
      </c>
      <c r="CD32" s="1">
        <f t="shared" si="35"/>
        <v>66.17259383</v>
      </c>
      <c r="CE32" s="1">
        <f t="shared" si="36"/>
        <v>399.7876108</v>
      </c>
      <c r="CF32" s="1">
        <f t="shared" si="37"/>
        <v>0.01011229618</v>
      </c>
      <c r="CG32" s="1">
        <f t="shared" si="38"/>
        <v>0</v>
      </c>
      <c r="CH32" s="1">
        <f t="shared" si="39"/>
        <v>681.7006744</v>
      </c>
      <c r="CI32" s="1">
        <f t="shared" si="40"/>
        <v>303.178833</v>
      </c>
      <c r="CJ32" s="1">
        <f t="shared" si="41"/>
        <v>0.1498948785</v>
      </c>
      <c r="CK32" s="1" t="str">
        <f t="shared" si="42"/>
        <v>#DIV/0!</v>
      </c>
      <c r="CL32" s="1" t="s">
        <v>186</v>
      </c>
    </row>
    <row r="33" ht="15.75" hidden="1" customHeight="1">
      <c r="A33" s="2">
        <v>1.0</v>
      </c>
      <c r="B33" s="1">
        <v>2.0</v>
      </c>
      <c r="C33" s="1">
        <v>2.0</v>
      </c>
      <c r="D33" s="1" t="s">
        <v>88</v>
      </c>
      <c r="E33" s="1" t="s">
        <v>89</v>
      </c>
      <c r="F33" s="1">
        <v>1.0</v>
      </c>
      <c r="G33" s="1">
        <v>2.0210504E7</v>
      </c>
      <c r="H33" s="4" t="s">
        <v>208</v>
      </c>
      <c r="I33" s="4">
        <v>3596.999998897314</v>
      </c>
      <c r="J33" s="4">
        <v>0.0</v>
      </c>
      <c r="K33" s="1">
        <f t="shared" si="1"/>
        <v>7.836498829</v>
      </c>
      <c r="L33" s="1">
        <f t="shared" si="2"/>
        <v>0.04392044436</v>
      </c>
      <c r="M33" s="1">
        <f t="shared" si="3"/>
        <v>277.1394424</v>
      </c>
      <c r="N33" s="4">
        <v>33.0</v>
      </c>
      <c r="O33" s="4">
        <v>33.0</v>
      </c>
      <c r="P33" s="4">
        <v>0.0</v>
      </c>
      <c r="Q33" s="4">
        <v>0.0</v>
      </c>
      <c r="R33" s="4">
        <v>437.725341796875</v>
      </c>
      <c r="S33" s="4">
        <v>755.5708618164062</v>
      </c>
      <c r="T33" s="4">
        <v>630.3419189453125</v>
      </c>
      <c r="U33" s="1" t="str">
        <f t="shared" si="4"/>
        <v>#DIV/0!</v>
      </c>
      <c r="V33" s="1">
        <f t="shared" si="5"/>
        <v>0.4206693721</v>
      </c>
      <c r="W33" s="1">
        <f t="shared" si="6"/>
        <v>0.1657408315</v>
      </c>
      <c r="X33" s="4">
        <v>-1.0</v>
      </c>
      <c r="Y33" s="4">
        <v>0.85</v>
      </c>
      <c r="Z33" s="4">
        <v>0.85</v>
      </c>
      <c r="AA33" s="4">
        <v>10.048991203308105</v>
      </c>
      <c r="AB33" s="1">
        <f t="shared" si="7"/>
        <v>0.85</v>
      </c>
      <c r="AC33" s="1">
        <f t="shared" si="8"/>
        <v>0.01296471443</v>
      </c>
      <c r="AD33" s="1">
        <f t="shared" si="9"/>
        <v>0.3939931035</v>
      </c>
      <c r="AE33" s="1">
        <f t="shared" si="10"/>
        <v>1.72613004</v>
      </c>
      <c r="AF33" s="1">
        <f t="shared" si="11"/>
        <v>-1</v>
      </c>
      <c r="AG33" s="4">
        <v>801.7621459960938</v>
      </c>
      <c r="AH33" s="4">
        <v>0.5</v>
      </c>
      <c r="AI33" s="1">
        <f t="shared" si="12"/>
        <v>56.47600801</v>
      </c>
      <c r="AJ33" s="1">
        <f t="shared" si="13"/>
        <v>0.388970061</v>
      </c>
      <c r="AK33" s="1">
        <f t="shared" si="14"/>
        <v>0.8788358676</v>
      </c>
      <c r="AL33" s="1">
        <f t="shared" si="15"/>
        <v>22.03258514</v>
      </c>
      <c r="AM33" s="4">
        <v>2.0</v>
      </c>
      <c r="AN33" s="1">
        <f t="shared" si="16"/>
        <v>4.644859791</v>
      </c>
      <c r="AO33" s="4">
        <v>1.0</v>
      </c>
      <c r="AP33" s="1">
        <f t="shared" si="17"/>
        <v>9.289719582</v>
      </c>
      <c r="AQ33" s="4">
        <v>20.646595001220703</v>
      </c>
      <c r="AR33" s="4">
        <v>22.03258514404297</v>
      </c>
      <c r="AS33" s="4">
        <v>20.56021499633789</v>
      </c>
      <c r="AT33" s="4">
        <v>575.1784057617188</v>
      </c>
      <c r="AU33" s="4">
        <v>569.7997436523438</v>
      </c>
      <c r="AV33" s="4">
        <v>17.37065887451172</v>
      </c>
      <c r="AW33" s="4">
        <v>17.625713348388672</v>
      </c>
      <c r="AX33" s="4">
        <v>71.82723236083984</v>
      </c>
      <c r="AY33" s="4">
        <v>72.88188171386719</v>
      </c>
      <c r="AZ33" s="4">
        <v>299.6333923339844</v>
      </c>
      <c r="BA33" s="4">
        <v>801.859619140625</v>
      </c>
      <c r="BB33" s="4">
        <v>33.48884582519531</v>
      </c>
      <c r="BC33" s="4">
        <v>100.98591613769531</v>
      </c>
      <c r="BD33" s="4">
        <v>-0.8093926310539246</v>
      </c>
      <c r="BE33" s="4">
        <v>-0.13670285046100616</v>
      </c>
      <c r="BF33" s="4">
        <v>1.0</v>
      </c>
      <c r="BG33" s="4">
        <v>-1.355140209197998</v>
      </c>
      <c r="BH33" s="4">
        <v>7.355140209197998</v>
      </c>
      <c r="BI33" s="4">
        <v>1.0</v>
      </c>
      <c r="BJ33" s="4">
        <v>0.0</v>
      </c>
      <c r="BK33" s="4">
        <v>0.1599999964237213</v>
      </c>
      <c r="BL33" s="4">
        <v>111115.0</v>
      </c>
      <c r="BM33" s="1">
        <f t="shared" si="18"/>
        <v>1.498166962</v>
      </c>
      <c r="BN33" s="1">
        <f t="shared" si="19"/>
        <v>0.000388970061</v>
      </c>
      <c r="BO33" s="1">
        <f t="shared" si="20"/>
        <v>295.1825851</v>
      </c>
      <c r="BP33" s="1">
        <f t="shared" si="21"/>
        <v>293.796595</v>
      </c>
      <c r="BQ33" s="1">
        <f t="shared" si="22"/>
        <v>128.2975362</v>
      </c>
      <c r="BR33" s="1">
        <f t="shared" si="23"/>
        <v>0.3535843823</v>
      </c>
      <c r="BS33" s="1">
        <f t="shared" si="24"/>
        <v>2.658784678</v>
      </c>
      <c r="BT33" s="1">
        <f t="shared" si="25"/>
        <v>26.32827209</v>
      </c>
      <c r="BU33" s="1">
        <f t="shared" si="26"/>
        <v>8.702558745</v>
      </c>
      <c r="BV33" s="1">
        <f t="shared" si="27"/>
        <v>21.33959007</v>
      </c>
      <c r="BW33" s="1">
        <f t="shared" si="28"/>
        <v>2.548498057</v>
      </c>
      <c r="BX33" s="1">
        <f t="shared" si="29"/>
        <v>0.043713772</v>
      </c>
      <c r="BY33" s="1">
        <f t="shared" si="30"/>
        <v>1.77994881</v>
      </c>
      <c r="BZ33" s="1">
        <f t="shared" si="31"/>
        <v>0.7685492465</v>
      </c>
      <c r="CA33" s="1">
        <f t="shared" si="32"/>
        <v>0.02733960085</v>
      </c>
      <c r="CB33" s="1">
        <f t="shared" si="33"/>
        <v>27.98718049</v>
      </c>
      <c r="CC33" s="1">
        <f t="shared" si="34"/>
        <v>0.4863804266</v>
      </c>
      <c r="CD33" s="1">
        <f t="shared" si="35"/>
        <v>66.36223811</v>
      </c>
      <c r="CE33" s="1">
        <f t="shared" si="36"/>
        <v>568.6609285</v>
      </c>
      <c r="CF33" s="1">
        <f t="shared" si="37"/>
        <v>0.009145126299</v>
      </c>
      <c r="CG33" s="1">
        <f t="shared" si="38"/>
        <v>0</v>
      </c>
      <c r="CH33" s="1">
        <f t="shared" si="39"/>
        <v>681.5806763</v>
      </c>
      <c r="CI33" s="1">
        <f t="shared" si="40"/>
        <v>317.84552</v>
      </c>
      <c r="CJ33" s="1">
        <f t="shared" si="41"/>
        <v>0.1657408315</v>
      </c>
      <c r="CK33" s="1" t="str">
        <f t="shared" si="42"/>
        <v>#DIV/0!</v>
      </c>
      <c r="CL33" s="1" t="s">
        <v>186</v>
      </c>
    </row>
    <row r="34" ht="15.75" hidden="1" customHeight="1">
      <c r="A34" s="2">
        <v>1.0</v>
      </c>
      <c r="B34" s="1">
        <v>2.0</v>
      </c>
      <c r="C34" s="1">
        <v>2.0</v>
      </c>
      <c r="D34" s="1" t="s">
        <v>88</v>
      </c>
      <c r="E34" s="1" t="s">
        <v>89</v>
      </c>
      <c r="F34" s="1">
        <v>1.0</v>
      </c>
      <c r="G34" s="1">
        <v>2.0210504E7</v>
      </c>
      <c r="H34" s="4" t="s">
        <v>209</v>
      </c>
      <c r="I34" s="4">
        <v>3807.999998897314</v>
      </c>
      <c r="J34" s="4">
        <v>0.0</v>
      </c>
      <c r="K34" s="1">
        <f t="shared" si="1"/>
        <v>7.656656568</v>
      </c>
      <c r="L34" s="1">
        <f t="shared" si="2"/>
        <v>0.03013191988</v>
      </c>
      <c r="M34" s="1">
        <f t="shared" si="3"/>
        <v>378.3880655</v>
      </c>
      <c r="N34" s="4">
        <v>34.0</v>
      </c>
      <c r="O34" s="4">
        <v>34.0</v>
      </c>
      <c r="P34" s="4">
        <v>0.0</v>
      </c>
      <c r="Q34" s="4">
        <v>0.0</v>
      </c>
      <c r="R34" s="4">
        <v>433.605712890625</v>
      </c>
      <c r="S34" s="4">
        <v>750.099365234375</v>
      </c>
      <c r="T34" s="4">
        <v>626.6983642578125</v>
      </c>
      <c r="U34" s="1" t="str">
        <f t="shared" si="4"/>
        <v>#DIV/0!</v>
      </c>
      <c r="V34" s="1">
        <f t="shared" si="5"/>
        <v>0.4219356355</v>
      </c>
      <c r="W34" s="1">
        <f t="shared" si="6"/>
        <v>0.1645128722</v>
      </c>
      <c r="X34" s="4">
        <v>-1.0</v>
      </c>
      <c r="Y34" s="4">
        <v>0.85</v>
      </c>
      <c r="Z34" s="4">
        <v>0.85</v>
      </c>
      <c r="AA34" s="4">
        <v>10.048991203308105</v>
      </c>
      <c r="AB34" s="1">
        <f t="shared" si="7"/>
        <v>0.85</v>
      </c>
      <c r="AC34" s="1">
        <f t="shared" si="8"/>
        <v>0.01270079683</v>
      </c>
      <c r="AD34" s="1">
        <f t="shared" si="9"/>
        <v>0.3899003979</v>
      </c>
      <c r="AE34" s="1">
        <f t="shared" si="10"/>
        <v>1.729911168</v>
      </c>
      <c r="AF34" s="1">
        <f t="shared" si="11"/>
        <v>-1</v>
      </c>
      <c r="AG34" s="4">
        <v>801.6887817382812</v>
      </c>
      <c r="AH34" s="4">
        <v>0.5</v>
      </c>
      <c r="AI34" s="1">
        <f t="shared" si="12"/>
        <v>56.05245272</v>
      </c>
      <c r="AJ34" s="1">
        <f t="shared" si="13"/>
        <v>0.274643836</v>
      </c>
      <c r="AK34" s="1">
        <f t="shared" si="14"/>
        <v>0.9031165324</v>
      </c>
      <c r="AL34" s="1">
        <f t="shared" si="15"/>
        <v>22.12043953</v>
      </c>
      <c r="AM34" s="4">
        <v>2.0</v>
      </c>
      <c r="AN34" s="1">
        <f t="shared" si="16"/>
        <v>4.644859791</v>
      </c>
      <c r="AO34" s="4">
        <v>1.0</v>
      </c>
      <c r="AP34" s="1">
        <f t="shared" si="17"/>
        <v>9.289719582</v>
      </c>
      <c r="AQ34" s="4">
        <v>20.6478271484375</v>
      </c>
      <c r="AR34" s="4">
        <v>22.120439529418945</v>
      </c>
      <c r="AS34" s="4">
        <v>20.561180114746094</v>
      </c>
      <c r="AT34" s="4">
        <v>799.9190063476562</v>
      </c>
      <c r="AU34" s="4">
        <v>794.6618041992188</v>
      </c>
      <c r="AV34" s="4">
        <v>17.34674644470215</v>
      </c>
      <c r="AW34" s="4">
        <v>17.52688217163086</v>
      </c>
      <c r="AX34" s="4">
        <v>71.72191619873047</v>
      </c>
      <c r="AY34" s="4">
        <v>72.46671295166016</v>
      </c>
      <c r="AZ34" s="4">
        <v>299.5854187011719</v>
      </c>
      <c r="BA34" s="4">
        <v>801.8632202148438</v>
      </c>
      <c r="BB34" s="4">
        <v>33.01503372192383</v>
      </c>
      <c r="BC34" s="4">
        <v>100.9845199584961</v>
      </c>
      <c r="BD34" s="4">
        <v>-1.3094719648361206</v>
      </c>
      <c r="BE34" s="4">
        <v>-0.12927944958209991</v>
      </c>
      <c r="BF34" s="4">
        <v>0.75</v>
      </c>
      <c r="BG34" s="4">
        <v>-1.355140209197998</v>
      </c>
      <c r="BH34" s="4">
        <v>7.355140209197998</v>
      </c>
      <c r="BI34" s="4">
        <v>1.0</v>
      </c>
      <c r="BJ34" s="4">
        <v>0.0</v>
      </c>
      <c r="BK34" s="4">
        <v>0.1599999964237213</v>
      </c>
      <c r="BL34" s="4">
        <v>111115.0</v>
      </c>
      <c r="BM34" s="1">
        <f t="shared" si="18"/>
        <v>1.497927094</v>
      </c>
      <c r="BN34" s="1">
        <f t="shared" si="19"/>
        <v>0.000274643836</v>
      </c>
      <c r="BO34" s="1">
        <f t="shared" si="20"/>
        <v>295.2704395</v>
      </c>
      <c r="BP34" s="1">
        <f t="shared" si="21"/>
        <v>293.7978271</v>
      </c>
      <c r="BQ34" s="1">
        <f t="shared" si="22"/>
        <v>128.2981124</v>
      </c>
      <c r="BR34" s="1">
        <f t="shared" si="23"/>
        <v>0.3686216107</v>
      </c>
      <c r="BS34" s="1">
        <f t="shared" si="24"/>
        <v>2.673060315</v>
      </c>
      <c r="BT34" s="1">
        <f t="shared" si="25"/>
        <v>26.47000071</v>
      </c>
      <c r="BU34" s="1">
        <f t="shared" si="26"/>
        <v>8.943118537</v>
      </c>
      <c r="BV34" s="1">
        <f t="shared" si="27"/>
        <v>21.38413334</v>
      </c>
      <c r="BW34" s="1">
        <f t="shared" si="28"/>
        <v>2.555464448</v>
      </c>
      <c r="BX34" s="1">
        <f t="shared" si="29"/>
        <v>0.03003450067</v>
      </c>
      <c r="BY34" s="1">
        <f t="shared" si="30"/>
        <v>1.769943782</v>
      </c>
      <c r="BZ34" s="1">
        <f t="shared" si="31"/>
        <v>0.7855206651</v>
      </c>
      <c r="CA34" s="1">
        <f t="shared" si="32"/>
        <v>0.01878029119</v>
      </c>
      <c r="CB34" s="1">
        <f t="shared" si="33"/>
        <v>38.21133715</v>
      </c>
      <c r="CC34" s="1">
        <f t="shared" si="34"/>
        <v>0.4761623919</v>
      </c>
      <c r="CD34" s="1">
        <f t="shared" si="35"/>
        <v>65.56587121</v>
      </c>
      <c r="CE34" s="1">
        <f t="shared" si="36"/>
        <v>793.5491241</v>
      </c>
      <c r="CF34" s="1">
        <f t="shared" si="37"/>
        <v>0.006326203927</v>
      </c>
      <c r="CG34" s="1">
        <f t="shared" si="38"/>
        <v>0</v>
      </c>
      <c r="CH34" s="1">
        <f t="shared" si="39"/>
        <v>681.5837372</v>
      </c>
      <c r="CI34" s="1">
        <f t="shared" si="40"/>
        <v>316.4936523</v>
      </c>
      <c r="CJ34" s="1">
        <f t="shared" si="41"/>
        <v>0.1645128722</v>
      </c>
      <c r="CK34" s="1" t="str">
        <f t="shared" si="42"/>
        <v>#DIV/0!</v>
      </c>
      <c r="CL34" s="1" t="s">
        <v>186</v>
      </c>
    </row>
    <row r="35" ht="15.75" hidden="1" customHeight="1">
      <c r="A35" s="2">
        <v>1.0</v>
      </c>
      <c r="B35" s="1">
        <v>2.0</v>
      </c>
      <c r="C35" s="1">
        <v>2.0</v>
      </c>
      <c r="D35" s="1" t="s">
        <v>88</v>
      </c>
      <c r="E35" s="1" t="s">
        <v>89</v>
      </c>
      <c r="F35" s="1">
        <v>1.0</v>
      </c>
      <c r="G35" s="1">
        <v>2.0210504E7</v>
      </c>
      <c r="H35" s="4" t="s">
        <v>210</v>
      </c>
      <c r="I35" s="4">
        <v>4003.999998897314</v>
      </c>
      <c r="J35" s="4">
        <v>0.0</v>
      </c>
      <c r="K35" s="1">
        <f t="shared" si="1"/>
        <v>9.206841204</v>
      </c>
      <c r="L35" s="1">
        <f t="shared" si="2"/>
        <v>0.01837801309</v>
      </c>
      <c r="M35" s="1">
        <f t="shared" si="3"/>
        <v>379.1404066</v>
      </c>
      <c r="N35" s="4">
        <v>35.0</v>
      </c>
      <c r="O35" s="4">
        <v>35.0</v>
      </c>
      <c r="P35" s="4">
        <v>0.0</v>
      </c>
      <c r="Q35" s="4">
        <v>0.0</v>
      </c>
      <c r="R35" s="4">
        <v>434.8056640625</v>
      </c>
      <c r="S35" s="4">
        <v>764.3622436523438</v>
      </c>
      <c r="T35" s="4">
        <v>626.1644287109375</v>
      </c>
      <c r="U35" s="1" t="str">
        <f t="shared" si="4"/>
        <v>#DIV/0!</v>
      </c>
      <c r="V35" s="1">
        <f t="shared" si="5"/>
        <v>0.4311523526</v>
      </c>
      <c r="W35" s="1">
        <f t="shared" si="6"/>
        <v>0.180801467</v>
      </c>
      <c r="X35" s="4">
        <v>-1.0</v>
      </c>
      <c r="Y35" s="4">
        <v>0.85</v>
      </c>
      <c r="Z35" s="4">
        <v>0.85</v>
      </c>
      <c r="AA35" s="4">
        <v>10.048991203308105</v>
      </c>
      <c r="AB35" s="1">
        <f t="shared" si="7"/>
        <v>0.85</v>
      </c>
      <c r="AC35" s="1">
        <f t="shared" si="8"/>
        <v>0.01497290706</v>
      </c>
      <c r="AD35" s="1">
        <f t="shared" si="9"/>
        <v>0.4193447302</v>
      </c>
      <c r="AE35" s="1">
        <f t="shared" si="10"/>
        <v>1.757939942</v>
      </c>
      <c r="AF35" s="1">
        <f t="shared" si="11"/>
        <v>-1</v>
      </c>
      <c r="AG35" s="4">
        <v>801.93505859375</v>
      </c>
      <c r="AH35" s="4">
        <v>0.5</v>
      </c>
      <c r="AI35" s="1">
        <f t="shared" si="12"/>
        <v>61.62118988</v>
      </c>
      <c r="AJ35" s="1">
        <f t="shared" si="13"/>
        <v>0.1700253349</v>
      </c>
      <c r="AK35" s="1">
        <f t="shared" si="14"/>
        <v>0.9155234779</v>
      </c>
      <c r="AL35" s="1">
        <f t="shared" si="15"/>
        <v>22.16239166</v>
      </c>
      <c r="AM35" s="4">
        <v>2.0</v>
      </c>
      <c r="AN35" s="1">
        <f t="shared" si="16"/>
        <v>4.644859791</v>
      </c>
      <c r="AO35" s="4">
        <v>1.0</v>
      </c>
      <c r="AP35" s="1">
        <f t="shared" si="17"/>
        <v>9.289719582</v>
      </c>
      <c r="AQ35" s="4">
        <v>20.65420913696289</v>
      </c>
      <c r="AR35" s="4">
        <v>22.162391662597656</v>
      </c>
      <c r="AS35" s="4">
        <v>20.562053680419922</v>
      </c>
      <c r="AT35" s="4">
        <v>1199.9913330078125</v>
      </c>
      <c r="AU35" s="4">
        <v>1193.711669921875</v>
      </c>
      <c r="AV35" s="4">
        <v>17.360097885131836</v>
      </c>
      <c r="AW35" s="4">
        <v>17.471582412719727</v>
      </c>
      <c r="AX35" s="4">
        <v>71.7496337890625</v>
      </c>
      <c r="AY35" s="4">
        <v>72.21040344238281</v>
      </c>
      <c r="AZ35" s="4">
        <v>299.6913146972656</v>
      </c>
      <c r="BA35" s="4">
        <v>801.985107421875</v>
      </c>
      <c r="BB35" s="4">
        <v>32.37492370605469</v>
      </c>
      <c r="BC35" s="4">
        <v>100.98554992675781</v>
      </c>
      <c r="BD35" s="4">
        <v>-2.2050225734710693</v>
      </c>
      <c r="BE35" s="4">
        <v>-0.1299722045660019</v>
      </c>
      <c r="BF35" s="4">
        <v>1.0</v>
      </c>
      <c r="BG35" s="4">
        <v>-1.355140209197998</v>
      </c>
      <c r="BH35" s="4">
        <v>7.355140209197998</v>
      </c>
      <c r="BI35" s="4">
        <v>1.0</v>
      </c>
      <c r="BJ35" s="4">
        <v>0.0</v>
      </c>
      <c r="BK35" s="4">
        <v>0.1599999964237213</v>
      </c>
      <c r="BL35" s="4">
        <v>111115.0</v>
      </c>
      <c r="BM35" s="1">
        <f t="shared" si="18"/>
        <v>1.498456573</v>
      </c>
      <c r="BN35" s="1">
        <f t="shared" si="19"/>
        <v>0.0001700253349</v>
      </c>
      <c r="BO35" s="1">
        <f t="shared" si="20"/>
        <v>295.3123917</v>
      </c>
      <c r="BP35" s="1">
        <f t="shared" si="21"/>
        <v>293.8042091</v>
      </c>
      <c r="BQ35" s="1">
        <f t="shared" si="22"/>
        <v>128.3176143</v>
      </c>
      <c r="BR35" s="1">
        <f t="shared" si="23"/>
        <v>0.3842393835</v>
      </c>
      <c r="BS35" s="1">
        <f t="shared" si="24"/>
        <v>2.679900836</v>
      </c>
      <c r="BT35" s="1">
        <f t="shared" si="25"/>
        <v>26.53746836</v>
      </c>
      <c r="BU35" s="1">
        <f t="shared" si="26"/>
        <v>9.065885946</v>
      </c>
      <c r="BV35" s="1">
        <f t="shared" si="27"/>
        <v>21.4083004</v>
      </c>
      <c r="BW35" s="1">
        <f t="shared" si="28"/>
        <v>2.559251053</v>
      </c>
      <c r="BX35" s="1">
        <f t="shared" si="29"/>
        <v>0.01834172733</v>
      </c>
      <c r="BY35" s="1">
        <f t="shared" si="30"/>
        <v>1.764377358</v>
      </c>
      <c r="BZ35" s="1">
        <f t="shared" si="31"/>
        <v>0.7948736952</v>
      </c>
      <c r="CA35" s="1">
        <f t="shared" si="32"/>
        <v>0.01146683412</v>
      </c>
      <c r="CB35" s="1">
        <f t="shared" si="33"/>
        <v>38.28770246</v>
      </c>
      <c r="CC35" s="1">
        <f t="shared" si="34"/>
        <v>0.3176147273</v>
      </c>
      <c r="CD35" s="1">
        <f t="shared" si="35"/>
        <v>65.13773555</v>
      </c>
      <c r="CE35" s="1">
        <f t="shared" si="36"/>
        <v>1192.373714</v>
      </c>
      <c r="CF35" s="1">
        <f t="shared" si="37"/>
        <v>0.005029570684</v>
      </c>
      <c r="CG35" s="1">
        <f t="shared" si="38"/>
        <v>0</v>
      </c>
      <c r="CH35" s="1">
        <f t="shared" si="39"/>
        <v>681.6873413</v>
      </c>
      <c r="CI35" s="1">
        <f t="shared" si="40"/>
        <v>329.5565796</v>
      </c>
      <c r="CJ35" s="1">
        <f t="shared" si="41"/>
        <v>0.180801467</v>
      </c>
      <c r="CK35" s="1" t="str">
        <f t="shared" si="42"/>
        <v>#DIV/0!</v>
      </c>
      <c r="CL35" s="1" t="s">
        <v>186</v>
      </c>
    </row>
    <row r="36" ht="15.75" hidden="1" customHeight="1">
      <c r="A36" s="12">
        <v>1.0</v>
      </c>
      <c r="B36" s="8">
        <v>2.0</v>
      </c>
      <c r="C36" s="8">
        <v>2.0</v>
      </c>
      <c r="D36" s="8" t="s">
        <v>88</v>
      </c>
      <c r="E36" s="8" t="s">
        <v>89</v>
      </c>
      <c r="F36" s="8">
        <v>1.0</v>
      </c>
      <c r="G36" s="8">
        <v>2.0210504E7</v>
      </c>
      <c r="H36" s="8" t="s">
        <v>211</v>
      </c>
      <c r="I36" s="8">
        <v>4214.999998897314</v>
      </c>
      <c r="J36" s="8">
        <v>0.0</v>
      </c>
      <c r="K36" s="8">
        <f t="shared" si="1"/>
        <v>9.620678288</v>
      </c>
      <c r="L36" s="8">
        <f t="shared" si="2"/>
        <v>0.006263223164</v>
      </c>
      <c r="M36" s="8">
        <f t="shared" si="3"/>
        <v>-968.867369</v>
      </c>
      <c r="N36" s="8">
        <v>36.0</v>
      </c>
      <c r="O36" s="8">
        <v>36.0</v>
      </c>
      <c r="P36" s="8">
        <v>0.0</v>
      </c>
      <c r="Q36" s="8">
        <v>0.0</v>
      </c>
      <c r="R36" s="8">
        <v>436.36328125</v>
      </c>
      <c r="S36" s="8">
        <v>733.6988525390625</v>
      </c>
      <c r="T36" s="8">
        <v>619.3718872070312</v>
      </c>
      <c r="U36" s="8" t="str">
        <f t="shared" si="4"/>
        <v>#DIV/0!</v>
      </c>
      <c r="V36" s="8">
        <f t="shared" si="5"/>
        <v>0.4052556035</v>
      </c>
      <c r="W36" s="8">
        <f t="shared" si="6"/>
        <v>0.1558227397</v>
      </c>
      <c r="X36" s="8">
        <v>-1.0</v>
      </c>
      <c r="Y36" s="8">
        <v>0.85</v>
      </c>
      <c r="Z36" s="8">
        <v>0.85</v>
      </c>
      <c r="AA36" s="8">
        <v>10.10544204711914</v>
      </c>
      <c r="AB36" s="8">
        <f t="shared" si="7"/>
        <v>0.85</v>
      </c>
      <c r="AC36" s="8">
        <f t="shared" si="8"/>
        <v>0.01565259081</v>
      </c>
      <c r="AD36" s="8">
        <f t="shared" si="9"/>
        <v>0.3845048369</v>
      </c>
      <c r="AE36" s="8">
        <f t="shared" si="10"/>
        <v>1.681394572</v>
      </c>
      <c r="AF36" s="8">
        <f t="shared" si="11"/>
        <v>-1</v>
      </c>
      <c r="AG36" s="8">
        <v>798.148193359375</v>
      </c>
      <c r="AH36" s="8">
        <v>0.5</v>
      </c>
      <c r="AI36" s="8">
        <f t="shared" si="12"/>
        <v>52.85709623</v>
      </c>
      <c r="AJ36" s="8">
        <f t="shared" si="13"/>
        <v>0.05761139337</v>
      </c>
      <c r="AK36" s="8">
        <f t="shared" si="14"/>
        <v>0.9089616093</v>
      </c>
      <c r="AL36" s="8">
        <f t="shared" si="15"/>
        <v>22.10072136</v>
      </c>
      <c r="AM36" s="8">
        <v>2.0</v>
      </c>
      <c r="AN36" s="8">
        <f t="shared" si="16"/>
        <v>4.644859791</v>
      </c>
      <c r="AO36" s="8">
        <v>1.0</v>
      </c>
      <c r="AP36" s="8">
        <f t="shared" si="17"/>
        <v>9.289719582</v>
      </c>
      <c r="AQ36" s="8">
        <v>20.628870010375977</v>
      </c>
      <c r="AR36" s="8">
        <v>22.10072135925293</v>
      </c>
      <c r="AS36" s="8">
        <v>20.551246643066406</v>
      </c>
      <c r="AT36" s="8">
        <v>1500.593505859375</v>
      </c>
      <c r="AU36" s="8">
        <v>1494.1126708984375</v>
      </c>
      <c r="AV36" s="8">
        <v>17.402523040771484</v>
      </c>
      <c r="AW36" s="8">
        <v>17.440317153930664</v>
      </c>
      <c r="AX36" s="8">
        <v>72.02381896972656</v>
      </c>
      <c r="AY36" s="8">
        <v>72.18023681640625</v>
      </c>
      <c r="AZ36" s="8">
        <v>299.5526428222656</v>
      </c>
      <c r="BA36" s="8">
        <v>798.2650146484375</v>
      </c>
      <c r="BB36" s="8">
        <v>30.7240047454834</v>
      </c>
      <c r="BC36" s="8">
        <v>100.96656036376953</v>
      </c>
      <c r="BD36" s="8">
        <v>-2.8820245265960693</v>
      </c>
      <c r="BE36" s="8">
        <v>-0.11024268716573715</v>
      </c>
      <c r="BF36" s="8">
        <v>0.5</v>
      </c>
      <c r="BG36" s="8">
        <v>-1.355140209197998</v>
      </c>
      <c r="BH36" s="8">
        <v>7.355140209197998</v>
      </c>
      <c r="BI36" s="8">
        <v>1.0</v>
      </c>
      <c r="BJ36" s="8">
        <v>0.0</v>
      </c>
      <c r="BK36" s="8">
        <v>0.1599999964237213</v>
      </c>
      <c r="BL36" s="8">
        <v>111115.0</v>
      </c>
      <c r="BM36" s="8">
        <f t="shared" si="18"/>
        <v>1.497763214</v>
      </c>
      <c r="BN36" s="8">
        <f t="shared" si="19"/>
        <v>0.00005761139337</v>
      </c>
      <c r="BO36" s="8">
        <f t="shared" si="20"/>
        <v>295.2507214</v>
      </c>
      <c r="BP36" s="8">
        <f t="shared" si="21"/>
        <v>293.77887</v>
      </c>
      <c r="BQ36" s="8">
        <f t="shared" si="22"/>
        <v>127.7223995</v>
      </c>
      <c r="BR36" s="8">
        <f t="shared" si="23"/>
        <v>0.4018358608</v>
      </c>
      <c r="BS36" s="8">
        <f t="shared" si="24"/>
        <v>2.669850444</v>
      </c>
      <c r="BT36" s="8">
        <f t="shared" si="25"/>
        <v>26.44291768</v>
      </c>
      <c r="BU36" s="8">
        <f t="shared" si="26"/>
        <v>9.002600525</v>
      </c>
      <c r="BV36" s="8">
        <f t="shared" si="27"/>
        <v>21.36479568</v>
      </c>
      <c r="BW36" s="8">
        <f t="shared" si="28"/>
        <v>2.552438069</v>
      </c>
      <c r="BX36" s="8">
        <f t="shared" si="29"/>
        <v>0.006259003281</v>
      </c>
      <c r="BY36" s="8">
        <f t="shared" si="30"/>
        <v>1.760888835</v>
      </c>
      <c r="BZ36" s="8">
        <f t="shared" si="31"/>
        <v>0.7915492348</v>
      </c>
      <c r="CA36" s="8">
        <f t="shared" si="32"/>
        <v>0.003912255962</v>
      </c>
      <c r="CB36" s="8">
        <f t="shared" si="33"/>
        <v>-97.8232057</v>
      </c>
      <c r="CC36" s="8">
        <f t="shared" si="34"/>
        <v>-0.648456698</v>
      </c>
      <c r="CD36" s="8">
        <f t="shared" si="35"/>
        <v>65.21427015</v>
      </c>
      <c r="CE36" s="8">
        <f t="shared" si="36"/>
        <v>1492.714575</v>
      </c>
      <c r="CF36" s="8">
        <f t="shared" si="37"/>
        <v>0.004203117752</v>
      </c>
      <c r="CG36" s="8">
        <f t="shared" si="38"/>
        <v>0</v>
      </c>
      <c r="CH36" s="8">
        <f t="shared" si="39"/>
        <v>678.5252625</v>
      </c>
      <c r="CI36" s="8">
        <f t="shared" si="40"/>
        <v>297.3355713</v>
      </c>
      <c r="CJ36" s="8">
        <f t="shared" si="41"/>
        <v>0.1558227397</v>
      </c>
      <c r="CK36" s="8" t="str">
        <f t="shared" si="42"/>
        <v>#DIV/0!</v>
      </c>
      <c r="CL36" s="8" t="s">
        <v>186</v>
      </c>
    </row>
    <row r="37" ht="15.75" hidden="1" customHeight="1">
      <c r="A37" s="2">
        <v>1.0</v>
      </c>
      <c r="B37" s="1">
        <v>84.0</v>
      </c>
      <c r="C37" s="1">
        <v>2.0</v>
      </c>
      <c r="D37" s="1" t="s">
        <v>88</v>
      </c>
      <c r="E37" s="1" t="s">
        <v>89</v>
      </c>
      <c r="F37" s="1">
        <v>1.0</v>
      </c>
      <c r="G37" s="1">
        <v>2.0210504E7</v>
      </c>
      <c r="H37" s="4" t="s">
        <v>212</v>
      </c>
      <c r="I37" s="4">
        <v>5441.999998828396</v>
      </c>
      <c r="J37" s="4">
        <v>0.0</v>
      </c>
      <c r="K37" s="1">
        <f t="shared" si="1"/>
        <v>-1.112751669</v>
      </c>
      <c r="L37" s="1">
        <f t="shared" si="2"/>
        <v>0.08199002633</v>
      </c>
      <c r="M37" s="1">
        <f t="shared" si="3"/>
        <v>61.39645669</v>
      </c>
      <c r="N37" s="4">
        <v>37.0</v>
      </c>
      <c r="O37" s="4">
        <v>37.0</v>
      </c>
      <c r="P37" s="4">
        <v>0.0</v>
      </c>
      <c r="Q37" s="4">
        <v>0.0</v>
      </c>
      <c r="R37" s="4">
        <v>459.411865234375</v>
      </c>
      <c r="S37" s="4">
        <v>687.912109375</v>
      </c>
      <c r="T37" s="4">
        <v>592.536865234375</v>
      </c>
      <c r="U37" s="1" t="str">
        <f t="shared" si="4"/>
        <v>#DIV/0!</v>
      </c>
      <c r="V37" s="1">
        <f t="shared" si="5"/>
        <v>0.3321648813</v>
      </c>
      <c r="W37" s="1">
        <f t="shared" si="6"/>
        <v>0.1386445199</v>
      </c>
      <c r="X37" s="4">
        <v>-1.0</v>
      </c>
      <c r="Y37" s="4">
        <v>0.85</v>
      </c>
      <c r="Z37" s="4">
        <v>0.85</v>
      </c>
      <c r="AA37" s="4">
        <v>10.048991203308105</v>
      </c>
      <c r="AB37" s="1">
        <f t="shared" si="7"/>
        <v>0.85</v>
      </c>
      <c r="AC37" s="1">
        <f t="shared" si="8"/>
        <v>-0.0001654116437</v>
      </c>
      <c r="AD37" s="1">
        <f t="shared" si="9"/>
        <v>0.4173966838</v>
      </c>
      <c r="AE37" s="1">
        <f t="shared" si="10"/>
        <v>1.497375583</v>
      </c>
      <c r="AF37" s="1">
        <f t="shared" si="11"/>
        <v>-1</v>
      </c>
      <c r="AG37" s="4">
        <v>801.9735107421875</v>
      </c>
      <c r="AH37" s="4">
        <v>0.5</v>
      </c>
      <c r="AI37" s="1">
        <f t="shared" si="12"/>
        <v>47.25542376</v>
      </c>
      <c r="AJ37" s="1">
        <f t="shared" si="13"/>
        <v>0.6749722479</v>
      </c>
      <c r="AK37" s="1">
        <f t="shared" si="14"/>
        <v>0.8200354849</v>
      </c>
      <c r="AL37" s="1">
        <f t="shared" si="15"/>
        <v>21.80386353</v>
      </c>
      <c r="AM37" s="4">
        <v>2.0</v>
      </c>
      <c r="AN37" s="1">
        <f t="shared" si="16"/>
        <v>4.644859791</v>
      </c>
      <c r="AO37" s="4">
        <v>1.0</v>
      </c>
      <c r="AP37" s="1">
        <f t="shared" si="17"/>
        <v>9.289719582</v>
      </c>
      <c r="AQ37" s="4">
        <v>20.245101928710938</v>
      </c>
      <c r="AR37" s="4">
        <v>21.803863525390625</v>
      </c>
      <c r="AS37" s="4">
        <v>20.041336059570312</v>
      </c>
      <c r="AT37" s="4">
        <v>39.46672821044922</v>
      </c>
      <c r="AU37" s="4">
        <v>40.19158935546875</v>
      </c>
      <c r="AV37" s="4">
        <v>17.406490325927734</v>
      </c>
      <c r="AW37" s="4">
        <v>17.849119186401367</v>
      </c>
      <c r="AX37" s="4">
        <v>73.75596618652344</v>
      </c>
      <c r="AY37" s="4">
        <v>75.63150787353516</v>
      </c>
      <c r="AZ37" s="4">
        <v>299.5397033691406</v>
      </c>
      <c r="BA37" s="4">
        <v>801.9328002929688</v>
      </c>
      <c r="BB37" s="4">
        <v>46.766658782958984</v>
      </c>
      <c r="BC37" s="4">
        <v>100.95155334472656</v>
      </c>
      <c r="BD37" s="4">
        <v>-0.3501800000667572</v>
      </c>
      <c r="BE37" s="4">
        <v>-0.17510607838630676</v>
      </c>
      <c r="BF37" s="4">
        <v>0.5</v>
      </c>
      <c r="BG37" s="4">
        <v>-1.355140209197998</v>
      </c>
      <c r="BH37" s="4">
        <v>7.355140209197998</v>
      </c>
      <c r="BI37" s="4">
        <v>1.0</v>
      </c>
      <c r="BJ37" s="4">
        <v>0.0</v>
      </c>
      <c r="BK37" s="4">
        <v>0.1599999964237213</v>
      </c>
      <c r="BL37" s="4">
        <v>111135.0</v>
      </c>
      <c r="BM37" s="1">
        <f t="shared" si="18"/>
        <v>1.497698517</v>
      </c>
      <c r="BN37" s="1">
        <f t="shared" si="19"/>
        <v>0.0006749722479</v>
      </c>
      <c r="BO37" s="1">
        <f t="shared" si="20"/>
        <v>294.9538635</v>
      </c>
      <c r="BP37" s="1">
        <f t="shared" si="21"/>
        <v>293.3951019</v>
      </c>
      <c r="BQ37" s="1">
        <f t="shared" si="22"/>
        <v>128.3092452</v>
      </c>
      <c r="BR37" s="1">
        <f t="shared" si="23"/>
        <v>0.3003397398</v>
      </c>
      <c r="BS37" s="1">
        <f t="shared" si="24"/>
        <v>2.621931793</v>
      </c>
      <c r="BT37" s="1">
        <f t="shared" si="25"/>
        <v>25.97217879</v>
      </c>
      <c r="BU37" s="1">
        <f t="shared" si="26"/>
        <v>8.123059604</v>
      </c>
      <c r="BV37" s="1">
        <f t="shared" si="27"/>
        <v>21.02448273</v>
      </c>
      <c r="BW37" s="1">
        <f t="shared" si="28"/>
        <v>2.499689627</v>
      </c>
      <c r="BX37" s="1">
        <f t="shared" si="29"/>
        <v>0.08127272237</v>
      </c>
      <c r="BY37" s="1">
        <f t="shared" si="30"/>
        <v>1.801896308</v>
      </c>
      <c r="BZ37" s="1">
        <f t="shared" si="31"/>
        <v>0.6977933194</v>
      </c>
      <c r="CA37" s="1">
        <f t="shared" si="32"/>
        <v>0.05085941339</v>
      </c>
      <c r="CB37" s="1">
        <f t="shared" si="33"/>
        <v>6.198067672</v>
      </c>
      <c r="CC37" s="1">
        <f t="shared" si="34"/>
        <v>1.527594645</v>
      </c>
      <c r="CD37" s="1">
        <f t="shared" si="35"/>
        <v>68.30312063</v>
      </c>
      <c r="CE37" s="1">
        <f t="shared" si="36"/>
        <v>40.35329658</v>
      </c>
      <c r="CF37" s="1">
        <f t="shared" si="37"/>
        <v>-0.01883474658</v>
      </c>
      <c r="CG37" s="1">
        <f t="shared" si="38"/>
        <v>0</v>
      </c>
      <c r="CH37" s="1">
        <f t="shared" si="39"/>
        <v>681.6428802</v>
      </c>
      <c r="CI37" s="1">
        <f t="shared" si="40"/>
        <v>228.5002441</v>
      </c>
      <c r="CJ37" s="1">
        <f t="shared" si="41"/>
        <v>0.1386445199</v>
      </c>
      <c r="CK37" s="1" t="str">
        <f t="shared" si="42"/>
        <v>#DIV/0!</v>
      </c>
      <c r="CL37" s="1" t="s">
        <v>186</v>
      </c>
    </row>
    <row r="38" ht="15.75" hidden="1" customHeight="1">
      <c r="A38" s="2">
        <v>1.0</v>
      </c>
      <c r="B38" s="1">
        <v>84.0</v>
      </c>
      <c r="C38" s="1">
        <v>2.0</v>
      </c>
      <c r="D38" s="1" t="s">
        <v>88</v>
      </c>
      <c r="E38" s="1" t="s">
        <v>89</v>
      </c>
      <c r="F38" s="1">
        <v>1.0</v>
      </c>
      <c r="G38" s="1">
        <v>2.0210504E7</v>
      </c>
      <c r="H38" s="4" t="s">
        <v>213</v>
      </c>
      <c r="I38" s="4">
        <v>5636.999998759478</v>
      </c>
      <c r="J38" s="4">
        <v>0.0</v>
      </c>
      <c r="K38" s="1">
        <f t="shared" si="1"/>
        <v>3.178793131</v>
      </c>
      <c r="L38" s="1">
        <f t="shared" si="2"/>
        <v>0.09673776936</v>
      </c>
      <c r="M38" s="1">
        <f t="shared" si="3"/>
        <v>98.30283442</v>
      </c>
      <c r="N38" s="4">
        <v>38.0</v>
      </c>
      <c r="O38" s="4">
        <v>38.0</v>
      </c>
      <c r="P38" s="4">
        <v>0.0</v>
      </c>
      <c r="Q38" s="4">
        <v>0.0</v>
      </c>
      <c r="R38" s="4">
        <v>430.015380859375</v>
      </c>
      <c r="S38" s="4">
        <v>673.4602661132812</v>
      </c>
      <c r="T38" s="4">
        <v>569.2899169921875</v>
      </c>
      <c r="U38" s="1" t="str">
        <f t="shared" si="4"/>
        <v>#DIV/0!</v>
      </c>
      <c r="V38" s="1">
        <f t="shared" si="5"/>
        <v>0.361483665</v>
      </c>
      <c r="W38" s="1">
        <f t="shared" si="6"/>
        <v>0.1546792801</v>
      </c>
      <c r="X38" s="4">
        <v>-1.0</v>
      </c>
      <c r="Y38" s="4">
        <v>0.85</v>
      </c>
      <c r="Z38" s="4">
        <v>0.85</v>
      </c>
      <c r="AA38" s="4">
        <v>10.048991203308105</v>
      </c>
      <c r="AB38" s="1">
        <f t="shared" si="7"/>
        <v>0.85</v>
      </c>
      <c r="AC38" s="1">
        <f t="shared" si="8"/>
        <v>0.006137973537</v>
      </c>
      <c r="AD38" s="1">
        <f t="shared" si="9"/>
        <v>0.4279011613</v>
      </c>
      <c r="AE38" s="1">
        <f t="shared" si="10"/>
        <v>1.566130646</v>
      </c>
      <c r="AF38" s="1">
        <f t="shared" si="11"/>
        <v>-1</v>
      </c>
      <c r="AG38" s="4">
        <v>801.9747314453125</v>
      </c>
      <c r="AH38" s="4">
        <v>0.5</v>
      </c>
      <c r="AI38" s="1">
        <f t="shared" si="12"/>
        <v>52.72077149</v>
      </c>
      <c r="AJ38" s="1">
        <f t="shared" si="13"/>
        <v>0.7544295728</v>
      </c>
      <c r="AK38" s="1">
        <f t="shared" si="14"/>
        <v>0.7782853551</v>
      </c>
      <c r="AL38" s="1">
        <f t="shared" si="15"/>
        <v>21.52354813</v>
      </c>
      <c r="AM38" s="4">
        <v>2.0</v>
      </c>
      <c r="AN38" s="1">
        <f t="shared" si="16"/>
        <v>4.644859791</v>
      </c>
      <c r="AO38" s="4">
        <v>1.0</v>
      </c>
      <c r="AP38" s="1">
        <f t="shared" si="17"/>
        <v>9.289719582</v>
      </c>
      <c r="AQ38" s="4">
        <v>20.17024803161621</v>
      </c>
      <c r="AR38" s="4">
        <v>21.523548126220703</v>
      </c>
      <c r="AS38" s="4">
        <v>20.057161331176758</v>
      </c>
      <c r="AT38" s="4">
        <v>155.12744140625</v>
      </c>
      <c r="AU38" s="4">
        <v>152.92886352539062</v>
      </c>
      <c r="AV38" s="4">
        <v>17.325923919677734</v>
      </c>
      <c r="AW38" s="4">
        <v>17.82046890258789</v>
      </c>
      <c r="AX38" s="4">
        <v>73.75869750976562</v>
      </c>
      <c r="AY38" s="4">
        <v>75.8640365600586</v>
      </c>
      <c r="AZ38" s="4">
        <v>299.6634521484375</v>
      </c>
      <c r="BA38" s="4">
        <v>800.9528198242188</v>
      </c>
      <c r="BB38" s="4">
        <v>45.77069091796875</v>
      </c>
      <c r="BC38" s="4">
        <v>100.95642852783203</v>
      </c>
      <c r="BD38" s="4">
        <v>-0.3279624283313751</v>
      </c>
      <c r="BE38" s="4">
        <v>-0.1602465957403183</v>
      </c>
      <c r="BF38" s="4">
        <v>1.0</v>
      </c>
      <c r="BG38" s="4">
        <v>-1.355140209197998</v>
      </c>
      <c r="BH38" s="4">
        <v>7.355140209197998</v>
      </c>
      <c r="BI38" s="4">
        <v>1.0</v>
      </c>
      <c r="BJ38" s="4">
        <v>0.0</v>
      </c>
      <c r="BK38" s="4">
        <v>0.1599999964237213</v>
      </c>
      <c r="BL38" s="4">
        <v>111115.0</v>
      </c>
      <c r="BM38" s="1">
        <f t="shared" si="18"/>
        <v>1.498317261</v>
      </c>
      <c r="BN38" s="1">
        <f t="shared" si="19"/>
        <v>0.0007544295728</v>
      </c>
      <c r="BO38" s="1">
        <f t="shared" si="20"/>
        <v>294.6735481</v>
      </c>
      <c r="BP38" s="1">
        <f t="shared" si="21"/>
        <v>293.320248</v>
      </c>
      <c r="BQ38" s="1">
        <f t="shared" si="22"/>
        <v>128.1524483</v>
      </c>
      <c r="BR38" s="1">
        <f t="shared" si="23"/>
        <v>0.2952849184</v>
      </c>
      <c r="BS38" s="1">
        <f t="shared" si="24"/>
        <v>2.57737625</v>
      </c>
      <c r="BT38" s="1">
        <f t="shared" si="25"/>
        <v>25.52959022</v>
      </c>
      <c r="BU38" s="1">
        <f t="shared" si="26"/>
        <v>7.709121315</v>
      </c>
      <c r="BV38" s="1">
        <f t="shared" si="27"/>
        <v>20.84689808</v>
      </c>
      <c r="BW38" s="1">
        <f t="shared" si="28"/>
        <v>2.47254502</v>
      </c>
      <c r="BX38" s="1">
        <f t="shared" si="29"/>
        <v>0.09574078023</v>
      </c>
      <c r="BY38" s="1">
        <f t="shared" si="30"/>
        <v>1.799090895</v>
      </c>
      <c r="BZ38" s="1">
        <f t="shared" si="31"/>
        <v>0.6734541247</v>
      </c>
      <c r="CA38" s="1">
        <f t="shared" si="32"/>
        <v>0.05992676926</v>
      </c>
      <c r="CB38" s="1">
        <f t="shared" si="33"/>
        <v>9.924303077</v>
      </c>
      <c r="CC38" s="1">
        <f t="shared" si="34"/>
        <v>0.6428010524</v>
      </c>
      <c r="CD38" s="1">
        <f t="shared" si="35"/>
        <v>69.45228071</v>
      </c>
      <c r="CE38" s="1">
        <f t="shared" si="36"/>
        <v>152.4669152</v>
      </c>
      <c r="CF38" s="1">
        <f t="shared" si="37"/>
        <v>0.01448015345</v>
      </c>
      <c r="CG38" s="1">
        <f t="shared" si="38"/>
        <v>0</v>
      </c>
      <c r="CH38" s="1">
        <f t="shared" si="39"/>
        <v>680.8098969</v>
      </c>
      <c r="CI38" s="1">
        <f t="shared" si="40"/>
        <v>243.4448853</v>
      </c>
      <c r="CJ38" s="1">
        <f t="shared" si="41"/>
        <v>0.1546792801</v>
      </c>
      <c r="CK38" s="1" t="str">
        <f t="shared" si="42"/>
        <v>#DIV/0!</v>
      </c>
      <c r="CL38" s="1" t="s">
        <v>186</v>
      </c>
    </row>
    <row r="39" ht="15.75" hidden="1" customHeight="1">
      <c r="A39" s="2">
        <v>1.0</v>
      </c>
      <c r="B39" s="1">
        <v>84.0</v>
      </c>
      <c r="C39" s="1">
        <v>2.0</v>
      </c>
      <c r="D39" s="1" t="s">
        <v>88</v>
      </c>
      <c r="E39" s="1" t="s">
        <v>89</v>
      </c>
      <c r="F39" s="1">
        <v>1.0</v>
      </c>
      <c r="G39" s="1">
        <v>2.0210504E7</v>
      </c>
      <c r="H39" s="4" t="s">
        <v>214</v>
      </c>
      <c r="I39" s="4">
        <v>5800.999998759478</v>
      </c>
      <c r="J39" s="4">
        <v>0.0</v>
      </c>
      <c r="K39" s="1">
        <f t="shared" si="1"/>
        <v>6.868209111</v>
      </c>
      <c r="L39" s="1">
        <f t="shared" si="2"/>
        <v>0.1027973079</v>
      </c>
      <c r="M39" s="1">
        <f t="shared" si="3"/>
        <v>120.3959119</v>
      </c>
      <c r="N39" s="4">
        <v>39.0</v>
      </c>
      <c r="O39" s="4">
        <v>39.0</v>
      </c>
      <c r="P39" s="4">
        <v>0.0</v>
      </c>
      <c r="Q39" s="4">
        <v>0.0</v>
      </c>
      <c r="R39" s="4">
        <v>428.9423828125</v>
      </c>
      <c r="S39" s="4">
        <v>726.8970947265625</v>
      </c>
      <c r="T39" s="4">
        <v>574.0447998046875</v>
      </c>
      <c r="U39" s="1" t="str">
        <f t="shared" si="4"/>
        <v>#DIV/0!</v>
      </c>
      <c r="V39" s="1">
        <f t="shared" si="5"/>
        <v>0.4098994398</v>
      </c>
      <c r="W39" s="1">
        <f t="shared" si="6"/>
        <v>0.2102805143</v>
      </c>
      <c r="X39" s="4">
        <v>-1.0</v>
      </c>
      <c r="Y39" s="4">
        <v>0.85</v>
      </c>
      <c r="Z39" s="4">
        <v>0.85</v>
      </c>
      <c r="AA39" s="4">
        <v>10.10544204711914</v>
      </c>
      <c r="AB39" s="1">
        <f t="shared" si="7"/>
        <v>0.85</v>
      </c>
      <c r="AC39" s="1">
        <f t="shared" si="8"/>
        <v>0.01159747211</v>
      </c>
      <c r="AD39" s="1">
        <f t="shared" si="9"/>
        <v>0.5130051273</v>
      </c>
      <c r="AE39" s="1">
        <f t="shared" si="10"/>
        <v>1.69462642</v>
      </c>
      <c r="AF39" s="1">
        <f t="shared" si="11"/>
        <v>-1</v>
      </c>
      <c r="AG39" s="4">
        <v>797.9788818359375</v>
      </c>
      <c r="AH39" s="4">
        <v>0.5</v>
      </c>
      <c r="AI39" s="1">
        <f t="shared" si="12"/>
        <v>71.31474911</v>
      </c>
      <c r="AJ39" s="1">
        <f t="shared" si="13"/>
        <v>0.7756454767</v>
      </c>
      <c r="AK39" s="1">
        <f t="shared" si="14"/>
        <v>0.7536630234</v>
      </c>
      <c r="AL39" s="1">
        <f t="shared" si="15"/>
        <v>21.34801102</v>
      </c>
      <c r="AM39" s="4">
        <v>2.0</v>
      </c>
      <c r="AN39" s="1">
        <f t="shared" si="16"/>
        <v>4.644859791</v>
      </c>
      <c r="AO39" s="4">
        <v>1.0</v>
      </c>
      <c r="AP39" s="1">
        <f t="shared" si="17"/>
        <v>9.289719582</v>
      </c>
      <c r="AQ39" s="4">
        <v>20.117534637451172</v>
      </c>
      <c r="AR39" s="4">
        <v>21.348011016845703</v>
      </c>
      <c r="AS39" s="4">
        <v>20.054332733154297</v>
      </c>
      <c r="AT39" s="4">
        <v>235.15122985839844</v>
      </c>
      <c r="AU39" s="4">
        <v>230.44766235351562</v>
      </c>
      <c r="AV39" s="4">
        <v>17.28155517578125</v>
      </c>
      <c r="AW39" s="4">
        <v>17.790058135986328</v>
      </c>
      <c r="AX39" s="4">
        <v>73.81543731689453</v>
      </c>
      <c r="AY39" s="4">
        <v>75.9874267578125</v>
      </c>
      <c r="AZ39" s="4">
        <v>299.6429748535156</v>
      </c>
      <c r="BA39" s="4">
        <v>798.166748046875</v>
      </c>
      <c r="BB39" s="4">
        <v>43.4600830078125</v>
      </c>
      <c r="BC39" s="4">
        <v>100.96373748779297</v>
      </c>
      <c r="BD39" s="4">
        <v>-0.4052947461605072</v>
      </c>
      <c r="BE39" s="4">
        <v>-0.12825138866901398</v>
      </c>
      <c r="BF39" s="4">
        <v>1.0</v>
      </c>
      <c r="BG39" s="4">
        <v>-1.355140209197998</v>
      </c>
      <c r="BH39" s="4">
        <v>7.355140209197998</v>
      </c>
      <c r="BI39" s="4">
        <v>1.0</v>
      </c>
      <c r="BJ39" s="4">
        <v>0.0</v>
      </c>
      <c r="BK39" s="4">
        <v>0.1599999964237213</v>
      </c>
      <c r="BL39" s="4">
        <v>111115.0</v>
      </c>
      <c r="BM39" s="1">
        <f t="shared" si="18"/>
        <v>1.498214874</v>
      </c>
      <c r="BN39" s="1">
        <f t="shared" si="19"/>
        <v>0.0007756454767</v>
      </c>
      <c r="BO39" s="1">
        <f t="shared" si="20"/>
        <v>294.498011</v>
      </c>
      <c r="BP39" s="1">
        <f t="shared" si="21"/>
        <v>293.2675346</v>
      </c>
      <c r="BQ39" s="1">
        <f t="shared" si="22"/>
        <v>127.7066768</v>
      </c>
      <c r="BR39" s="1">
        <f t="shared" si="23"/>
        <v>0.295229887</v>
      </c>
      <c r="BS39" s="1">
        <f t="shared" si="24"/>
        <v>2.549813783</v>
      </c>
      <c r="BT39" s="1">
        <f t="shared" si="25"/>
        <v>25.25474835</v>
      </c>
      <c r="BU39" s="1">
        <f t="shared" si="26"/>
        <v>7.464690216</v>
      </c>
      <c r="BV39" s="1">
        <f t="shared" si="27"/>
        <v>20.73277283</v>
      </c>
      <c r="BW39" s="1">
        <f t="shared" si="28"/>
        <v>2.45523705</v>
      </c>
      <c r="BX39" s="1">
        <f t="shared" si="29"/>
        <v>0.1016722329</v>
      </c>
      <c r="BY39" s="1">
        <f t="shared" si="30"/>
        <v>1.79615076</v>
      </c>
      <c r="BZ39" s="1">
        <f t="shared" si="31"/>
        <v>0.6590862908</v>
      </c>
      <c r="CA39" s="1">
        <f t="shared" si="32"/>
        <v>0.06364527776</v>
      </c>
      <c r="CB39" s="1">
        <f t="shared" si="33"/>
        <v>12.15562124</v>
      </c>
      <c r="CC39" s="1">
        <f t="shared" si="34"/>
        <v>0.5224436241</v>
      </c>
      <c r="CD39" s="1">
        <f t="shared" si="35"/>
        <v>70.12289748</v>
      </c>
      <c r="CE39" s="1">
        <f t="shared" si="36"/>
        <v>229.4495609</v>
      </c>
      <c r="CF39" s="1">
        <f t="shared" si="37"/>
        <v>0.02099017847</v>
      </c>
      <c r="CG39" s="1">
        <f t="shared" si="38"/>
        <v>0</v>
      </c>
      <c r="CH39" s="1">
        <f t="shared" si="39"/>
        <v>678.4417358</v>
      </c>
      <c r="CI39" s="1">
        <f t="shared" si="40"/>
        <v>297.9547119</v>
      </c>
      <c r="CJ39" s="1">
        <f t="shared" si="41"/>
        <v>0.2102805143</v>
      </c>
      <c r="CK39" s="1" t="str">
        <f t="shared" si="42"/>
        <v>#DIV/0!</v>
      </c>
      <c r="CL39" s="1" t="s">
        <v>186</v>
      </c>
    </row>
    <row r="40" ht="15.75" hidden="1" customHeight="1">
      <c r="A40" s="2">
        <v>1.0</v>
      </c>
      <c r="B40" s="1">
        <v>84.0</v>
      </c>
      <c r="C40" s="1">
        <v>2.0</v>
      </c>
      <c r="D40" s="1" t="s">
        <v>88</v>
      </c>
      <c r="E40" s="1" t="s">
        <v>89</v>
      </c>
      <c r="F40" s="1">
        <v>1.0</v>
      </c>
      <c r="G40" s="1">
        <v>2.0210504E7</v>
      </c>
      <c r="H40" s="4" t="s">
        <v>215</v>
      </c>
      <c r="I40" s="4">
        <v>6011.999998759478</v>
      </c>
      <c r="J40" s="4">
        <v>0.0</v>
      </c>
      <c r="K40" s="1">
        <f t="shared" si="1"/>
        <v>9.615656827</v>
      </c>
      <c r="L40" s="1">
        <f t="shared" si="2"/>
        <v>0.1039821575</v>
      </c>
      <c r="M40" s="1">
        <f t="shared" si="3"/>
        <v>151.3017665</v>
      </c>
      <c r="N40" s="4">
        <v>40.0</v>
      </c>
      <c r="O40" s="4">
        <v>40.0</v>
      </c>
      <c r="P40" s="4">
        <v>0.0</v>
      </c>
      <c r="Q40" s="4">
        <v>0.0</v>
      </c>
      <c r="R40" s="4">
        <v>438.028076171875</v>
      </c>
      <c r="S40" s="4">
        <v>785.3941040039062</v>
      </c>
      <c r="T40" s="4">
        <v>597.1538696289062</v>
      </c>
      <c r="U40" s="1" t="str">
        <f t="shared" si="4"/>
        <v>#DIV/0!</v>
      </c>
      <c r="V40" s="1">
        <f t="shared" si="5"/>
        <v>0.4422824491</v>
      </c>
      <c r="W40" s="1">
        <f t="shared" si="6"/>
        <v>0.2396761491</v>
      </c>
      <c r="X40" s="4">
        <v>-1.0</v>
      </c>
      <c r="Y40" s="4">
        <v>0.85</v>
      </c>
      <c r="Z40" s="4">
        <v>0.85</v>
      </c>
      <c r="AA40" s="4">
        <v>10.10544204711914</v>
      </c>
      <c r="AB40" s="1">
        <f t="shared" si="7"/>
        <v>0.85</v>
      </c>
      <c r="AC40" s="1">
        <f t="shared" si="8"/>
        <v>0.01564840279</v>
      </c>
      <c r="AD40" s="1">
        <f t="shared" si="9"/>
        <v>0.5419074385</v>
      </c>
      <c r="AE40" s="1">
        <f t="shared" si="10"/>
        <v>1.79302229</v>
      </c>
      <c r="AF40" s="1">
        <f t="shared" si="11"/>
        <v>-1</v>
      </c>
      <c r="AG40" s="4">
        <v>797.98486328125</v>
      </c>
      <c r="AH40" s="4">
        <v>0.5</v>
      </c>
      <c r="AI40" s="1">
        <f t="shared" si="12"/>
        <v>81.28462411</v>
      </c>
      <c r="AJ40" s="1">
        <f t="shared" si="13"/>
        <v>0.791465707</v>
      </c>
      <c r="AK40" s="1">
        <f t="shared" si="14"/>
        <v>0.7602697859</v>
      </c>
      <c r="AL40" s="1">
        <f t="shared" si="15"/>
        <v>21.40357971</v>
      </c>
      <c r="AM40" s="4">
        <v>2.0</v>
      </c>
      <c r="AN40" s="1">
        <f t="shared" si="16"/>
        <v>4.644859791</v>
      </c>
      <c r="AO40" s="4">
        <v>1.0</v>
      </c>
      <c r="AP40" s="1">
        <f t="shared" si="17"/>
        <v>9.289719582</v>
      </c>
      <c r="AQ40" s="4">
        <v>20.137271881103516</v>
      </c>
      <c r="AR40" s="4">
        <v>21.403579711914062</v>
      </c>
      <c r="AS40" s="4">
        <v>20.056201934814453</v>
      </c>
      <c r="AT40" s="4">
        <v>310.0542297363281</v>
      </c>
      <c r="AU40" s="4">
        <v>303.47418212890625</v>
      </c>
      <c r="AV40" s="4">
        <v>17.293066024780273</v>
      </c>
      <c r="AW40" s="4">
        <v>17.81205940246582</v>
      </c>
      <c r="AX40" s="4">
        <v>73.76909637451172</v>
      </c>
      <c r="AY40" s="4">
        <v>75.98302459716797</v>
      </c>
      <c r="AZ40" s="4">
        <v>299.567626953125</v>
      </c>
      <c r="BA40" s="4">
        <v>798.1011352539062</v>
      </c>
      <c r="BB40" s="4">
        <v>43.96462631225586</v>
      </c>
      <c r="BC40" s="4">
        <v>100.95639038085938</v>
      </c>
      <c r="BD40" s="4">
        <v>-0.4979659616947174</v>
      </c>
      <c r="BE40" s="4">
        <v>-0.13113024830818176</v>
      </c>
      <c r="BF40" s="4">
        <v>1.0</v>
      </c>
      <c r="BG40" s="4">
        <v>-1.355140209197998</v>
      </c>
      <c r="BH40" s="4">
        <v>7.355140209197998</v>
      </c>
      <c r="BI40" s="4">
        <v>1.0</v>
      </c>
      <c r="BJ40" s="4">
        <v>0.0</v>
      </c>
      <c r="BK40" s="4">
        <v>0.1599999964237213</v>
      </c>
      <c r="BL40" s="4">
        <v>111115.0</v>
      </c>
      <c r="BM40" s="1">
        <f t="shared" si="18"/>
        <v>1.497838135</v>
      </c>
      <c r="BN40" s="1">
        <f t="shared" si="19"/>
        <v>0.000791465707</v>
      </c>
      <c r="BO40" s="1">
        <f t="shared" si="20"/>
        <v>294.5535797</v>
      </c>
      <c r="BP40" s="1">
        <f t="shared" si="21"/>
        <v>293.2872719</v>
      </c>
      <c r="BQ40" s="1">
        <f t="shared" si="22"/>
        <v>127.6961788</v>
      </c>
      <c r="BR40" s="1">
        <f t="shared" si="23"/>
        <v>0.2911459849</v>
      </c>
      <c r="BS40" s="1">
        <f t="shared" si="24"/>
        <v>2.558511008</v>
      </c>
      <c r="BT40" s="1">
        <f t="shared" si="25"/>
        <v>25.34273461</v>
      </c>
      <c r="BU40" s="1">
        <f t="shared" si="26"/>
        <v>7.530675206</v>
      </c>
      <c r="BV40" s="1">
        <f t="shared" si="27"/>
        <v>20.7704258</v>
      </c>
      <c r="BW40" s="1">
        <f t="shared" si="28"/>
        <v>2.460935644</v>
      </c>
      <c r="BX40" s="1">
        <f t="shared" si="29"/>
        <v>0.1028311428</v>
      </c>
      <c r="BY40" s="1">
        <f t="shared" si="30"/>
        <v>1.798241223</v>
      </c>
      <c r="BZ40" s="1">
        <f t="shared" si="31"/>
        <v>0.6626944216</v>
      </c>
      <c r="CA40" s="1">
        <f t="shared" si="32"/>
        <v>0.064371894</v>
      </c>
      <c r="CB40" s="1">
        <f t="shared" si="33"/>
        <v>15.2748802</v>
      </c>
      <c r="CC40" s="1">
        <f t="shared" si="34"/>
        <v>0.49856553</v>
      </c>
      <c r="CD40" s="1">
        <f t="shared" si="35"/>
        <v>69.96554177</v>
      </c>
      <c r="CE40" s="1">
        <f t="shared" si="36"/>
        <v>302.0768163</v>
      </c>
      <c r="CF40" s="1">
        <f t="shared" si="37"/>
        <v>0.02227130991</v>
      </c>
      <c r="CG40" s="1">
        <f t="shared" si="38"/>
        <v>0</v>
      </c>
      <c r="CH40" s="1">
        <f t="shared" si="39"/>
        <v>678.385965</v>
      </c>
      <c r="CI40" s="1">
        <f t="shared" si="40"/>
        <v>347.3660278</v>
      </c>
      <c r="CJ40" s="1">
        <f t="shared" si="41"/>
        <v>0.2396761491</v>
      </c>
      <c r="CK40" s="1" t="str">
        <f t="shared" si="42"/>
        <v>#DIV/0!</v>
      </c>
      <c r="CL40" s="1" t="s">
        <v>186</v>
      </c>
    </row>
    <row r="41" ht="15.75" hidden="1" customHeight="1">
      <c r="A41" s="2">
        <v>1.0</v>
      </c>
      <c r="B41" s="1">
        <v>84.0</v>
      </c>
      <c r="C41" s="1">
        <v>2.0</v>
      </c>
      <c r="D41" s="1" t="s">
        <v>88</v>
      </c>
      <c r="E41" s="1" t="s">
        <v>89</v>
      </c>
      <c r="F41" s="1">
        <v>1.0</v>
      </c>
      <c r="G41" s="1">
        <v>2.0210504E7</v>
      </c>
      <c r="H41" s="4" t="s">
        <v>216</v>
      </c>
      <c r="I41" s="4">
        <v>6189.499998793937</v>
      </c>
      <c r="J41" s="4">
        <v>0.0</v>
      </c>
      <c r="K41" s="1">
        <f t="shared" si="1"/>
        <v>12.24804554</v>
      </c>
      <c r="L41" s="1">
        <f t="shared" si="2"/>
        <v>0.09041955588</v>
      </c>
      <c r="M41" s="1">
        <f t="shared" si="3"/>
        <v>174.562701</v>
      </c>
      <c r="N41" s="4">
        <v>41.0</v>
      </c>
      <c r="O41" s="4">
        <v>41.0</v>
      </c>
      <c r="P41" s="4">
        <v>0.0</v>
      </c>
      <c r="Q41" s="4">
        <v>0.0</v>
      </c>
      <c r="R41" s="4">
        <v>448.482666015625</v>
      </c>
      <c r="S41" s="4">
        <v>856.8378295898438</v>
      </c>
      <c r="T41" s="4">
        <v>622.5477294921875</v>
      </c>
      <c r="U41" s="1" t="str">
        <f t="shared" si="4"/>
        <v>#DIV/0!</v>
      </c>
      <c r="V41" s="1">
        <f t="shared" si="5"/>
        <v>0.4765839573</v>
      </c>
      <c r="W41" s="1">
        <f t="shared" si="6"/>
        <v>0.2734357565</v>
      </c>
      <c r="X41" s="4">
        <v>-1.0</v>
      </c>
      <c r="Y41" s="4">
        <v>0.85</v>
      </c>
      <c r="Z41" s="4">
        <v>0.85</v>
      </c>
      <c r="AA41" s="4">
        <v>10.10544204711914</v>
      </c>
      <c r="AB41" s="1">
        <f t="shared" si="7"/>
        <v>0.85</v>
      </c>
      <c r="AC41" s="1">
        <f t="shared" si="8"/>
        <v>0.0195204848</v>
      </c>
      <c r="AD41" s="1">
        <f t="shared" si="9"/>
        <v>0.5737410005</v>
      </c>
      <c r="AE41" s="1">
        <f t="shared" si="10"/>
        <v>1.910526079</v>
      </c>
      <c r="AF41" s="1">
        <f t="shared" si="11"/>
        <v>-1</v>
      </c>
      <c r="AG41" s="4">
        <v>798.46240234375</v>
      </c>
      <c r="AH41" s="4">
        <v>0.5</v>
      </c>
      <c r="AI41" s="1">
        <f t="shared" si="12"/>
        <v>92.78947267</v>
      </c>
      <c r="AJ41" s="1">
        <f t="shared" si="13"/>
        <v>0.6962490656</v>
      </c>
      <c r="AK41" s="1">
        <f t="shared" si="14"/>
        <v>0.7681335742</v>
      </c>
      <c r="AL41" s="1">
        <f t="shared" si="15"/>
        <v>21.41701698</v>
      </c>
      <c r="AM41" s="4">
        <v>2.0</v>
      </c>
      <c r="AN41" s="1">
        <f t="shared" si="16"/>
        <v>4.644859791</v>
      </c>
      <c r="AO41" s="4">
        <v>1.0</v>
      </c>
      <c r="AP41" s="1">
        <f t="shared" si="17"/>
        <v>9.289719582</v>
      </c>
      <c r="AQ41" s="4">
        <v>20.140323638916016</v>
      </c>
      <c r="AR41" s="4">
        <v>21.417016983032227</v>
      </c>
      <c r="AS41" s="4">
        <v>20.04073143005371</v>
      </c>
      <c r="AT41" s="4">
        <v>405.00933837890625</v>
      </c>
      <c r="AU41" s="4">
        <v>396.6497497558594</v>
      </c>
      <c r="AV41" s="4">
        <v>17.296178817749023</v>
      </c>
      <c r="AW41" s="4">
        <v>17.752656936645508</v>
      </c>
      <c r="AX41" s="4">
        <v>73.7783432006836</v>
      </c>
      <c r="AY41" s="4">
        <v>75.7254867553711</v>
      </c>
      <c r="AZ41" s="4">
        <v>299.6370544433594</v>
      </c>
      <c r="BA41" s="4">
        <v>798.4400024414062</v>
      </c>
      <c r="BB41" s="4">
        <v>42.870018005371094</v>
      </c>
      <c r="BC41" s="4">
        <v>100.96992492675781</v>
      </c>
      <c r="BD41" s="4">
        <v>-0.49625545740127563</v>
      </c>
      <c r="BE41" s="4">
        <v>-0.12726977467536926</v>
      </c>
      <c r="BF41" s="4">
        <v>1.0</v>
      </c>
      <c r="BG41" s="4">
        <v>-1.355140209197998</v>
      </c>
      <c r="BH41" s="4">
        <v>7.355140209197998</v>
      </c>
      <c r="BI41" s="4">
        <v>1.0</v>
      </c>
      <c r="BJ41" s="4">
        <v>0.0</v>
      </c>
      <c r="BK41" s="4">
        <v>0.1599999964237213</v>
      </c>
      <c r="BL41" s="4">
        <v>111115.0</v>
      </c>
      <c r="BM41" s="1">
        <f t="shared" si="18"/>
        <v>1.498185272</v>
      </c>
      <c r="BN41" s="1">
        <f t="shared" si="19"/>
        <v>0.0006962490656</v>
      </c>
      <c r="BO41" s="1">
        <f t="shared" si="20"/>
        <v>294.567017</v>
      </c>
      <c r="BP41" s="1">
        <f t="shared" si="21"/>
        <v>293.2903236</v>
      </c>
      <c r="BQ41" s="1">
        <f t="shared" si="22"/>
        <v>127.7503975</v>
      </c>
      <c r="BR41" s="1">
        <f t="shared" si="23"/>
        <v>0.3064083256</v>
      </c>
      <c r="BS41" s="1">
        <f t="shared" si="24"/>
        <v>2.560618012</v>
      </c>
      <c r="BT41" s="1">
        <f t="shared" si="25"/>
        <v>25.36020517</v>
      </c>
      <c r="BU41" s="1">
        <f t="shared" si="26"/>
        <v>7.607548236</v>
      </c>
      <c r="BV41" s="1">
        <f t="shared" si="27"/>
        <v>20.77867031</v>
      </c>
      <c r="BW41" s="1">
        <f t="shared" si="28"/>
        <v>2.462184956</v>
      </c>
      <c r="BX41" s="1">
        <f t="shared" si="29"/>
        <v>0.08954795941</v>
      </c>
      <c r="BY41" s="1">
        <f t="shared" si="30"/>
        <v>1.792484438</v>
      </c>
      <c r="BZ41" s="1">
        <f t="shared" si="31"/>
        <v>0.669700518</v>
      </c>
      <c r="CA41" s="1">
        <f t="shared" si="32"/>
        <v>0.0560451349</v>
      </c>
      <c r="CB41" s="1">
        <f t="shared" si="33"/>
        <v>17.62558281</v>
      </c>
      <c r="CC41" s="1">
        <f t="shared" si="34"/>
        <v>0.4400928051</v>
      </c>
      <c r="CD41" s="1">
        <f t="shared" si="35"/>
        <v>69.63666347</v>
      </c>
      <c r="CE41" s="1">
        <f t="shared" si="36"/>
        <v>394.8698401</v>
      </c>
      <c r="CF41" s="1">
        <f t="shared" si="37"/>
        <v>0.02159985238</v>
      </c>
      <c r="CG41" s="1">
        <f t="shared" si="38"/>
        <v>0</v>
      </c>
      <c r="CH41" s="1">
        <f t="shared" si="39"/>
        <v>678.6740021</v>
      </c>
      <c r="CI41" s="1">
        <f t="shared" si="40"/>
        <v>408.3551636</v>
      </c>
      <c r="CJ41" s="1">
        <f t="shared" si="41"/>
        <v>0.2734357565</v>
      </c>
      <c r="CK41" s="1" t="str">
        <f t="shared" si="42"/>
        <v>#DIV/0!</v>
      </c>
      <c r="CL41" s="1" t="s">
        <v>186</v>
      </c>
    </row>
    <row r="42" ht="15.75" hidden="1" customHeight="1">
      <c r="A42" s="2">
        <v>1.0</v>
      </c>
      <c r="B42" s="1">
        <v>84.0</v>
      </c>
      <c r="C42" s="1">
        <v>2.0</v>
      </c>
      <c r="D42" s="1" t="s">
        <v>88</v>
      </c>
      <c r="E42" s="1" t="s">
        <v>89</v>
      </c>
      <c r="F42" s="1">
        <v>1.0</v>
      </c>
      <c r="G42" s="1">
        <v>2.0210504E7</v>
      </c>
      <c r="H42" s="4" t="s">
        <v>217</v>
      </c>
      <c r="I42" s="4">
        <v>6373.999998897314</v>
      </c>
      <c r="J42" s="4">
        <v>0.0</v>
      </c>
      <c r="K42" s="1">
        <f t="shared" si="1"/>
        <v>15.98785984</v>
      </c>
      <c r="L42" s="1">
        <f t="shared" si="2"/>
        <v>0.07375775938</v>
      </c>
      <c r="M42" s="1">
        <f t="shared" si="3"/>
        <v>209.8278459</v>
      </c>
      <c r="N42" s="4">
        <v>42.0</v>
      </c>
      <c r="O42" s="4">
        <v>42.0</v>
      </c>
      <c r="P42" s="4">
        <v>0.0</v>
      </c>
      <c r="Q42" s="4">
        <v>0.0</v>
      </c>
      <c r="R42" s="4">
        <v>461.405517578125</v>
      </c>
      <c r="S42" s="4">
        <v>952.181884765625</v>
      </c>
      <c r="T42" s="4">
        <v>656.2183837890625</v>
      </c>
      <c r="U42" s="1" t="str">
        <f t="shared" si="4"/>
        <v>#DIV/0!</v>
      </c>
      <c r="V42" s="1">
        <f t="shared" si="5"/>
        <v>0.5154229198</v>
      </c>
      <c r="W42" s="1">
        <f t="shared" si="6"/>
        <v>0.3108266453</v>
      </c>
      <c r="X42" s="4">
        <v>-1.0</v>
      </c>
      <c r="Y42" s="4">
        <v>0.85</v>
      </c>
      <c r="Z42" s="4">
        <v>0.85</v>
      </c>
      <c r="AA42" s="4">
        <v>10.10544204711914</v>
      </c>
      <c r="AB42" s="1">
        <f t="shared" si="7"/>
        <v>0.85</v>
      </c>
      <c r="AC42" s="1">
        <f t="shared" si="8"/>
        <v>0.02504451928</v>
      </c>
      <c r="AD42" s="1">
        <f t="shared" si="9"/>
        <v>0.603051656</v>
      </c>
      <c r="AE42" s="1">
        <f t="shared" si="10"/>
        <v>2.063655176</v>
      </c>
      <c r="AF42" s="1">
        <f t="shared" si="11"/>
        <v>-1</v>
      </c>
      <c r="AG42" s="4">
        <v>798.0671997070312</v>
      </c>
      <c r="AH42" s="4">
        <v>0.5</v>
      </c>
      <c r="AI42" s="1">
        <f t="shared" si="12"/>
        <v>105.4257339</v>
      </c>
      <c r="AJ42" s="1">
        <f t="shared" si="13"/>
        <v>0.6017946727</v>
      </c>
      <c r="AK42" s="1">
        <f t="shared" si="14"/>
        <v>0.8121248997</v>
      </c>
      <c r="AL42" s="1">
        <f t="shared" si="15"/>
        <v>21.68684769</v>
      </c>
      <c r="AM42" s="4">
        <v>2.0</v>
      </c>
      <c r="AN42" s="1">
        <f t="shared" si="16"/>
        <v>4.644859791</v>
      </c>
      <c r="AO42" s="4">
        <v>1.0</v>
      </c>
      <c r="AP42" s="1">
        <f t="shared" si="17"/>
        <v>9.289719582</v>
      </c>
      <c r="AQ42" s="4">
        <v>20.21493911743164</v>
      </c>
      <c r="AR42" s="4">
        <v>21.686847686767578</v>
      </c>
      <c r="AS42" s="4">
        <v>20.03699493408203</v>
      </c>
      <c r="AT42" s="4">
        <v>574.9888916015625</v>
      </c>
      <c r="AU42" s="4">
        <v>564.09033203125</v>
      </c>
      <c r="AV42" s="4">
        <v>17.34820556640625</v>
      </c>
      <c r="AW42" s="4">
        <v>17.742778778076172</v>
      </c>
      <c r="AX42" s="4">
        <v>73.6447525024414</v>
      </c>
      <c r="AY42" s="4">
        <v>75.31974792480469</v>
      </c>
      <c r="AZ42" s="4">
        <v>299.6235656738281</v>
      </c>
      <c r="BA42" s="4">
        <v>798.0076293945312</v>
      </c>
      <c r="BB42" s="4">
        <v>44.388614654541016</v>
      </c>
      <c r="BC42" s="4">
        <v>100.9495849609375</v>
      </c>
      <c r="BD42" s="4">
        <v>-0.716906726360321</v>
      </c>
      <c r="BE42" s="4">
        <v>-0.19754689931869507</v>
      </c>
      <c r="BF42" s="4">
        <v>1.0</v>
      </c>
      <c r="BG42" s="4">
        <v>-1.355140209197998</v>
      </c>
      <c r="BH42" s="4">
        <v>7.355140209197998</v>
      </c>
      <c r="BI42" s="4">
        <v>1.0</v>
      </c>
      <c r="BJ42" s="4">
        <v>0.0</v>
      </c>
      <c r="BK42" s="4">
        <v>0.1599999964237213</v>
      </c>
      <c r="BL42" s="4">
        <v>111115.0</v>
      </c>
      <c r="BM42" s="1">
        <f t="shared" si="18"/>
        <v>1.498117828</v>
      </c>
      <c r="BN42" s="1">
        <f t="shared" si="19"/>
        <v>0.0006017946727</v>
      </c>
      <c r="BO42" s="1">
        <f t="shared" si="20"/>
        <v>294.8368477</v>
      </c>
      <c r="BP42" s="1">
        <f t="shared" si="21"/>
        <v>293.3649391</v>
      </c>
      <c r="BQ42" s="1">
        <f t="shared" si="22"/>
        <v>127.6812178</v>
      </c>
      <c r="BR42" s="1">
        <f t="shared" si="23"/>
        <v>0.3134981066</v>
      </c>
      <c r="BS42" s="1">
        <f t="shared" si="24"/>
        <v>2.603251053</v>
      </c>
      <c r="BT42" s="1">
        <f t="shared" si="25"/>
        <v>25.78763503</v>
      </c>
      <c r="BU42" s="1">
        <f t="shared" si="26"/>
        <v>8.044856251</v>
      </c>
      <c r="BV42" s="1">
        <f t="shared" si="27"/>
        <v>20.9508934</v>
      </c>
      <c r="BW42" s="1">
        <f t="shared" si="28"/>
        <v>2.488409668</v>
      </c>
      <c r="BX42" s="1">
        <f t="shared" si="29"/>
        <v>0.07317675652</v>
      </c>
      <c r="BY42" s="1">
        <f t="shared" si="30"/>
        <v>1.791126154</v>
      </c>
      <c r="BZ42" s="1">
        <f t="shared" si="31"/>
        <v>0.6972835138</v>
      </c>
      <c r="CA42" s="1">
        <f t="shared" si="32"/>
        <v>0.04578731983</v>
      </c>
      <c r="CB42" s="1">
        <f t="shared" si="33"/>
        <v>21.18203395</v>
      </c>
      <c r="CC42" s="1">
        <f t="shared" si="34"/>
        <v>0.3719756109</v>
      </c>
      <c r="CD42" s="1">
        <f t="shared" si="35"/>
        <v>68.36053665</v>
      </c>
      <c r="CE42" s="1">
        <f t="shared" si="36"/>
        <v>561.7669453</v>
      </c>
      <c r="CF42" s="1">
        <f t="shared" si="37"/>
        <v>0.01945537536</v>
      </c>
      <c r="CG42" s="1">
        <f t="shared" si="38"/>
        <v>0</v>
      </c>
      <c r="CH42" s="1">
        <f t="shared" si="39"/>
        <v>678.306485</v>
      </c>
      <c r="CI42" s="1">
        <f t="shared" si="40"/>
        <v>490.7763672</v>
      </c>
      <c r="CJ42" s="1">
        <f t="shared" si="41"/>
        <v>0.3108266453</v>
      </c>
      <c r="CK42" s="1" t="str">
        <f t="shared" si="42"/>
        <v>#DIV/0!</v>
      </c>
      <c r="CL42" s="1" t="s">
        <v>186</v>
      </c>
    </row>
    <row r="43" ht="15.75" hidden="1" customHeight="1">
      <c r="A43" s="2">
        <v>1.0</v>
      </c>
      <c r="B43" s="1">
        <v>84.0</v>
      </c>
      <c r="C43" s="1">
        <v>2.0</v>
      </c>
      <c r="D43" s="1" t="s">
        <v>88</v>
      </c>
      <c r="E43" s="1" t="s">
        <v>89</v>
      </c>
      <c r="F43" s="1">
        <v>1.0</v>
      </c>
      <c r="G43" s="1">
        <v>2.0210504E7</v>
      </c>
      <c r="H43" s="4" t="s">
        <v>218</v>
      </c>
      <c r="I43" s="4">
        <v>6527.499998793937</v>
      </c>
      <c r="J43" s="4">
        <v>0.0</v>
      </c>
      <c r="K43" s="1">
        <f t="shared" si="1"/>
        <v>18.48921154</v>
      </c>
      <c r="L43" s="1">
        <f t="shared" si="2"/>
        <v>0.08630015831</v>
      </c>
      <c r="M43" s="1">
        <f t="shared" si="3"/>
        <v>433.9115138</v>
      </c>
      <c r="N43" s="4">
        <v>43.0</v>
      </c>
      <c r="O43" s="4">
        <v>43.0</v>
      </c>
      <c r="P43" s="4">
        <v>0.0</v>
      </c>
      <c r="Q43" s="4">
        <v>0.0</v>
      </c>
      <c r="R43" s="4">
        <v>462.927490234375</v>
      </c>
      <c r="S43" s="4">
        <v>955.9251098632812</v>
      </c>
      <c r="T43" s="4">
        <v>672.1709594726562</v>
      </c>
      <c r="U43" s="1" t="str">
        <f t="shared" si="4"/>
        <v>#DIV/0!</v>
      </c>
      <c r="V43" s="1">
        <f t="shared" si="5"/>
        <v>0.5157282872</v>
      </c>
      <c r="W43" s="1">
        <f t="shared" si="6"/>
        <v>0.2968372182</v>
      </c>
      <c r="X43" s="4">
        <v>-1.0</v>
      </c>
      <c r="Y43" s="4">
        <v>0.85</v>
      </c>
      <c r="Z43" s="4">
        <v>0.85</v>
      </c>
      <c r="AA43" s="4">
        <v>10.048991203308105</v>
      </c>
      <c r="AB43" s="1">
        <f t="shared" si="7"/>
        <v>0.85</v>
      </c>
      <c r="AC43" s="1">
        <f t="shared" si="8"/>
        <v>0.0286038414</v>
      </c>
      <c r="AD43" s="1">
        <f t="shared" si="9"/>
        <v>0.575569007</v>
      </c>
      <c r="AE43" s="1">
        <f t="shared" si="10"/>
        <v>2.064956457</v>
      </c>
      <c r="AF43" s="1">
        <f t="shared" si="11"/>
        <v>-1</v>
      </c>
      <c r="AG43" s="4">
        <v>801.9942016601562</v>
      </c>
      <c r="AH43" s="4">
        <v>0.5</v>
      </c>
      <c r="AI43" s="1">
        <f t="shared" si="12"/>
        <v>101.1762343</v>
      </c>
      <c r="AJ43" s="1">
        <f t="shared" si="13"/>
        <v>0.6948355996</v>
      </c>
      <c r="AK43" s="1">
        <f t="shared" si="14"/>
        <v>0.80245105</v>
      </c>
      <c r="AL43" s="1">
        <f t="shared" si="15"/>
        <v>21.64187813</v>
      </c>
      <c r="AM43" s="4">
        <v>2.0</v>
      </c>
      <c r="AN43" s="1">
        <f t="shared" si="16"/>
        <v>4.644859791</v>
      </c>
      <c r="AO43" s="4">
        <v>1.0</v>
      </c>
      <c r="AP43" s="1">
        <f t="shared" si="17"/>
        <v>9.289719582</v>
      </c>
      <c r="AQ43" s="4">
        <v>20.211509704589844</v>
      </c>
      <c r="AR43" s="4">
        <v>21.641878128051758</v>
      </c>
      <c r="AS43" s="4">
        <v>20.053546905517578</v>
      </c>
      <c r="AT43" s="4">
        <v>800.0646362304688</v>
      </c>
      <c r="AU43" s="4">
        <v>787.3560180664062</v>
      </c>
      <c r="AV43" s="4">
        <v>17.313196182250977</v>
      </c>
      <c r="AW43" s="4">
        <v>17.76882553100586</v>
      </c>
      <c r="AX43" s="4">
        <v>73.50747680664062</v>
      </c>
      <c r="AY43" s="4">
        <v>75.44197082519531</v>
      </c>
      <c r="AZ43" s="4">
        <v>299.58087158203125</v>
      </c>
      <c r="BA43" s="4">
        <v>801.5875854492188</v>
      </c>
      <c r="BB43" s="4">
        <v>46.60973358154297</v>
      </c>
      <c r="BC43" s="4">
        <v>100.94375610351562</v>
      </c>
      <c r="BD43" s="4">
        <v>-1.2563445568084717</v>
      </c>
      <c r="BE43" s="4">
        <v>-0.16859076917171478</v>
      </c>
      <c r="BF43" s="4">
        <v>1.0</v>
      </c>
      <c r="BG43" s="4">
        <v>-1.355140209197998</v>
      </c>
      <c r="BH43" s="4">
        <v>7.355140209197998</v>
      </c>
      <c r="BI43" s="4">
        <v>1.0</v>
      </c>
      <c r="BJ43" s="4">
        <v>0.0</v>
      </c>
      <c r="BK43" s="4">
        <v>0.1599999964237213</v>
      </c>
      <c r="BL43" s="4">
        <v>111115.0</v>
      </c>
      <c r="BM43" s="1">
        <f t="shared" si="18"/>
        <v>1.497904358</v>
      </c>
      <c r="BN43" s="1">
        <f t="shared" si="19"/>
        <v>0.0006948355996</v>
      </c>
      <c r="BO43" s="1">
        <f t="shared" si="20"/>
        <v>294.7918781</v>
      </c>
      <c r="BP43" s="1">
        <f t="shared" si="21"/>
        <v>293.3615097</v>
      </c>
      <c r="BQ43" s="1">
        <f t="shared" si="22"/>
        <v>128.2540108</v>
      </c>
      <c r="BR43" s="1">
        <f t="shared" si="23"/>
        <v>0.302177901</v>
      </c>
      <c r="BS43" s="1">
        <f t="shared" si="24"/>
        <v>2.596103041</v>
      </c>
      <c r="BT43" s="1">
        <f t="shared" si="25"/>
        <v>25.71831226</v>
      </c>
      <c r="BU43" s="1">
        <f t="shared" si="26"/>
        <v>7.949486734</v>
      </c>
      <c r="BV43" s="1">
        <f t="shared" si="27"/>
        <v>20.92669392</v>
      </c>
      <c r="BW43" s="1">
        <f t="shared" si="28"/>
        <v>2.484710062</v>
      </c>
      <c r="BX43" s="1">
        <f t="shared" si="29"/>
        <v>0.08550582153</v>
      </c>
      <c r="BY43" s="1">
        <f t="shared" si="30"/>
        <v>1.793651991</v>
      </c>
      <c r="BZ43" s="1">
        <f t="shared" si="31"/>
        <v>0.6910580709</v>
      </c>
      <c r="CA43" s="1">
        <f t="shared" si="32"/>
        <v>0.05351194145</v>
      </c>
      <c r="CB43" s="1">
        <f t="shared" si="33"/>
        <v>43.80065802</v>
      </c>
      <c r="CC43" s="1">
        <f t="shared" si="34"/>
        <v>0.5510995075</v>
      </c>
      <c r="CD43" s="1">
        <f t="shared" si="35"/>
        <v>68.69396952</v>
      </c>
      <c r="CE43" s="1">
        <f t="shared" si="36"/>
        <v>784.6691301</v>
      </c>
      <c r="CF43" s="1">
        <f t="shared" si="37"/>
        <v>0.01618640628</v>
      </c>
      <c r="CG43" s="1">
        <f t="shared" si="38"/>
        <v>0</v>
      </c>
      <c r="CH43" s="1">
        <f t="shared" si="39"/>
        <v>681.3494476</v>
      </c>
      <c r="CI43" s="1">
        <f t="shared" si="40"/>
        <v>492.9976196</v>
      </c>
      <c r="CJ43" s="1">
        <f t="shared" si="41"/>
        <v>0.2968372182</v>
      </c>
      <c r="CK43" s="1" t="str">
        <f t="shared" si="42"/>
        <v>#DIV/0!</v>
      </c>
      <c r="CL43" s="1" t="s">
        <v>186</v>
      </c>
    </row>
    <row r="44" ht="15.75" hidden="1" customHeight="1">
      <c r="A44" s="2">
        <v>1.0</v>
      </c>
      <c r="B44" s="1">
        <v>84.0</v>
      </c>
      <c r="C44" s="1">
        <v>2.0</v>
      </c>
      <c r="D44" s="1" t="s">
        <v>88</v>
      </c>
      <c r="E44" s="1" t="s">
        <v>89</v>
      </c>
      <c r="F44" s="1">
        <v>1.0</v>
      </c>
      <c r="G44" s="1">
        <v>2.0210504E7</v>
      </c>
      <c r="H44" s="4" t="s">
        <v>219</v>
      </c>
      <c r="I44" s="4">
        <v>6739.999998828396</v>
      </c>
      <c r="J44" s="4">
        <v>0.0</v>
      </c>
      <c r="K44" s="1">
        <f t="shared" si="1"/>
        <v>19.92189789</v>
      </c>
      <c r="L44" s="1">
        <f t="shared" si="2"/>
        <v>0.07196191932</v>
      </c>
      <c r="M44" s="1">
        <f t="shared" si="3"/>
        <v>728.2818869</v>
      </c>
      <c r="N44" s="4">
        <v>44.0</v>
      </c>
      <c r="O44" s="4">
        <v>44.0</v>
      </c>
      <c r="P44" s="4">
        <v>0.0</v>
      </c>
      <c r="Q44" s="4">
        <v>0.0</v>
      </c>
      <c r="R44" s="4">
        <v>463.108642578125</v>
      </c>
      <c r="S44" s="4">
        <v>926.9679565429688</v>
      </c>
      <c r="T44" s="4">
        <v>670.6397705078125</v>
      </c>
      <c r="U44" s="1" t="str">
        <f t="shared" si="4"/>
        <v>#DIV/0!</v>
      </c>
      <c r="V44" s="1">
        <f t="shared" si="5"/>
        <v>0.5004049069</v>
      </c>
      <c r="W44" s="1">
        <f t="shared" si="6"/>
        <v>0.2765232436</v>
      </c>
      <c r="X44" s="4">
        <v>-1.0</v>
      </c>
      <c r="Y44" s="4">
        <v>0.85</v>
      </c>
      <c r="Z44" s="4">
        <v>0.85</v>
      </c>
      <c r="AA44" s="4">
        <v>10.048991203308105</v>
      </c>
      <c r="AB44" s="1">
        <f t="shared" si="7"/>
        <v>0.85</v>
      </c>
      <c r="AC44" s="1">
        <f t="shared" si="8"/>
        <v>0.03074336136</v>
      </c>
      <c r="AD44" s="1">
        <f t="shared" si="9"/>
        <v>0.5525989849</v>
      </c>
      <c r="AE44" s="1">
        <f t="shared" si="10"/>
        <v>2.00162094</v>
      </c>
      <c r="AF44" s="1">
        <f t="shared" si="11"/>
        <v>-1</v>
      </c>
      <c r="AG44" s="4">
        <v>801.125244140625</v>
      </c>
      <c r="AH44" s="4">
        <v>0.5</v>
      </c>
      <c r="AI44" s="1">
        <f t="shared" si="12"/>
        <v>94.15014418</v>
      </c>
      <c r="AJ44" s="1">
        <f t="shared" si="13"/>
        <v>0.5791894601</v>
      </c>
      <c r="AK44" s="1">
        <f t="shared" si="14"/>
        <v>0.801031691</v>
      </c>
      <c r="AL44" s="1">
        <f t="shared" si="15"/>
        <v>21.56404495</v>
      </c>
      <c r="AM44" s="4">
        <v>2.0</v>
      </c>
      <c r="AN44" s="1">
        <f t="shared" si="16"/>
        <v>4.644859791</v>
      </c>
      <c r="AO44" s="4">
        <v>1.0</v>
      </c>
      <c r="AP44" s="1">
        <f t="shared" si="17"/>
        <v>9.289719582</v>
      </c>
      <c r="AQ44" s="4">
        <v>20.170001983642578</v>
      </c>
      <c r="AR44" s="4">
        <v>21.564044952392578</v>
      </c>
      <c r="AS44" s="4">
        <v>20.056320190429688</v>
      </c>
      <c r="AT44" s="4">
        <v>1200.3310546875</v>
      </c>
      <c r="AU44" s="4">
        <v>1186.57421875</v>
      </c>
      <c r="AV44" s="4">
        <v>17.281049728393555</v>
      </c>
      <c r="AW44" s="4">
        <v>17.660837173461914</v>
      </c>
      <c r="AX44" s="4">
        <v>73.55909729003906</v>
      </c>
      <c r="AY44" s="4">
        <v>75.17571258544922</v>
      </c>
      <c r="AZ44" s="4">
        <v>299.6204833984375</v>
      </c>
      <c r="BA44" s="4">
        <v>800.6280517578125</v>
      </c>
      <c r="BB44" s="4">
        <v>45.529476165771484</v>
      </c>
      <c r="BC44" s="4">
        <v>100.94313049316406</v>
      </c>
      <c r="BD44" s="4">
        <v>-1.9712188243865967</v>
      </c>
      <c r="BE44" s="4">
        <v>-0.1569395363330841</v>
      </c>
      <c r="BF44" s="4">
        <v>0.5</v>
      </c>
      <c r="BG44" s="4">
        <v>-1.355140209197998</v>
      </c>
      <c r="BH44" s="4">
        <v>7.355140209197998</v>
      </c>
      <c r="BI44" s="4">
        <v>1.0</v>
      </c>
      <c r="BJ44" s="4">
        <v>0.0</v>
      </c>
      <c r="BK44" s="4">
        <v>0.1599999964237213</v>
      </c>
      <c r="BL44" s="4">
        <v>111115.0</v>
      </c>
      <c r="BM44" s="1">
        <f t="shared" si="18"/>
        <v>1.498102417</v>
      </c>
      <c r="BN44" s="1">
        <f t="shared" si="19"/>
        <v>0.0005791894601</v>
      </c>
      <c r="BO44" s="1">
        <f t="shared" si="20"/>
        <v>294.714045</v>
      </c>
      <c r="BP44" s="1">
        <f t="shared" si="21"/>
        <v>293.320002</v>
      </c>
      <c r="BQ44" s="1">
        <f t="shared" si="22"/>
        <v>128.1004854</v>
      </c>
      <c r="BR44" s="1">
        <f t="shared" si="23"/>
        <v>0.3219332268</v>
      </c>
      <c r="BS44" s="1">
        <f t="shared" si="24"/>
        <v>2.583771882</v>
      </c>
      <c r="BT44" s="1">
        <f t="shared" si="25"/>
        <v>25.5963122</v>
      </c>
      <c r="BU44" s="1">
        <f t="shared" si="26"/>
        <v>7.935475026</v>
      </c>
      <c r="BV44" s="1">
        <f t="shared" si="27"/>
        <v>20.86702347</v>
      </c>
      <c r="BW44" s="1">
        <f t="shared" si="28"/>
        <v>2.475608248</v>
      </c>
      <c r="BX44" s="1">
        <f t="shared" si="29"/>
        <v>0.07140875824</v>
      </c>
      <c r="BY44" s="1">
        <f t="shared" si="30"/>
        <v>1.782740191</v>
      </c>
      <c r="BZ44" s="1">
        <f t="shared" si="31"/>
        <v>0.6928680562</v>
      </c>
      <c r="CA44" s="1">
        <f t="shared" si="32"/>
        <v>0.0446798445</v>
      </c>
      <c r="CB44" s="1">
        <f t="shared" si="33"/>
        <v>73.51505354</v>
      </c>
      <c r="CC44" s="1">
        <f t="shared" si="34"/>
        <v>0.6137685071</v>
      </c>
      <c r="CD44" s="1">
        <f t="shared" si="35"/>
        <v>68.55580264</v>
      </c>
      <c r="CE44" s="1">
        <f t="shared" si="36"/>
        <v>1183.67913</v>
      </c>
      <c r="CF44" s="1">
        <f t="shared" si="37"/>
        <v>0.01153827642</v>
      </c>
      <c r="CG44" s="1">
        <f t="shared" si="38"/>
        <v>0</v>
      </c>
      <c r="CH44" s="1">
        <f t="shared" si="39"/>
        <v>680.533844</v>
      </c>
      <c r="CI44" s="1">
        <f t="shared" si="40"/>
        <v>463.859314</v>
      </c>
      <c r="CJ44" s="1">
        <f t="shared" si="41"/>
        <v>0.2765232436</v>
      </c>
      <c r="CK44" s="1" t="str">
        <f t="shared" si="42"/>
        <v>#DIV/0!</v>
      </c>
      <c r="CL44" s="1" t="s">
        <v>186</v>
      </c>
    </row>
    <row r="45" ht="15.75" hidden="1" customHeight="1">
      <c r="A45" s="2">
        <v>1.0</v>
      </c>
      <c r="B45" s="1">
        <v>84.0</v>
      </c>
      <c r="C45" s="1">
        <v>2.0</v>
      </c>
      <c r="D45" s="1" t="s">
        <v>88</v>
      </c>
      <c r="E45" s="1" t="s">
        <v>89</v>
      </c>
      <c r="F45" s="1">
        <v>1.0</v>
      </c>
      <c r="G45" s="1">
        <v>2.0210504E7</v>
      </c>
      <c r="H45" s="4" t="s">
        <v>220</v>
      </c>
      <c r="I45" s="4">
        <v>6903.499998862855</v>
      </c>
      <c r="J45" s="4">
        <v>0.0</v>
      </c>
      <c r="K45" s="1">
        <f t="shared" si="1"/>
        <v>20.24342401</v>
      </c>
      <c r="L45" s="1">
        <f t="shared" si="2"/>
        <v>0.06224207197</v>
      </c>
      <c r="M45" s="1">
        <f t="shared" si="3"/>
        <v>946.2562878</v>
      </c>
      <c r="N45" s="4">
        <v>45.0</v>
      </c>
      <c r="O45" s="4">
        <v>45.0</v>
      </c>
      <c r="P45" s="4">
        <v>0.0</v>
      </c>
      <c r="Q45" s="4">
        <v>0.0</v>
      </c>
      <c r="R45" s="4">
        <v>462.517822265625</v>
      </c>
      <c r="S45" s="4">
        <v>922.8380126953125</v>
      </c>
      <c r="T45" s="4">
        <v>672.6578369140625</v>
      </c>
      <c r="U45" s="1" t="str">
        <f t="shared" si="4"/>
        <v>#DIV/0!</v>
      </c>
      <c r="V45" s="1">
        <f t="shared" si="5"/>
        <v>0.4988093079</v>
      </c>
      <c r="W45" s="1">
        <f t="shared" si="6"/>
        <v>0.2710986894</v>
      </c>
      <c r="X45" s="4">
        <v>-1.0</v>
      </c>
      <c r="Y45" s="4">
        <v>0.85</v>
      </c>
      <c r="Z45" s="4">
        <v>0.85</v>
      </c>
      <c r="AA45" s="4">
        <v>10.048991203308105</v>
      </c>
      <c r="AB45" s="1">
        <f t="shared" si="7"/>
        <v>0.85</v>
      </c>
      <c r="AC45" s="1">
        <f t="shared" si="8"/>
        <v>0.03118292252</v>
      </c>
      <c r="AD45" s="1">
        <f t="shared" si="9"/>
        <v>0.5434916412</v>
      </c>
      <c r="AE45" s="1">
        <f t="shared" si="10"/>
        <v>1.995248547</v>
      </c>
      <c r="AF45" s="1">
        <f t="shared" si="11"/>
        <v>-1</v>
      </c>
      <c r="AG45" s="4">
        <v>801.864501953125</v>
      </c>
      <c r="AH45" s="4">
        <v>0.5</v>
      </c>
      <c r="AI45" s="1">
        <f t="shared" si="12"/>
        <v>92.38837662</v>
      </c>
      <c r="AJ45" s="1">
        <f t="shared" si="13"/>
        <v>0.5124439684</v>
      </c>
      <c r="AK45" s="1">
        <f t="shared" si="14"/>
        <v>0.81846957</v>
      </c>
      <c r="AL45" s="1">
        <f t="shared" si="15"/>
        <v>21.66320801</v>
      </c>
      <c r="AM45" s="4">
        <v>2.0</v>
      </c>
      <c r="AN45" s="1">
        <f t="shared" si="16"/>
        <v>4.644859791</v>
      </c>
      <c r="AO45" s="4">
        <v>1.0</v>
      </c>
      <c r="AP45" s="1">
        <f t="shared" si="17"/>
        <v>9.289719582</v>
      </c>
      <c r="AQ45" s="4">
        <v>20.184263229370117</v>
      </c>
      <c r="AR45" s="4">
        <v>21.6632080078125</v>
      </c>
      <c r="AS45" s="4">
        <v>20.058197021484375</v>
      </c>
      <c r="AT45" s="4">
        <v>1499.7550048828125</v>
      </c>
      <c r="AU45" s="4">
        <v>1485.73095703125</v>
      </c>
      <c r="AV45" s="4">
        <v>17.308095932006836</v>
      </c>
      <c r="AW45" s="4">
        <v>17.644197463989258</v>
      </c>
      <c r="AX45" s="4">
        <v>73.60767364501953</v>
      </c>
      <c r="AY45" s="4">
        <v>75.03704071044922</v>
      </c>
      <c r="AZ45" s="4">
        <v>299.5537109375</v>
      </c>
      <c r="BA45" s="4">
        <v>801.4727783203125</v>
      </c>
      <c r="BB45" s="4">
        <v>44.92985534667969</v>
      </c>
      <c r="BC45" s="4">
        <v>100.94093322753906</v>
      </c>
      <c r="BD45" s="4">
        <v>-2.7399322986602783</v>
      </c>
      <c r="BE45" s="4">
        <v>-0.1514086127281189</v>
      </c>
      <c r="BF45" s="4">
        <v>1.0</v>
      </c>
      <c r="BG45" s="4">
        <v>-1.355140209197998</v>
      </c>
      <c r="BH45" s="4">
        <v>7.355140209197998</v>
      </c>
      <c r="BI45" s="4">
        <v>1.0</v>
      </c>
      <c r="BJ45" s="4">
        <v>0.0</v>
      </c>
      <c r="BK45" s="4">
        <v>0.1599999964237213</v>
      </c>
      <c r="BL45" s="4">
        <v>111115.0</v>
      </c>
      <c r="BM45" s="1">
        <f t="shared" si="18"/>
        <v>1.497768555</v>
      </c>
      <c r="BN45" s="1">
        <f t="shared" si="19"/>
        <v>0.0005124439684</v>
      </c>
      <c r="BO45" s="1">
        <f t="shared" si="20"/>
        <v>294.813208</v>
      </c>
      <c r="BP45" s="1">
        <f t="shared" si="21"/>
        <v>293.3342632</v>
      </c>
      <c r="BQ45" s="1">
        <f t="shared" si="22"/>
        <v>128.2356417</v>
      </c>
      <c r="BR45" s="1">
        <f t="shared" si="23"/>
        <v>0.3298098098</v>
      </c>
      <c r="BS45" s="1">
        <f t="shared" si="24"/>
        <v>2.599491328</v>
      </c>
      <c r="BT45" s="1">
        <f t="shared" si="25"/>
        <v>25.75259852</v>
      </c>
      <c r="BU45" s="1">
        <f t="shared" si="26"/>
        <v>8.10840106</v>
      </c>
      <c r="BV45" s="1">
        <f t="shared" si="27"/>
        <v>20.92373562</v>
      </c>
      <c r="BW45" s="1">
        <f t="shared" si="28"/>
        <v>2.484258129</v>
      </c>
      <c r="BX45" s="1">
        <f t="shared" si="29"/>
        <v>0.06182781925</v>
      </c>
      <c r="BY45" s="1">
        <f t="shared" si="30"/>
        <v>1.781021758</v>
      </c>
      <c r="BZ45" s="1">
        <f t="shared" si="31"/>
        <v>0.7032363709</v>
      </c>
      <c r="CA45" s="1">
        <f t="shared" si="32"/>
        <v>0.03867939275</v>
      </c>
      <c r="CB45" s="1">
        <f t="shared" si="33"/>
        <v>95.51599276</v>
      </c>
      <c r="CC45" s="1">
        <f t="shared" si="34"/>
        <v>0.636896124</v>
      </c>
      <c r="CD45" s="1">
        <f t="shared" si="35"/>
        <v>68.03009933</v>
      </c>
      <c r="CE45" s="1">
        <f t="shared" si="36"/>
        <v>1482.789144</v>
      </c>
      <c r="CF45" s="1">
        <f t="shared" si="37"/>
        <v>0.009287646544</v>
      </c>
      <c r="CG45" s="1">
        <f t="shared" si="38"/>
        <v>0</v>
      </c>
      <c r="CH45" s="1">
        <f t="shared" si="39"/>
        <v>681.2518616</v>
      </c>
      <c r="CI45" s="1">
        <f t="shared" si="40"/>
        <v>460.3201904</v>
      </c>
      <c r="CJ45" s="1">
        <f t="shared" si="41"/>
        <v>0.2710986894</v>
      </c>
      <c r="CK45" s="1" t="str">
        <f t="shared" si="42"/>
        <v>#DIV/0!</v>
      </c>
      <c r="CL45" s="1" t="s">
        <v>186</v>
      </c>
    </row>
    <row r="46" ht="15.75" hidden="1" customHeight="1">
      <c r="A46" s="12">
        <v>1.0</v>
      </c>
      <c r="B46" s="8">
        <v>18.0</v>
      </c>
      <c r="C46" s="8">
        <v>1.0</v>
      </c>
      <c r="D46" s="8" t="s">
        <v>97</v>
      </c>
      <c r="E46" s="8" t="s">
        <v>89</v>
      </c>
      <c r="F46" s="8">
        <v>1.0</v>
      </c>
      <c r="G46" s="8">
        <v>2.0210505E7</v>
      </c>
      <c r="H46" s="8" t="s">
        <v>221</v>
      </c>
      <c r="I46" s="8">
        <v>1353.000002687797</v>
      </c>
      <c r="J46" s="8">
        <v>0.0</v>
      </c>
      <c r="K46" s="8">
        <f t="shared" si="1"/>
        <v>12.28336446</v>
      </c>
      <c r="L46" s="8">
        <f t="shared" si="2"/>
        <v>0.04926743</v>
      </c>
      <c r="M46" s="8">
        <f t="shared" si="3"/>
        <v>224.2953377</v>
      </c>
      <c r="N46" s="8">
        <v>1.0</v>
      </c>
      <c r="O46" s="8">
        <v>1.0</v>
      </c>
      <c r="P46" s="8">
        <v>0.0</v>
      </c>
      <c r="Q46" s="8">
        <v>0.0</v>
      </c>
      <c r="R46" s="8">
        <v>450.69287109375</v>
      </c>
      <c r="S46" s="8">
        <v>907.7715454101562</v>
      </c>
      <c r="T46" s="8">
        <v>681.5164184570312</v>
      </c>
      <c r="U46" s="8" t="str">
        <f t="shared" si="4"/>
        <v>#DIV/0!</v>
      </c>
      <c r="V46" s="8">
        <f t="shared" si="5"/>
        <v>0.5035172964</v>
      </c>
      <c r="W46" s="8">
        <f t="shared" si="6"/>
        <v>0.2492423651</v>
      </c>
      <c r="X46" s="8">
        <v>-1.0</v>
      </c>
      <c r="Y46" s="8">
        <v>0.85</v>
      </c>
      <c r="Z46" s="8">
        <v>0.85</v>
      </c>
      <c r="AA46" s="8">
        <v>10.10544204711914</v>
      </c>
      <c r="AB46" s="8">
        <f t="shared" si="7"/>
        <v>0.85</v>
      </c>
      <c r="AC46" s="8">
        <f t="shared" si="8"/>
        <v>0.01958392594</v>
      </c>
      <c r="AD46" s="8">
        <f t="shared" si="9"/>
        <v>0.4950025885</v>
      </c>
      <c r="AE46" s="8">
        <f t="shared" si="10"/>
        <v>2.014168858</v>
      </c>
      <c r="AF46" s="8">
        <f t="shared" si="11"/>
        <v>-1</v>
      </c>
      <c r="AG46" s="8">
        <v>798.0338745117188</v>
      </c>
      <c r="AH46" s="8">
        <v>0.5</v>
      </c>
      <c r="AI46" s="8">
        <f t="shared" si="12"/>
        <v>84.53413638</v>
      </c>
      <c r="AJ46" s="8">
        <f t="shared" si="13"/>
        <v>0.482875522</v>
      </c>
      <c r="AK46" s="8">
        <f t="shared" si="14"/>
        <v>0.9734047007</v>
      </c>
      <c r="AL46" s="8">
        <f t="shared" si="15"/>
        <v>22.32575417</v>
      </c>
      <c r="AM46" s="8">
        <v>2.0</v>
      </c>
      <c r="AN46" s="8">
        <f t="shared" si="16"/>
        <v>4.644859791</v>
      </c>
      <c r="AO46" s="8">
        <v>1.0</v>
      </c>
      <c r="AP46" s="8">
        <f t="shared" si="17"/>
        <v>9.289719582</v>
      </c>
      <c r="AQ46" s="8">
        <v>21.168027877807617</v>
      </c>
      <c r="AR46" s="8">
        <v>22.325754165649414</v>
      </c>
      <c r="AS46" s="8">
        <v>21.00979995727539</v>
      </c>
      <c r="AT46" s="8">
        <v>640.1396484375</v>
      </c>
      <c r="AU46" s="8">
        <v>631.7618408203125</v>
      </c>
      <c r="AV46" s="8">
        <v>16.84333038330078</v>
      </c>
      <c r="AW46" s="8">
        <v>17.159177780151367</v>
      </c>
      <c r="AX46" s="8">
        <v>67.46612548828125</v>
      </c>
      <c r="AY46" s="8">
        <v>68.73125457763672</v>
      </c>
      <c r="AZ46" s="8">
        <v>300.5184020996094</v>
      </c>
      <c r="BA46" s="8">
        <v>797.9752197265625</v>
      </c>
      <c r="BB46" s="8">
        <v>45.91302490234375</v>
      </c>
      <c r="BC46" s="8">
        <v>101.01180267333984</v>
      </c>
      <c r="BD46" s="8">
        <v>-0.6722568869590759</v>
      </c>
      <c r="BE46" s="8">
        <v>-0.1559310406446457</v>
      </c>
      <c r="BF46" s="8">
        <v>1.0</v>
      </c>
      <c r="BG46" s="8">
        <v>-1.355140209197998</v>
      </c>
      <c r="BH46" s="8">
        <v>7.355140209197998</v>
      </c>
      <c r="BI46" s="8">
        <v>1.0</v>
      </c>
      <c r="BJ46" s="8">
        <v>0.0</v>
      </c>
      <c r="BK46" s="8">
        <v>0.1599999964237213</v>
      </c>
      <c r="BL46" s="8">
        <v>111115.0</v>
      </c>
      <c r="BM46" s="8">
        <f t="shared" si="18"/>
        <v>1.50259201</v>
      </c>
      <c r="BN46" s="8">
        <f t="shared" si="19"/>
        <v>0.000482875522</v>
      </c>
      <c r="BO46" s="8">
        <f t="shared" si="20"/>
        <v>295.4757542</v>
      </c>
      <c r="BP46" s="8">
        <f t="shared" si="21"/>
        <v>294.3180279</v>
      </c>
      <c r="BQ46" s="8">
        <f t="shared" si="22"/>
        <v>127.6760323</v>
      </c>
      <c r="BR46" s="8">
        <f t="shared" si="23"/>
        <v>0.3450484496</v>
      </c>
      <c r="BS46" s="8">
        <f t="shared" si="24"/>
        <v>2.706684181</v>
      </c>
      <c r="BT46" s="8">
        <f t="shared" si="25"/>
        <v>26.79572198</v>
      </c>
      <c r="BU46" s="8">
        <f t="shared" si="26"/>
        <v>9.636544195</v>
      </c>
      <c r="BV46" s="8">
        <f t="shared" si="27"/>
        <v>21.74689102</v>
      </c>
      <c r="BW46" s="8">
        <f t="shared" si="28"/>
        <v>2.612821934</v>
      </c>
      <c r="BX46" s="8">
        <f t="shared" si="29"/>
        <v>0.04900752177</v>
      </c>
      <c r="BY46" s="8">
        <f t="shared" si="30"/>
        <v>1.73327948</v>
      </c>
      <c r="BZ46" s="8">
        <f t="shared" si="31"/>
        <v>0.8795424544</v>
      </c>
      <c r="CA46" s="8">
        <f t="shared" si="32"/>
        <v>0.03065294668</v>
      </c>
      <c r="CB46" s="8">
        <f t="shared" si="33"/>
        <v>22.6564764</v>
      </c>
      <c r="CC46" s="8">
        <f t="shared" si="34"/>
        <v>0.3550314743</v>
      </c>
      <c r="CD46" s="8">
        <f t="shared" si="35"/>
        <v>63.4228537</v>
      </c>
      <c r="CE46" s="8">
        <f t="shared" si="36"/>
        <v>629.9767986</v>
      </c>
      <c r="CF46" s="8">
        <f t="shared" si="37"/>
        <v>0.01236626538</v>
      </c>
      <c r="CG46" s="8">
        <f t="shared" si="38"/>
        <v>0</v>
      </c>
      <c r="CH46" s="8">
        <f t="shared" si="39"/>
        <v>678.2789368</v>
      </c>
      <c r="CI46" s="8">
        <f t="shared" si="40"/>
        <v>457.0786743</v>
      </c>
      <c r="CJ46" s="8">
        <f t="shared" si="41"/>
        <v>0.2492423651</v>
      </c>
      <c r="CK46" s="8" t="str">
        <f t="shared" si="42"/>
        <v>#DIV/0!</v>
      </c>
      <c r="CL46" s="8" t="s">
        <v>186</v>
      </c>
    </row>
    <row r="47" ht="15.75" hidden="1" customHeight="1">
      <c r="A47" s="2">
        <v>1.0</v>
      </c>
      <c r="B47" s="1">
        <v>18.0</v>
      </c>
      <c r="C47" s="1">
        <v>1.0</v>
      </c>
      <c r="D47" s="1" t="s">
        <v>97</v>
      </c>
      <c r="E47" s="1" t="s">
        <v>89</v>
      </c>
      <c r="F47" s="1">
        <v>1.0</v>
      </c>
      <c r="G47" s="1">
        <v>2.0210505E7</v>
      </c>
      <c r="H47" s="4" t="s">
        <v>222</v>
      </c>
      <c r="I47" s="4">
        <v>1512.000002687797</v>
      </c>
      <c r="J47" s="4">
        <v>0.0</v>
      </c>
      <c r="K47" s="1">
        <f t="shared" si="1"/>
        <v>-1.889715126</v>
      </c>
      <c r="L47" s="1">
        <f t="shared" si="2"/>
        <v>0.05227351534</v>
      </c>
      <c r="M47" s="1">
        <f t="shared" si="3"/>
        <v>97.7179544</v>
      </c>
      <c r="N47" s="4">
        <v>2.0</v>
      </c>
      <c r="O47" s="4">
        <v>2.0</v>
      </c>
      <c r="P47" s="4">
        <v>0.0</v>
      </c>
      <c r="Q47" s="4">
        <v>0.0</v>
      </c>
      <c r="R47" s="4">
        <v>429.6044921875</v>
      </c>
      <c r="S47" s="4">
        <v>677.8262939453125</v>
      </c>
      <c r="T47" s="4">
        <v>587.3931274414062</v>
      </c>
      <c r="U47" s="1" t="str">
        <f t="shared" si="4"/>
        <v>#DIV/0!</v>
      </c>
      <c r="V47" s="1">
        <f t="shared" si="5"/>
        <v>0.3662026746</v>
      </c>
      <c r="W47" s="1">
        <f t="shared" si="6"/>
        <v>0.1334164333</v>
      </c>
      <c r="X47" s="4">
        <v>-1.0</v>
      </c>
      <c r="Y47" s="4">
        <v>0.85</v>
      </c>
      <c r="Z47" s="4">
        <v>0.85</v>
      </c>
      <c r="AA47" s="4">
        <v>10.10544204711914</v>
      </c>
      <c r="AB47" s="1">
        <f t="shared" si="7"/>
        <v>0.85</v>
      </c>
      <c r="AC47" s="1">
        <f t="shared" si="8"/>
        <v>-0.001311381098</v>
      </c>
      <c r="AD47" s="1">
        <f t="shared" si="9"/>
        <v>0.3643240274</v>
      </c>
      <c r="AE47" s="1">
        <f t="shared" si="10"/>
        <v>1.577791448</v>
      </c>
      <c r="AF47" s="1">
        <f t="shared" si="11"/>
        <v>-1</v>
      </c>
      <c r="AG47" s="4">
        <v>798.0052490234375</v>
      </c>
      <c r="AH47" s="4">
        <v>0.5</v>
      </c>
      <c r="AI47" s="1">
        <f t="shared" si="12"/>
        <v>45.24848097</v>
      </c>
      <c r="AJ47" s="1">
        <f t="shared" si="13"/>
        <v>0.5151058311</v>
      </c>
      <c r="AK47" s="1">
        <f t="shared" si="14"/>
        <v>0.9789170811</v>
      </c>
      <c r="AL47" s="1">
        <f t="shared" si="15"/>
        <v>22.38920212</v>
      </c>
      <c r="AM47" s="4">
        <v>2.0</v>
      </c>
      <c r="AN47" s="1">
        <f t="shared" si="16"/>
        <v>4.644859791</v>
      </c>
      <c r="AO47" s="4">
        <v>1.0</v>
      </c>
      <c r="AP47" s="1">
        <f t="shared" si="17"/>
        <v>9.289719582</v>
      </c>
      <c r="AQ47" s="4">
        <v>21.17666244506836</v>
      </c>
      <c r="AR47" s="4">
        <v>22.389202117919922</v>
      </c>
      <c r="AS47" s="4">
        <v>21.00821304321289</v>
      </c>
      <c r="AT47" s="4">
        <v>39.45111083984375</v>
      </c>
      <c r="AU47" s="4">
        <v>40.69482421875</v>
      </c>
      <c r="AV47" s="4">
        <v>16.871015548706055</v>
      </c>
      <c r="AW47" s="4">
        <v>17.207935333251953</v>
      </c>
      <c r="AX47" s="4">
        <v>67.54228973388672</v>
      </c>
      <c r="AY47" s="4">
        <v>68.8911361694336</v>
      </c>
      <c r="AZ47" s="4">
        <v>300.5118408203125</v>
      </c>
      <c r="BA47" s="4">
        <v>798.1842041015625</v>
      </c>
      <c r="BB47" s="4">
        <v>45.55881118774414</v>
      </c>
      <c r="BC47" s="4">
        <v>101.01342010498047</v>
      </c>
      <c r="BD47" s="4">
        <v>-0.20492519438266754</v>
      </c>
      <c r="BE47" s="4">
        <v>-0.149461030960083</v>
      </c>
      <c r="BF47" s="4">
        <v>1.0</v>
      </c>
      <c r="BG47" s="4">
        <v>-1.355140209197998</v>
      </c>
      <c r="BH47" s="4">
        <v>7.355140209197998</v>
      </c>
      <c r="BI47" s="4">
        <v>1.0</v>
      </c>
      <c r="BJ47" s="4">
        <v>0.0</v>
      </c>
      <c r="BK47" s="4">
        <v>0.1599999964237213</v>
      </c>
      <c r="BL47" s="4">
        <v>111135.0</v>
      </c>
      <c r="BM47" s="1">
        <f t="shared" si="18"/>
        <v>1.502559204</v>
      </c>
      <c r="BN47" s="1">
        <f t="shared" si="19"/>
        <v>0.0005151058311</v>
      </c>
      <c r="BO47" s="1">
        <f t="shared" si="20"/>
        <v>295.5392021</v>
      </c>
      <c r="BP47" s="1">
        <f t="shared" si="21"/>
        <v>294.3266624</v>
      </c>
      <c r="BQ47" s="1">
        <f t="shared" si="22"/>
        <v>127.7094698</v>
      </c>
      <c r="BR47" s="1">
        <f t="shared" si="23"/>
        <v>0.3376708716</v>
      </c>
      <c r="BS47" s="1">
        <f t="shared" si="24"/>
        <v>2.717149482</v>
      </c>
      <c r="BT47" s="1">
        <f t="shared" si="25"/>
        <v>26.898896</v>
      </c>
      <c r="BU47" s="1">
        <f t="shared" si="26"/>
        <v>9.690960667</v>
      </c>
      <c r="BV47" s="1">
        <f t="shared" si="27"/>
        <v>21.78293228</v>
      </c>
      <c r="BW47" s="1">
        <f t="shared" si="28"/>
        <v>2.618581677</v>
      </c>
      <c r="BX47" s="1">
        <f t="shared" si="29"/>
        <v>0.05198101668</v>
      </c>
      <c r="BY47" s="1">
        <f t="shared" si="30"/>
        <v>1.738232401</v>
      </c>
      <c r="BZ47" s="1">
        <f t="shared" si="31"/>
        <v>0.8803492764</v>
      </c>
      <c r="CA47" s="1">
        <f t="shared" si="32"/>
        <v>0.03251428859</v>
      </c>
      <c r="CB47" s="1">
        <f t="shared" si="33"/>
        <v>9.87082478</v>
      </c>
      <c r="CC47" s="1">
        <f t="shared" si="34"/>
        <v>2.401237904</v>
      </c>
      <c r="CD47" s="1">
        <f t="shared" si="35"/>
        <v>63.36634058</v>
      </c>
      <c r="CE47" s="1">
        <f t="shared" si="36"/>
        <v>40.96944127</v>
      </c>
      <c r="CF47" s="1">
        <f t="shared" si="37"/>
        <v>-0.02922771914</v>
      </c>
      <c r="CG47" s="1">
        <f t="shared" si="38"/>
        <v>0</v>
      </c>
      <c r="CH47" s="1">
        <f t="shared" si="39"/>
        <v>678.4565735</v>
      </c>
      <c r="CI47" s="1">
        <f t="shared" si="40"/>
        <v>248.2218018</v>
      </c>
      <c r="CJ47" s="1">
        <f t="shared" si="41"/>
        <v>0.1334164333</v>
      </c>
      <c r="CK47" s="1" t="str">
        <f t="shared" si="42"/>
        <v>#DIV/0!</v>
      </c>
      <c r="CL47" s="1" t="s">
        <v>186</v>
      </c>
    </row>
    <row r="48" ht="15.75" hidden="1" customHeight="1">
      <c r="A48" s="2">
        <v>1.0</v>
      </c>
      <c r="B48" s="1">
        <v>18.0</v>
      </c>
      <c r="C48" s="1">
        <v>1.0</v>
      </c>
      <c r="D48" s="1" t="s">
        <v>97</v>
      </c>
      <c r="E48" s="1" t="s">
        <v>89</v>
      </c>
      <c r="F48" s="1">
        <v>1.0</v>
      </c>
      <c r="G48" s="1">
        <v>2.0210505E7</v>
      </c>
      <c r="H48" s="4" t="s">
        <v>223</v>
      </c>
      <c r="I48" s="4">
        <v>1690.000002618879</v>
      </c>
      <c r="J48" s="4">
        <v>0.0</v>
      </c>
      <c r="K48" s="1">
        <f t="shared" si="1"/>
        <v>1.940164999</v>
      </c>
      <c r="L48" s="1">
        <f t="shared" si="2"/>
        <v>0.06924624903</v>
      </c>
      <c r="M48" s="1">
        <f t="shared" si="3"/>
        <v>106.5205407</v>
      </c>
      <c r="N48" s="4">
        <v>3.0</v>
      </c>
      <c r="O48" s="4">
        <v>3.0</v>
      </c>
      <c r="P48" s="4">
        <v>0.0</v>
      </c>
      <c r="Q48" s="4">
        <v>0.0</v>
      </c>
      <c r="R48" s="4">
        <v>413.41748046875</v>
      </c>
      <c r="S48" s="4">
        <v>656.6908569335938</v>
      </c>
      <c r="T48" s="4">
        <v>565.69677734375</v>
      </c>
      <c r="U48" s="1" t="str">
        <f t="shared" si="4"/>
        <v>#DIV/0!</v>
      </c>
      <c r="V48" s="1">
        <f t="shared" si="5"/>
        <v>0.370453424</v>
      </c>
      <c r="W48" s="1">
        <f t="shared" si="6"/>
        <v>0.1385645599</v>
      </c>
      <c r="X48" s="4">
        <v>-1.0</v>
      </c>
      <c r="Y48" s="4">
        <v>0.85</v>
      </c>
      <c r="Z48" s="4">
        <v>0.85</v>
      </c>
      <c r="AA48" s="4">
        <v>10.10544204711914</v>
      </c>
      <c r="AB48" s="1">
        <f t="shared" si="7"/>
        <v>0.85</v>
      </c>
      <c r="AC48" s="1">
        <f t="shared" si="8"/>
        <v>0.004334280386</v>
      </c>
      <c r="AD48" s="1">
        <f t="shared" si="9"/>
        <v>0.3740404351</v>
      </c>
      <c r="AE48" s="1">
        <f t="shared" si="10"/>
        <v>1.588444824</v>
      </c>
      <c r="AF48" s="1">
        <f t="shared" si="11"/>
        <v>-1</v>
      </c>
      <c r="AG48" s="4">
        <v>798.0706787109375</v>
      </c>
      <c r="AH48" s="4">
        <v>0.5</v>
      </c>
      <c r="AI48" s="1">
        <f t="shared" si="12"/>
        <v>46.99833276</v>
      </c>
      <c r="AJ48" s="1">
        <f t="shared" si="13"/>
        <v>0.656844913</v>
      </c>
      <c r="AK48" s="1">
        <f t="shared" si="14"/>
        <v>0.9440398655</v>
      </c>
      <c r="AL48" s="1">
        <f t="shared" si="15"/>
        <v>22.24404907</v>
      </c>
      <c r="AM48" s="4">
        <v>2.0</v>
      </c>
      <c r="AN48" s="1">
        <f t="shared" si="16"/>
        <v>4.644859791</v>
      </c>
      <c r="AO48" s="4">
        <v>1.0</v>
      </c>
      <c r="AP48" s="1">
        <f t="shared" si="17"/>
        <v>9.289719582</v>
      </c>
      <c r="AQ48" s="4">
        <v>21.16429901123047</v>
      </c>
      <c r="AR48" s="4">
        <v>22.244049072265625</v>
      </c>
      <c r="AS48" s="4">
        <v>21.009057998657227</v>
      </c>
      <c r="AT48" s="4">
        <v>154.9807891845703</v>
      </c>
      <c r="AU48" s="4">
        <v>153.62271118164062</v>
      </c>
      <c r="AV48" s="4">
        <v>16.888164520263672</v>
      </c>
      <c r="AW48" s="4">
        <v>17.317644119262695</v>
      </c>
      <c r="AX48" s="4">
        <v>67.65859985351562</v>
      </c>
      <c r="AY48" s="4">
        <v>69.37921142578125</v>
      </c>
      <c r="AZ48" s="4">
        <v>300.58233642578125</v>
      </c>
      <c r="BA48" s="4">
        <v>798.0604248046875</v>
      </c>
      <c r="BB48" s="4">
        <v>45.26848220825195</v>
      </c>
      <c r="BC48" s="4">
        <v>101.00794219970703</v>
      </c>
      <c r="BD48" s="4">
        <v>-0.16283534467220306</v>
      </c>
      <c r="BE48" s="4">
        <v>-0.15823492407798767</v>
      </c>
      <c r="BF48" s="4">
        <v>1.0</v>
      </c>
      <c r="BG48" s="4">
        <v>-1.355140209197998</v>
      </c>
      <c r="BH48" s="4">
        <v>7.355140209197998</v>
      </c>
      <c r="BI48" s="4">
        <v>1.0</v>
      </c>
      <c r="BJ48" s="4">
        <v>0.0</v>
      </c>
      <c r="BK48" s="4">
        <v>0.1599999964237213</v>
      </c>
      <c r="BL48" s="4">
        <v>111115.0</v>
      </c>
      <c r="BM48" s="1">
        <f t="shared" si="18"/>
        <v>1.502911682</v>
      </c>
      <c r="BN48" s="1">
        <f t="shared" si="19"/>
        <v>0.000656844913</v>
      </c>
      <c r="BO48" s="1">
        <f t="shared" si="20"/>
        <v>295.3940491</v>
      </c>
      <c r="BP48" s="1">
        <f t="shared" si="21"/>
        <v>294.314299</v>
      </c>
      <c r="BQ48" s="1">
        <f t="shared" si="22"/>
        <v>127.6896651</v>
      </c>
      <c r="BR48" s="1">
        <f t="shared" si="23"/>
        <v>0.3200195657</v>
      </c>
      <c r="BS48" s="1">
        <f t="shared" si="24"/>
        <v>2.693259462</v>
      </c>
      <c r="BT48" s="1">
        <f t="shared" si="25"/>
        <v>26.66383854</v>
      </c>
      <c r="BU48" s="1">
        <f t="shared" si="26"/>
        <v>9.346194417</v>
      </c>
      <c r="BV48" s="1">
        <f t="shared" si="27"/>
        <v>21.70417404</v>
      </c>
      <c r="BW48" s="1">
        <f t="shared" si="28"/>
        <v>2.606009711</v>
      </c>
      <c r="BX48" s="1">
        <f t="shared" si="29"/>
        <v>0.0687339015</v>
      </c>
      <c r="BY48" s="1">
        <f t="shared" si="30"/>
        <v>1.749219596</v>
      </c>
      <c r="BZ48" s="1">
        <f t="shared" si="31"/>
        <v>0.8567901149</v>
      </c>
      <c r="CA48" s="1">
        <f t="shared" si="32"/>
        <v>0.04300442773</v>
      </c>
      <c r="CB48" s="1">
        <f t="shared" si="33"/>
        <v>10.75942062</v>
      </c>
      <c r="CC48" s="1">
        <f t="shared" si="34"/>
        <v>0.6933905794</v>
      </c>
      <c r="CD48" s="1">
        <f t="shared" si="35"/>
        <v>64.42508125</v>
      </c>
      <c r="CE48" s="1">
        <f t="shared" si="36"/>
        <v>153.3407627</v>
      </c>
      <c r="CF48" s="1">
        <f t="shared" si="37"/>
        <v>0.008151471636</v>
      </c>
      <c r="CG48" s="1">
        <f t="shared" si="38"/>
        <v>0</v>
      </c>
      <c r="CH48" s="1">
        <f t="shared" si="39"/>
        <v>678.3513611</v>
      </c>
      <c r="CI48" s="1">
        <f t="shared" si="40"/>
        <v>243.2733765</v>
      </c>
      <c r="CJ48" s="1">
        <f t="shared" si="41"/>
        <v>0.1385645599</v>
      </c>
      <c r="CK48" s="1" t="str">
        <f t="shared" si="42"/>
        <v>#DIV/0!</v>
      </c>
      <c r="CL48" s="1" t="s">
        <v>186</v>
      </c>
    </row>
    <row r="49" ht="15.75" hidden="1" customHeight="1">
      <c r="A49" s="2">
        <v>1.0</v>
      </c>
      <c r="B49" s="1">
        <v>18.0</v>
      </c>
      <c r="C49" s="1">
        <v>1.0</v>
      </c>
      <c r="D49" s="1" t="s">
        <v>97</v>
      </c>
      <c r="E49" s="1" t="s">
        <v>89</v>
      </c>
      <c r="F49" s="1">
        <v>1.0</v>
      </c>
      <c r="G49" s="1">
        <v>2.0210505E7</v>
      </c>
      <c r="H49" s="4" t="s">
        <v>224</v>
      </c>
      <c r="I49" s="4">
        <v>1854.5000025844201</v>
      </c>
      <c r="J49" s="4">
        <v>0.0</v>
      </c>
      <c r="K49" s="1">
        <f t="shared" si="1"/>
        <v>5.147346627</v>
      </c>
      <c r="L49" s="1">
        <f t="shared" si="2"/>
        <v>0.08904205126</v>
      </c>
      <c r="M49" s="1">
        <f t="shared" si="3"/>
        <v>135.5714456</v>
      </c>
      <c r="N49" s="4">
        <v>4.0</v>
      </c>
      <c r="O49" s="4">
        <v>4.0</v>
      </c>
      <c r="P49" s="4">
        <v>0.0</v>
      </c>
      <c r="Q49" s="4">
        <v>0.0</v>
      </c>
      <c r="R49" s="4">
        <v>408.240234375</v>
      </c>
      <c r="S49" s="4">
        <v>686.8684692382812</v>
      </c>
      <c r="T49" s="4">
        <v>564.876708984375</v>
      </c>
      <c r="U49" s="1" t="str">
        <f t="shared" si="4"/>
        <v>#DIV/0!</v>
      </c>
      <c r="V49" s="1">
        <f t="shared" si="5"/>
        <v>0.4056500587</v>
      </c>
      <c r="W49" s="1">
        <f t="shared" si="6"/>
        <v>0.1776057072</v>
      </c>
      <c r="X49" s="4">
        <v>-1.0</v>
      </c>
      <c r="Y49" s="4">
        <v>0.85</v>
      </c>
      <c r="Z49" s="4">
        <v>0.85</v>
      </c>
      <c r="AA49" s="4">
        <v>10.10544204711914</v>
      </c>
      <c r="AB49" s="1">
        <f t="shared" si="7"/>
        <v>0.85</v>
      </c>
      <c r="AC49" s="1">
        <f t="shared" si="8"/>
        <v>0.0090609843</v>
      </c>
      <c r="AD49" s="1">
        <f t="shared" si="9"/>
        <v>0.4378298571</v>
      </c>
      <c r="AE49" s="1">
        <f t="shared" si="10"/>
        <v>1.682510472</v>
      </c>
      <c r="AF49" s="1">
        <f t="shared" si="11"/>
        <v>-1</v>
      </c>
      <c r="AG49" s="4">
        <v>798.2716674804688</v>
      </c>
      <c r="AH49" s="4">
        <v>0.5</v>
      </c>
      <c r="AI49" s="1">
        <f t="shared" si="12"/>
        <v>60.25548173</v>
      </c>
      <c r="AJ49" s="1">
        <f t="shared" si="13"/>
        <v>0.8190604217</v>
      </c>
      <c r="AK49" s="1">
        <f t="shared" si="14"/>
        <v>0.9174080238</v>
      </c>
      <c r="AL49" s="1">
        <f t="shared" si="15"/>
        <v>22.15232468</v>
      </c>
      <c r="AM49" s="4">
        <v>2.0</v>
      </c>
      <c r="AN49" s="1">
        <f t="shared" si="16"/>
        <v>4.644859791</v>
      </c>
      <c r="AO49" s="4">
        <v>1.0</v>
      </c>
      <c r="AP49" s="1">
        <f t="shared" si="17"/>
        <v>9.289719582</v>
      </c>
      <c r="AQ49" s="4">
        <v>21.165342330932617</v>
      </c>
      <c r="AR49" s="4">
        <v>22.152324676513672</v>
      </c>
      <c r="AS49" s="4">
        <v>21.009925842285156</v>
      </c>
      <c r="AT49" s="4">
        <v>235.09890747070312</v>
      </c>
      <c r="AU49" s="4">
        <v>231.5471649169922</v>
      </c>
      <c r="AV49" s="4">
        <v>16.897485733032227</v>
      </c>
      <c r="AW49" s="4">
        <v>17.433063507080078</v>
      </c>
      <c r="AX49" s="4">
        <v>67.69053649902344</v>
      </c>
      <c r="AY49" s="4">
        <v>69.83602905273438</v>
      </c>
      <c r="AZ49" s="4">
        <v>300.5284118652344</v>
      </c>
      <c r="BA49" s="4">
        <v>798.1663208007812</v>
      </c>
      <c r="BB49" s="4">
        <v>45.164791107177734</v>
      </c>
      <c r="BC49" s="4">
        <v>101.00634002685547</v>
      </c>
      <c r="BD49" s="4">
        <v>-0.1908176690340042</v>
      </c>
      <c r="BE49" s="4">
        <v>-0.16001753509044647</v>
      </c>
      <c r="BF49" s="4">
        <v>1.0</v>
      </c>
      <c r="BG49" s="4">
        <v>-1.355140209197998</v>
      </c>
      <c r="BH49" s="4">
        <v>7.355140209197998</v>
      </c>
      <c r="BI49" s="4">
        <v>1.0</v>
      </c>
      <c r="BJ49" s="4">
        <v>0.0</v>
      </c>
      <c r="BK49" s="4">
        <v>0.1599999964237213</v>
      </c>
      <c r="BL49" s="4">
        <v>111115.0</v>
      </c>
      <c r="BM49" s="1">
        <f t="shared" si="18"/>
        <v>1.502642059</v>
      </c>
      <c r="BN49" s="1">
        <f t="shared" si="19"/>
        <v>0.0008190604217</v>
      </c>
      <c r="BO49" s="1">
        <f t="shared" si="20"/>
        <v>295.3023247</v>
      </c>
      <c r="BP49" s="1">
        <f t="shared" si="21"/>
        <v>294.3153423</v>
      </c>
      <c r="BQ49" s="1">
        <f t="shared" si="22"/>
        <v>127.7066085</v>
      </c>
      <c r="BR49" s="1">
        <f t="shared" si="23"/>
        <v>0.2975141558</v>
      </c>
      <c r="BS49" s="1">
        <f t="shared" si="24"/>
        <v>2.678257964</v>
      </c>
      <c r="BT49" s="1">
        <f t="shared" si="25"/>
        <v>26.51574112</v>
      </c>
      <c r="BU49" s="1">
        <f t="shared" si="26"/>
        <v>9.082677617</v>
      </c>
      <c r="BV49" s="1">
        <f t="shared" si="27"/>
        <v>21.6588335</v>
      </c>
      <c r="BW49" s="1">
        <f t="shared" si="28"/>
        <v>2.598796115</v>
      </c>
      <c r="BX49" s="1">
        <f t="shared" si="29"/>
        <v>0.08819668518</v>
      </c>
      <c r="BY49" s="1">
        <f t="shared" si="30"/>
        <v>1.76084994</v>
      </c>
      <c r="BZ49" s="1">
        <f t="shared" si="31"/>
        <v>0.837946175</v>
      </c>
      <c r="CA49" s="1">
        <f t="shared" si="32"/>
        <v>0.05519826083</v>
      </c>
      <c r="CB49" s="1">
        <f t="shared" si="33"/>
        <v>13.69357553</v>
      </c>
      <c r="CC49" s="1">
        <f t="shared" si="34"/>
        <v>0.5855025072</v>
      </c>
      <c r="CD49" s="1">
        <f t="shared" si="35"/>
        <v>65.30898442</v>
      </c>
      <c r="CE49" s="1">
        <f t="shared" si="36"/>
        <v>230.7991426</v>
      </c>
      <c r="CF49" s="1">
        <f t="shared" si="37"/>
        <v>0.01456539123</v>
      </c>
      <c r="CG49" s="1">
        <f t="shared" si="38"/>
        <v>0</v>
      </c>
      <c r="CH49" s="1">
        <f t="shared" si="39"/>
        <v>678.4413727</v>
      </c>
      <c r="CI49" s="1">
        <f t="shared" si="40"/>
        <v>278.6282349</v>
      </c>
      <c r="CJ49" s="1">
        <f t="shared" si="41"/>
        <v>0.1776057072</v>
      </c>
      <c r="CK49" s="1" t="str">
        <f t="shared" si="42"/>
        <v>#DIV/0!</v>
      </c>
      <c r="CL49" s="1" t="s">
        <v>186</v>
      </c>
    </row>
    <row r="50" ht="15.75" hidden="1" customHeight="1">
      <c r="A50" s="2">
        <v>1.0</v>
      </c>
      <c r="B50" s="1">
        <v>18.0</v>
      </c>
      <c r="C50" s="1">
        <v>1.0</v>
      </c>
      <c r="D50" s="1" t="s">
        <v>97</v>
      </c>
      <c r="E50" s="1" t="s">
        <v>89</v>
      </c>
      <c r="F50" s="1">
        <v>1.0</v>
      </c>
      <c r="G50" s="1">
        <v>2.0210505E7</v>
      </c>
      <c r="H50" s="4" t="s">
        <v>225</v>
      </c>
      <c r="I50" s="4">
        <v>2014.0000025499612</v>
      </c>
      <c r="J50" s="4">
        <v>0.0</v>
      </c>
      <c r="K50" s="1">
        <f t="shared" si="1"/>
        <v>7.784616738</v>
      </c>
      <c r="L50" s="1">
        <f t="shared" si="2"/>
        <v>0.1012723122</v>
      </c>
      <c r="M50" s="1">
        <f t="shared" si="3"/>
        <v>176.9919969</v>
      </c>
      <c r="N50" s="4">
        <v>5.0</v>
      </c>
      <c r="O50" s="4">
        <v>5.0</v>
      </c>
      <c r="P50" s="4">
        <v>0.0</v>
      </c>
      <c r="Q50" s="4">
        <v>0.0</v>
      </c>
      <c r="R50" s="4">
        <v>413.789306640625</v>
      </c>
      <c r="S50" s="4">
        <v>724.0438842773438</v>
      </c>
      <c r="T50" s="4">
        <v>576.5626831054688</v>
      </c>
      <c r="U50" s="1" t="str">
        <f t="shared" si="4"/>
        <v>#DIV/0!</v>
      </c>
      <c r="V50" s="1">
        <f t="shared" si="5"/>
        <v>0.4285024491</v>
      </c>
      <c r="W50" s="1">
        <f t="shared" si="6"/>
        <v>0.2036909701</v>
      </c>
      <c r="X50" s="4">
        <v>-1.0</v>
      </c>
      <c r="Y50" s="4">
        <v>0.85</v>
      </c>
      <c r="Z50" s="4">
        <v>0.85</v>
      </c>
      <c r="AA50" s="4">
        <v>10.10544204711914</v>
      </c>
      <c r="AB50" s="1">
        <f t="shared" si="7"/>
        <v>0.85</v>
      </c>
      <c r="AC50" s="1">
        <f t="shared" si="8"/>
        <v>0.01294332738</v>
      </c>
      <c r="AD50" s="1">
        <f t="shared" si="9"/>
        <v>0.4753554397</v>
      </c>
      <c r="AE50" s="1">
        <f t="shared" si="10"/>
        <v>1.749788776</v>
      </c>
      <c r="AF50" s="1">
        <f t="shared" si="11"/>
        <v>-1</v>
      </c>
      <c r="AG50" s="4">
        <v>798.2077026367188</v>
      </c>
      <c r="AH50" s="4">
        <v>0.5</v>
      </c>
      <c r="AI50" s="1">
        <f t="shared" si="12"/>
        <v>69.09977304</v>
      </c>
      <c r="AJ50" s="1">
        <f t="shared" si="13"/>
        <v>0.9211182583</v>
      </c>
      <c r="AK50" s="1">
        <f t="shared" si="14"/>
        <v>0.9082847022</v>
      </c>
      <c r="AL50" s="1">
        <f t="shared" si="15"/>
        <v>22.14491844</v>
      </c>
      <c r="AM50" s="4">
        <v>2.0</v>
      </c>
      <c r="AN50" s="1">
        <f t="shared" si="16"/>
        <v>4.644859791</v>
      </c>
      <c r="AO50" s="4">
        <v>1.0</v>
      </c>
      <c r="AP50" s="1">
        <f t="shared" si="17"/>
        <v>9.289719582</v>
      </c>
      <c r="AQ50" s="4">
        <v>21.17464828491211</v>
      </c>
      <c r="AR50" s="4">
        <v>22.14491844177246</v>
      </c>
      <c r="AS50" s="4">
        <v>21.009838104248047</v>
      </c>
      <c r="AT50" s="4">
        <v>310.0328063964844</v>
      </c>
      <c r="AU50" s="4">
        <v>304.6665344238281</v>
      </c>
      <c r="AV50" s="4">
        <v>16.909114837646484</v>
      </c>
      <c r="AW50" s="4">
        <v>17.511255264282227</v>
      </c>
      <c r="AX50" s="4">
        <v>67.69911193847656</v>
      </c>
      <c r="AY50" s="4">
        <v>70.10990142822266</v>
      </c>
      <c r="AZ50" s="4">
        <v>300.5904541015625</v>
      </c>
      <c r="BA50" s="4">
        <v>798.4688110351562</v>
      </c>
      <c r="BB50" s="4">
        <v>45.50039291381836</v>
      </c>
      <c r="BC50" s="4">
        <v>101.00733184814453</v>
      </c>
      <c r="BD50" s="4">
        <v>-0.2329929620027542</v>
      </c>
      <c r="BE50" s="4">
        <v>-0.16034607589244843</v>
      </c>
      <c r="BF50" s="4">
        <v>1.0</v>
      </c>
      <c r="BG50" s="4">
        <v>-1.355140209197998</v>
      </c>
      <c r="BH50" s="4">
        <v>7.355140209197998</v>
      </c>
      <c r="BI50" s="4">
        <v>1.0</v>
      </c>
      <c r="BJ50" s="4">
        <v>0.0</v>
      </c>
      <c r="BK50" s="4">
        <v>0.1599999964237213</v>
      </c>
      <c r="BL50" s="4">
        <v>111115.0</v>
      </c>
      <c r="BM50" s="1">
        <f t="shared" si="18"/>
        <v>1.502952271</v>
      </c>
      <c r="BN50" s="1">
        <f t="shared" si="19"/>
        <v>0.0009211182583</v>
      </c>
      <c r="BO50" s="1">
        <f t="shared" si="20"/>
        <v>295.2949184</v>
      </c>
      <c r="BP50" s="1">
        <f t="shared" si="21"/>
        <v>294.3246483</v>
      </c>
      <c r="BQ50" s="1">
        <f t="shared" si="22"/>
        <v>127.7550069</v>
      </c>
      <c r="BR50" s="1">
        <f t="shared" si="23"/>
        <v>0.2817783338</v>
      </c>
      <c r="BS50" s="1">
        <f t="shared" si="24"/>
        <v>2.677049874</v>
      </c>
      <c r="BT50" s="1">
        <f t="shared" si="25"/>
        <v>26.50352034</v>
      </c>
      <c r="BU50" s="1">
        <f t="shared" si="26"/>
        <v>8.992265072</v>
      </c>
      <c r="BV50" s="1">
        <f t="shared" si="27"/>
        <v>21.65978336</v>
      </c>
      <c r="BW50" s="1">
        <f t="shared" si="28"/>
        <v>2.598947057</v>
      </c>
      <c r="BX50" s="1">
        <f t="shared" si="29"/>
        <v>0.1001801931</v>
      </c>
      <c r="BY50" s="1">
        <f t="shared" si="30"/>
        <v>1.768765172</v>
      </c>
      <c r="BZ50" s="1">
        <f t="shared" si="31"/>
        <v>0.8301818852</v>
      </c>
      <c r="CA50" s="1">
        <f t="shared" si="32"/>
        <v>0.06270983335</v>
      </c>
      <c r="CB50" s="1">
        <f t="shared" si="33"/>
        <v>17.87748936</v>
      </c>
      <c r="CC50" s="1">
        <f t="shared" si="34"/>
        <v>0.5809367846</v>
      </c>
      <c r="CD50" s="1">
        <f t="shared" si="35"/>
        <v>65.68206856</v>
      </c>
      <c r="CE50" s="1">
        <f t="shared" si="36"/>
        <v>303.5352589</v>
      </c>
      <c r="CF50" s="1">
        <f t="shared" si="37"/>
        <v>0.01684515111</v>
      </c>
      <c r="CG50" s="1">
        <f t="shared" si="38"/>
        <v>0</v>
      </c>
      <c r="CH50" s="1">
        <f t="shared" si="39"/>
        <v>678.6984894</v>
      </c>
      <c r="CI50" s="1">
        <f t="shared" si="40"/>
        <v>310.2545776</v>
      </c>
      <c r="CJ50" s="1">
        <f t="shared" si="41"/>
        <v>0.2036909701</v>
      </c>
      <c r="CK50" s="1" t="str">
        <f t="shared" si="42"/>
        <v>#DIV/0!</v>
      </c>
      <c r="CL50" s="1" t="s">
        <v>186</v>
      </c>
    </row>
    <row r="51" ht="15.75" hidden="1" customHeight="1">
      <c r="A51" s="2">
        <v>1.0</v>
      </c>
      <c r="B51" s="1">
        <v>18.0</v>
      </c>
      <c r="C51" s="1">
        <v>1.0</v>
      </c>
      <c r="D51" s="1" t="s">
        <v>97</v>
      </c>
      <c r="E51" s="1" t="s">
        <v>89</v>
      </c>
      <c r="F51" s="1">
        <v>1.0</v>
      </c>
      <c r="G51" s="1">
        <v>2.0210505E7</v>
      </c>
      <c r="H51" s="4" t="s">
        <v>226</v>
      </c>
      <c r="I51" s="4">
        <v>2203.50000258442</v>
      </c>
      <c r="J51" s="4">
        <v>0.0</v>
      </c>
      <c r="K51" s="1">
        <f t="shared" si="1"/>
        <v>10.4132457</v>
      </c>
      <c r="L51" s="1">
        <f t="shared" si="2"/>
        <v>0.0979680916</v>
      </c>
      <c r="M51" s="1">
        <f t="shared" si="3"/>
        <v>221.7686555</v>
      </c>
      <c r="N51" s="4">
        <v>6.0</v>
      </c>
      <c r="O51" s="4">
        <v>6.0</v>
      </c>
      <c r="P51" s="4">
        <v>0.0</v>
      </c>
      <c r="Q51" s="4">
        <v>0.0</v>
      </c>
      <c r="R51" s="4">
        <v>425.772216796875</v>
      </c>
      <c r="S51" s="4">
        <v>789.9713134765625</v>
      </c>
      <c r="T51" s="4">
        <v>603.1893310546875</v>
      </c>
      <c r="U51" s="1" t="str">
        <f t="shared" si="4"/>
        <v>#DIV/0!</v>
      </c>
      <c r="V51" s="1">
        <f t="shared" si="5"/>
        <v>0.4610282557</v>
      </c>
      <c r="W51" s="1">
        <f t="shared" si="6"/>
        <v>0.2364414748</v>
      </c>
      <c r="X51" s="4">
        <v>-1.0</v>
      </c>
      <c r="Y51" s="4">
        <v>0.85</v>
      </c>
      <c r="Z51" s="4">
        <v>0.85</v>
      </c>
      <c r="AA51" s="4">
        <v>10.10544204711914</v>
      </c>
      <c r="AB51" s="1">
        <f t="shared" si="7"/>
        <v>0.85</v>
      </c>
      <c r="AC51" s="1">
        <f t="shared" si="8"/>
        <v>0.01681860556</v>
      </c>
      <c r="AD51" s="1">
        <f t="shared" si="9"/>
        <v>0.5128567976</v>
      </c>
      <c r="AE51" s="1">
        <f t="shared" si="10"/>
        <v>1.855384833</v>
      </c>
      <c r="AF51" s="1">
        <f t="shared" si="11"/>
        <v>-1</v>
      </c>
      <c r="AG51" s="4">
        <v>798.4735717773438</v>
      </c>
      <c r="AH51" s="4">
        <v>0.5</v>
      </c>
      <c r="AI51" s="1">
        <f t="shared" si="12"/>
        <v>80.23671429</v>
      </c>
      <c r="AJ51" s="1">
        <f t="shared" si="13"/>
        <v>0.8825357481</v>
      </c>
      <c r="AK51" s="1">
        <f t="shared" si="14"/>
        <v>0.8993626535</v>
      </c>
      <c r="AL51" s="1">
        <f t="shared" si="15"/>
        <v>22.06472588</v>
      </c>
      <c r="AM51" s="4">
        <v>2.0</v>
      </c>
      <c r="AN51" s="1">
        <f t="shared" si="16"/>
        <v>4.644859791</v>
      </c>
      <c r="AO51" s="4">
        <v>1.0</v>
      </c>
      <c r="AP51" s="1">
        <f t="shared" si="17"/>
        <v>9.289719582</v>
      </c>
      <c r="AQ51" s="4">
        <v>21.14496421813965</v>
      </c>
      <c r="AR51" s="4">
        <v>22.064725875854492</v>
      </c>
      <c r="AS51" s="4">
        <v>21.01056671142578</v>
      </c>
      <c r="AT51" s="4">
        <v>405.0408935546875</v>
      </c>
      <c r="AU51" s="4">
        <v>397.8778381347656</v>
      </c>
      <c r="AV51" s="4">
        <v>16.89317512512207</v>
      </c>
      <c r="AW51" s="4">
        <v>17.470190048217773</v>
      </c>
      <c r="AX51" s="4">
        <v>67.75938415527344</v>
      </c>
      <c r="AY51" s="4">
        <v>70.07382202148438</v>
      </c>
      <c r="AZ51" s="4">
        <v>300.5529479980469</v>
      </c>
      <c r="BA51" s="4">
        <v>798.3627319335938</v>
      </c>
      <c r="BB51" s="4">
        <v>44.87319564819336</v>
      </c>
      <c r="BC51" s="4">
        <v>101.00845336914062</v>
      </c>
      <c r="BD51" s="4">
        <v>-0.3708271384239197</v>
      </c>
      <c r="BE51" s="4">
        <v>-0.1613076627254486</v>
      </c>
      <c r="BF51" s="4">
        <v>1.0</v>
      </c>
      <c r="BG51" s="4">
        <v>-1.355140209197998</v>
      </c>
      <c r="BH51" s="4">
        <v>7.355140209197998</v>
      </c>
      <c r="BI51" s="4">
        <v>1.0</v>
      </c>
      <c r="BJ51" s="4">
        <v>0.0</v>
      </c>
      <c r="BK51" s="4">
        <v>0.1599999964237213</v>
      </c>
      <c r="BL51" s="4">
        <v>111115.0</v>
      </c>
      <c r="BM51" s="1">
        <f t="shared" si="18"/>
        <v>1.50276474</v>
      </c>
      <c r="BN51" s="1">
        <f t="shared" si="19"/>
        <v>0.0008825357481</v>
      </c>
      <c r="BO51" s="1">
        <f t="shared" si="20"/>
        <v>295.2147259</v>
      </c>
      <c r="BP51" s="1">
        <f t="shared" si="21"/>
        <v>294.2949642</v>
      </c>
      <c r="BQ51" s="1">
        <f t="shared" si="22"/>
        <v>127.7380343</v>
      </c>
      <c r="BR51" s="1">
        <f t="shared" si="23"/>
        <v>0.2900763916</v>
      </c>
      <c r="BS51" s="1">
        <f t="shared" si="24"/>
        <v>2.66399953</v>
      </c>
      <c r="BT51" s="1">
        <f t="shared" si="25"/>
        <v>26.37402555</v>
      </c>
      <c r="BU51" s="1">
        <f t="shared" si="26"/>
        <v>8.903835506</v>
      </c>
      <c r="BV51" s="1">
        <f t="shared" si="27"/>
        <v>21.60484505</v>
      </c>
      <c r="BW51" s="1">
        <f t="shared" si="28"/>
        <v>2.590229457</v>
      </c>
      <c r="BX51" s="1">
        <f t="shared" si="29"/>
        <v>0.09694571556</v>
      </c>
      <c r="BY51" s="1">
        <f t="shared" si="30"/>
        <v>1.764636877</v>
      </c>
      <c r="BZ51" s="1">
        <f t="shared" si="31"/>
        <v>0.8255925797</v>
      </c>
      <c r="CA51" s="1">
        <f t="shared" si="32"/>
        <v>0.06068210431</v>
      </c>
      <c r="CB51" s="1">
        <f t="shared" si="33"/>
        <v>22.4005089</v>
      </c>
      <c r="CC51" s="1">
        <f t="shared" si="34"/>
        <v>0.5573787586</v>
      </c>
      <c r="CD51" s="1">
        <f t="shared" si="35"/>
        <v>65.8436673</v>
      </c>
      <c r="CE51" s="1">
        <f t="shared" si="36"/>
        <v>396.3645651</v>
      </c>
      <c r="CF51" s="1">
        <f t="shared" si="37"/>
        <v>0.01729837492</v>
      </c>
      <c r="CG51" s="1">
        <f t="shared" si="38"/>
        <v>0</v>
      </c>
      <c r="CH51" s="1">
        <f t="shared" si="39"/>
        <v>678.6083221</v>
      </c>
      <c r="CI51" s="1">
        <f t="shared" si="40"/>
        <v>364.1990967</v>
      </c>
      <c r="CJ51" s="1">
        <f t="shared" si="41"/>
        <v>0.2364414748</v>
      </c>
      <c r="CK51" s="1" t="str">
        <f t="shared" si="42"/>
        <v>#DIV/0!</v>
      </c>
      <c r="CL51" s="1" t="s">
        <v>186</v>
      </c>
    </row>
    <row r="52" ht="15.75" hidden="1" customHeight="1">
      <c r="A52" s="2">
        <v>1.0</v>
      </c>
      <c r="B52" s="1">
        <v>18.0</v>
      </c>
      <c r="C52" s="1">
        <v>1.0</v>
      </c>
      <c r="D52" s="1" t="s">
        <v>97</v>
      </c>
      <c r="E52" s="1" t="s">
        <v>89</v>
      </c>
      <c r="F52" s="1">
        <v>1.0</v>
      </c>
      <c r="G52" s="1">
        <v>2.0210505E7</v>
      </c>
      <c r="H52" s="4" t="s">
        <v>227</v>
      </c>
      <c r="I52" s="4">
        <v>2364.000002618879</v>
      </c>
      <c r="J52" s="4">
        <v>0.0</v>
      </c>
      <c r="K52" s="1">
        <f t="shared" si="1"/>
        <v>13.73131479</v>
      </c>
      <c r="L52" s="1">
        <f t="shared" si="2"/>
        <v>0.08689801856</v>
      </c>
      <c r="M52" s="1">
        <f t="shared" si="3"/>
        <v>304.4503348</v>
      </c>
      <c r="N52" s="4">
        <v>7.0</v>
      </c>
      <c r="O52" s="4">
        <v>7.0</v>
      </c>
      <c r="P52" s="4">
        <v>0.0</v>
      </c>
      <c r="Q52" s="4">
        <v>0.0</v>
      </c>
      <c r="R52" s="4">
        <v>439.11376953125</v>
      </c>
      <c r="S52" s="4">
        <v>873.4166870117188</v>
      </c>
      <c r="T52" s="4">
        <v>647.6076049804688</v>
      </c>
      <c r="U52" s="1" t="str">
        <f t="shared" si="4"/>
        <v>#DIV/0!</v>
      </c>
      <c r="V52" s="1">
        <f t="shared" si="5"/>
        <v>0.4972459582</v>
      </c>
      <c r="W52" s="1">
        <f t="shared" si="6"/>
        <v>0.2585353422</v>
      </c>
      <c r="X52" s="4">
        <v>-1.0</v>
      </c>
      <c r="Y52" s="4">
        <v>0.85</v>
      </c>
      <c r="Z52" s="4">
        <v>0.85</v>
      </c>
      <c r="AA52" s="4">
        <v>10.10544204711914</v>
      </c>
      <c r="AB52" s="1">
        <f t="shared" si="7"/>
        <v>0.85</v>
      </c>
      <c r="AC52" s="1">
        <f t="shared" si="8"/>
        <v>0.0217059635</v>
      </c>
      <c r="AD52" s="1">
        <f t="shared" si="9"/>
        <v>0.5199345271</v>
      </c>
      <c r="AE52" s="1">
        <f t="shared" si="10"/>
        <v>1.989044179</v>
      </c>
      <c r="AF52" s="1">
        <f t="shared" si="11"/>
        <v>-1</v>
      </c>
      <c r="AG52" s="4">
        <v>798.5369873046875</v>
      </c>
      <c r="AH52" s="4">
        <v>0.5</v>
      </c>
      <c r="AI52" s="1">
        <f t="shared" si="12"/>
        <v>87.74126413</v>
      </c>
      <c r="AJ52" s="1">
        <f t="shared" si="13"/>
        <v>0.7916605629</v>
      </c>
      <c r="AK52" s="1">
        <f t="shared" si="14"/>
        <v>0.9085087408</v>
      </c>
      <c r="AL52" s="1">
        <f t="shared" si="15"/>
        <v>22.07565689</v>
      </c>
      <c r="AM52" s="4">
        <v>2.0</v>
      </c>
      <c r="AN52" s="1">
        <f t="shared" si="16"/>
        <v>4.644859791</v>
      </c>
      <c r="AO52" s="4">
        <v>1.0</v>
      </c>
      <c r="AP52" s="1">
        <f t="shared" si="17"/>
        <v>9.289719582</v>
      </c>
      <c r="AQ52" s="4">
        <v>21.134172439575195</v>
      </c>
      <c r="AR52" s="4">
        <v>22.07565689086914</v>
      </c>
      <c r="AS52" s="4">
        <v>21.010692596435547</v>
      </c>
      <c r="AT52" s="4">
        <v>575.1290893554688</v>
      </c>
      <c r="AU52" s="4">
        <v>565.6942138671875</v>
      </c>
      <c r="AV52" s="4">
        <v>16.879104614257812</v>
      </c>
      <c r="AW52" s="4">
        <v>17.39671516418457</v>
      </c>
      <c r="AX52" s="4">
        <v>67.74978637695312</v>
      </c>
      <c r="AY52" s="4">
        <v>69.82738494873047</v>
      </c>
      <c r="AZ52" s="4">
        <v>300.5689392089844</v>
      </c>
      <c r="BA52" s="4">
        <v>798.4422607421875</v>
      </c>
      <c r="BB52" s="4">
        <v>44.72071838378906</v>
      </c>
      <c r="BC52" s="4">
        <v>101.01139068603516</v>
      </c>
      <c r="BD52" s="4">
        <v>-0.6448689103126526</v>
      </c>
      <c r="BE52" s="4">
        <v>-0.1524062603712082</v>
      </c>
      <c r="BF52" s="4">
        <v>1.0</v>
      </c>
      <c r="BG52" s="4">
        <v>-1.355140209197998</v>
      </c>
      <c r="BH52" s="4">
        <v>7.355140209197998</v>
      </c>
      <c r="BI52" s="4">
        <v>1.0</v>
      </c>
      <c r="BJ52" s="4">
        <v>0.0</v>
      </c>
      <c r="BK52" s="4">
        <v>0.1599999964237213</v>
      </c>
      <c r="BL52" s="4">
        <v>111115.0</v>
      </c>
      <c r="BM52" s="1">
        <f t="shared" si="18"/>
        <v>1.502844696</v>
      </c>
      <c r="BN52" s="1">
        <f t="shared" si="19"/>
        <v>0.0007916605629</v>
      </c>
      <c r="BO52" s="1">
        <f t="shared" si="20"/>
        <v>295.2256569</v>
      </c>
      <c r="BP52" s="1">
        <f t="shared" si="21"/>
        <v>294.2841724</v>
      </c>
      <c r="BQ52" s="1">
        <f t="shared" si="22"/>
        <v>127.7507589</v>
      </c>
      <c r="BR52" s="1">
        <f t="shared" si="23"/>
        <v>0.3040153104</v>
      </c>
      <c r="BS52" s="1">
        <f t="shared" si="24"/>
        <v>2.665775133</v>
      </c>
      <c r="BT52" s="1">
        <f t="shared" si="25"/>
        <v>26.39083686</v>
      </c>
      <c r="BU52" s="1">
        <f t="shared" si="26"/>
        <v>8.994121699</v>
      </c>
      <c r="BV52" s="1">
        <f t="shared" si="27"/>
        <v>21.60491467</v>
      </c>
      <c r="BW52" s="1">
        <f t="shared" si="28"/>
        <v>2.590240487</v>
      </c>
      <c r="BX52" s="1">
        <f t="shared" si="29"/>
        <v>0.08609268918</v>
      </c>
      <c r="BY52" s="1">
        <f t="shared" si="30"/>
        <v>1.757266392</v>
      </c>
      <c r="BZ52" s="1">
        <f t="shared" si="31"/>
        <v>0.8329740952</v>
      </c>
      <c r="CA52" s="1">
        <f t="shared" si="32"/>
        <v>0.05387970963</v>
      </c>
      <c r="CB52" s="1">
        <f t="shared" si="33"/>
        <v>30.75295171</v>
      </c>
      <c r="CC52" s="1">
        <f t="shared" si="34"/>
        <v>0.538188879</v>
      </c>
      <c r="CD52" s="1">
        <f t="shared" si="35"/>
        <v>65.47958764</v>
      </c>
      <c r="CE52" s="1">
        <f t="shared" si="36"/>
        <v>563.6987527</v>
      </c>
      <c r="CF52" s="1">
        <f t="shared" si="37"/>
        <v>0.01595037821</v>
      </c>
      <c r="CG52" s="1">
        <f t="shared" si="38"/>
        <v>0</v>
      </c>
      <c r="CH52" s="1">
        <f t="shared" si="39"/>
        <v>678.6759216</v>
      </c>
      <c r="CI52" s="1">
        <f t="shared" si="40"/>
        <v>434.3029175</v>
      </c>
      <c r="CJ52" s="1">
        <f t="shared" si="41"/>
        <v>0.2585353422</v>
      </c>
      <c r="CK52" s="1" t="str">
        <f t="shared" si="42"/>
        <v>#DIV/0!</v>
      </c>
      <c r="CL52" s="1" t="s">
        <v>186</v>
      </c>
    </row>
    <row r="53" ht="15.75" hidden="1" customHeight="1">
      <c r="A53" s="2">
        <v>1.0</v>
      </c>
      <c r="B53" s="1">
        <v>18.0</v>
      </c>
      <c r="C53" s="1">
        <v>1.0</v>
      </c>
      <c r="D53" s="1" t="s">
        <v>97</v>
      </c>
      <c r="E53" s="1" t="s">
        <v>89</v>
      </c>
      <c r="F53" s="1">
        <v>1.0</v>
      </c>
      <c r="G53" s="1">
        <v>2.0210505E7</v>
      </c>
      <c r="H53" s="4" t="s">
        <v>228</v>
      </c>
      <c r="I53" s="4">
        <v>2575.000002687797</v>
      </c>
      <c r="J53" s="4">
        <v>0.0</v>
      </c>
      <c r="K53" s="1">
        <f t="shared" si="1"/>
        <v>14.85782355</v>
      </c>
      <c r="L53" s="1">
        <f t="shared" si="2"/>
        <v>0.05803387155</v>
      </c>
      <c r="M53" s="1">
        <f t="shared" si="3"/>
        <v>369.2946339</v>
      </c>
      <c r="N53" s="4">
        <v>8.0</v>
      </c>
      <c r="O53" s="4">
        <v>8.0</v>
      </c>
      <c r="P53" s="4">
        <v>0.0</v>
      </c>
      <c r="Q53" s="4">
        <v>0.0</v>
      </c>
      <c r="R53" s="4">
        <v>444.51025390625</v>
      </c>
      <c r="S53" s="4">
        <v>893.266357421875</v>
      </c>
      <c r="T53" s="4">
        <v>660.5034790039062</v>
      </c>
      <c r="U53" s="1" t="str">
        <f t="shared" si="4"/>
        <v>#DIV/0!</v>
      </c>
      <c r="V53" s="1">
        <f t="shared" si="5"/>
        <v>0.5023765865</v>
      </c>
      <c r="W53" s="1">
        <f t="shared" si="6"/>
        <v>0.260574997</v>
      </c>
      <c r="X53" s="4">
        <v>-1.0</v>
      </c>
      <c r="Y53" s="4">
        <v>0.85</v>
      </c>
      <c r="Z53" s="4">
        <v>0.85</v>
      </c>
      <c r="AA53" s="4">
        <v>10.10544204711914</v>
      </c>
      <c r="AB53" s="1">
        <f t="shared" si="7"/>
        <v>0.85</v>
      </c>
      <c r="AC53" s="1">
        <f t="shared" si="8"/>
        <v>0.02337306759</v>
      </c>
      <c r="AD53" s="1">
        <f t="shared" si="9"/>
        <v>0.5186845964</v>
      </c>
      <c r="AE53" s="1">
        <f t="shared" si="10"/>
        <v>2.009551747</v>
      </c>
      <c r="AF53" s="1">
        <f t="shared" si="11"/>
        <v>-1</v>
      </c>
      <c r="AG53" s="4">
        <v>798.0333251953125</v>
      </c>
      <c r="AH53" s="4">
        <v>0.5</v>
      </c>
      <c r="AI53" s="1">
        <f t="shared" si="12"/>
        <v>88.37770082</v>
      </c>
      <c r="AJ53" s="1">
        <f t="shared" si="13"/>
        <v>0.5467722759</v>
      </c>
      <c r="AK53" s="1">
        <f t="shared" si="14"/>
        <v>0.9367431301</v>
      </c>
      <c r="AL53" s="1">
        <f t="shared" si="15"/>
        <v>22.13200569</v>
      </c>
      <c r="AM53" s="4">
        <v>2.0</v>
      </c>
      <c r="AN53" s="1">
        <f t="shared" si="16"/>
        <v>4.644859791</v>
      </c>
      <c r="AO53" s="4">
        <v>1.0</v>
      </c>
      <c r="AP53" s="1">
        <f t="shared" si="17"/>
        <v>9.289719582</v>
      </c>
      <c r="AQ53" s="4">
        <v>21.113073348999023</v>
      </c>
      <c r="AR53" s="4">
        <v>22.13200569152832</v>
      </c>
      <c r="AS53" s="4">
        <v>21.026548385620117</v>
      </c>
      <c r="AT53" s="4">
        <v>800.0771484375</v>
      </c>
      <c r="AU53" s="4">
        <v>789.9014892578125</v>
      </c>
      <c r="AV53" s="4">
        <v>16.849851608276367</v>
      </c>
      <c r="AW53" s="4">
        <v>17.20747947692871</v>
      </c>
      <c r="AX53" s="4">
        <v>67.72199249267578</v>
      </c>
      <c r="AY53" s="4">
        <v>69.15935516357422</v>
      </c>
      <c r="AZ53" s="4">
        <v>300.51556396484375</v>
      </c>
      <c r="BA53" s="4">
        <v>798.1948852539062</v>
      </c>
      <c r="BB53" s="4">
        <v>44.449462890625</v>
      </c>
      <c r="BC53" s="4">
        <v>101.0143051147461</v>
      </c>
      <c r="BD53" s="4">
        <v>-1.0515552759170532</v>
      </c>
      <c r="BE53" s="4">
        <v>-0.14772333204746246</v>
      </c>
      <c r="BF53" s="4">
        <v>0.75</v>
      </c>
      <c r="BG53" s="4">
        <v>-1.355140209197998</v>
      </c>
      <c r="BH53" s="4">
        <v>7.355140209197998</v>
      </c>
      <c r="BI53" s="4">
        <v>1.0</v>
      </c>
      <c r="BJ53" s="4">
        <v>0.0</v>
      </c>
      <c r="BK53" s="4">
        <v>0.1599999964237213</v>
      </c>
      <c r="BL53" s="4">
        <v>111115.0</v>
      </c>
      <c r="BM53" s="1">
        <f t="shared" si="18"/>
        <v>1.50257782</v>
      </c>
      <c r="BN53" s="1">
        <f t="shared" si="19"/>
        <v>0.0005467722759</v>
      </c>
      <c r="BO53" s="1">
        <f t="shared" si="20"/>
        <v>295.2820057</v>
      </c>
      <c r="BP53" s="1">
        <f t="shared" si="21"/>
        <v>294.2630733</v>
      </c>
      <c r="BQ53" s="1">
        <f t="shared" si="22"/>
        <v>127.7111788</v>
      </c>
      <c r="BR53" s="1">
        <f t="shared" si="23"/>
        <v>0.3405239526</v>
      </c>
      <c r="BS53" s="1">
        <f t="shared" si="24"/>
        <v>2.674944712</v>
      </c>
      <c r="BT53" s="1">
        <f t="shared" si="25"/>
        <v>26.4808505</v>
      </c>
      <c r="BU53" s="1">
        <f t="shared" si="26"/>
        <v>9.273371024</v>
      </c>
      <c r="BV53" s="1">
        <f t="shared" si="27"/>
        <v>21.62253952</v>
      </c>
      <c r="BW53" s="1">
        <f t="shared" si="28"/>
        <v>2.593034413</v>
      </c>
      <c r="BX53" s="1">
        <f t="shared" si="29"/>
        <v>0.05767357854</v>
      </c>
      <c r="BY53" s="1">
        <f t="shared" si="30"/>
        <v>1.738201582</v>
      </c>
      <c r="BZ53" s="1">
        <f t="shared" si="31"/>
        <v>0.8548328305</v>
      </c>
      <c r="CA53" s="1">
        <f t="shared" si="32"/>
        <v>0.03607818443</v>
      </c>
      <c r="CB53" s="1">
        <f t="shared" si="33"/>
        <v>37.30404082</v>
      </c>
      <c r="CC53" s="1">
        <f t="shared" si="34"/>
        <v>0.4675198603</v>
      </c>
      <c r="CD53" s="1">
        <f t="shared" si="35"/>
        <v>64.42105944</v>
      </c>
      <c r="CE53" s="1">
        <f t="shared" si="36"/>
        <v>787.7423216</v>
      </c>
      <c r="CF53" s="1">
        <f t="shared" si="37"/>
        <v>0.01215063235</v>
      </c>
      <c r="CG53" s="1">
        <f t="shared" si="38"/>
        <v>0</v>
      </c>
      <c r="CH53" s="1">
        <f t="shared" si="39"/>
        <v>678.4656525</v>
      </c>
      <c r="CI53" s="1">
        <f t="shared" si="40"/>
        <v>448.7561035</v>
      </c>
      <c r="CJ53" s="1">
        <f t="shared" si="41"/>
        <v>0.260574997</v>
      </c>
      <c r="CK53" s="1" t="str">
        <f t="shared" si="42"/>
        <v>#DIV/0!</v>
      </c>
      <c r="CL53" s="1" t="s">
        <v>186</v>
      </c>
    </row>
    <row r="54" ht="15.75" hidden="1" customHeight="1">
      <c r="A54" s="2">
        <v>1.0</v>
      </c>
      <c r="B54" s="1">
        <v>18.0</v>
      </c>
      <c r="C54" s="1">
        <v>1.0</v>
      </c>
      <c r="D54" s="1" t="s">
        <v>97</v>
      </c>
      <c r="E54" s="1" t="s">
        <v>89</v>
      </c>
      <c r="F54" s="1">
        <v>1.0</v>
      </c>
      <c r="G54" s="1">
        <v>2.0210505E7</v>
      </c>
      <c r="H54" s="4" t="s">
        <v>229</v>
      </c>
      <c r="I54" s="4">
        <v>2786.000002687797</v>
      </c>
      <c r="J54" s="4">
        <v>0.0</v>
      </c>
      <c r="K54" s="1">
        <f t="shared" si="1"/>
        <v>15.38899846</v>
      </c>
      <c r="L54" s="1">
        <f t="shared" si="2"/>
        <v>0.03830339239</v>
      </c>
      <c r="M54" s="1">
        <f t="shared" si="3"/>
        <v>530.7924124</v>
      </c>
      <c r="N54" s="4">
        <v>9.0</v>
      </c>
      <c r="O54" s="4">
        <v>9.0</v>
      </c>
      <c r="P54" s="4">
        <v>0.0</v>
      </c>
      <c r="Q54" s="4">
        <v>0.0</v>
      </c>
      <c r="R54" s="4">
        <v>444.493408203125</v>
      </c>
      <c r="S54" s="4">
        <v>898.7718505859375</v>
      </c>
      <c r="T54" s="4">
        <v>657.6256103515625</v>
      </c>
      <c r="U54" s="1" t="str">
        <f t="shared" si="4"/>
        <v>#DIV/0!</v>
      </c>
      <c r="V54" s="1">
        <f t="shared" si="5"/>
        <v>0.5054435584</v>
      </c>
      <c r="W54" s="1">
        <f t="shared" si="6"/>
        <v>0.2683064006</v>
      </c>
      <c r="X54" s="4">
        <v>-1.0</v>
      </c>
      <c r="Y54" s="4">
        <v>0.85</v>
      </c>
      <c r="Z54" s="4">
        <v>0.85</v>
      </c>
      <c r="AA54" s="4">
        <v>10.048991203308105</v>
      </c>
      <c r="AB54" s="1">
        <f t="shared" si="7"/>
        <v>0.85</v>
      </c>
      <c r="AC54" s="1">
        <f t="shared" si="8"/>
        <v>0.02405671072</v>
      </c>
      <c r="AD54" s="1">
        <f t="shared" si="9"/>
        <v>0.5308335543</v>
      </c>
      <c r="AE54" s="1">
        <f t="shared" si="10"/>
        <v>2.022013902</v>
      </c>
      <c r="AF54" s="1">
        <f t="shared" si="11"/>
        <v>-1</v>
      </c>
      <c r="AG54" s="4">
        <v>801.9937133789062</v>
      </c>
      <c r="AH54" s="4">
        <v>0.5</v>
      </c>
      <c r="AI54" s="1">
        <f t="shared" si="12"/>
        <v>91.4515198</v>
      </c>
      <c r="AJ54" s="1">
        <f t="shared" si="13"/>
        <v>0.3793738067</v>
      </c>
      <c r="AK54" s="1">
        <f t="shared" si="14"/>
        <v>0.9825452338</v>
      </c>
      <c r="AL54" s="1">
        <f t="shared" si="15"/>
        <v>22.34659004</v>
      </c>
      <c r="AM54" s="4">
        <v>2.0</v>
      </c>
      <c r="AN54" s="1">
        <f t="shared" si="16"/>
        <v>4.644859791</v>
      </c>
      <c r="AO54" s="4">
        <v>1.0</v>
      </c>
      <c r="AP54" s="1">
        <f t="shared" si="17"/>
        <v>9.289719582</v>
      </c>
      <c r="AQ54" s="4">
        <v>21.151628494262695</v>
      </c>
      <c r="AR54" s="4">
        <v>22.346590042114258</v>
      </c>
      <c r="AS54" s="4">
        <v>21.029272079467773</v>
      </c>
      <c r="AT54" s="4">
        <v>1200.1116943359375</v>
      </c>
      <c r="AU54" s="4">
        <v>1189.56689453125</v>
      </c>
      <c r="AV54" s="4">
        <v>16.854080200195312</v>
      </c>
      <c r="AW54" s="4">
        <v>17.10230827331543</v>
      </c>
      <c r="AX54" s="4">
        <v>67.57860565185547</v>
      </c>
      <c r="AY54" s="4">
        <v>68.57390594482422</v>
      </c>
      <c r="AZ54" s="4">
        <v>300.43792724609375</v>
      </c>
      <c r="BA54" s="4">
        <v>801.4884033203125</v>
      </c>
      <c r="BB54" s="4">
        <v>46.1634521484375</v>
      </c>
      <c r="BC54" s="4">
        <v>101.01395416259766</v>
      </c>
      <c r="BD54" s="4">
        <v>-1.7297474145889282</v>
      </c>
      <c r="BE54" s="4">
        <v>-0.15496982634067535</v>
      </c>
      <c r="BF54" s="4">
        <v>0.75</v>
      </c>
      <c r="BG54" s="4">
        <v>-1.355140209197998</v>
      </c>
      <c r="BH54" s="4">
        <v>7.355140209197998</v>
      </c>
      <c r="BI54" s="4">
        <v>1.0</v>
      </c>
      <c r="BJ54" s="4">
        <v>0.0</v>
      </c>
      <c r="BK54" s="4">
        <v>0.1599999964237213</v>
      </c>
      <c r="BL54" s="4">
        <v>111115.0</v>
      </c>
      <c r="BM54" s="1">
        <f t="shared" si="18"/>
        <v>1.502189636</v>
      </c>
      <c r="BN54" s="1">
        <f t="shared" si="19"/>
        <v>0.0003793738067</v>
      </c>
      <c r="BO54" s="1">
        <f t="shared" si="20"/>
        <v>295.49659</v>
      </c>
      <c r="BP54" s="1">
        <f t="shared" si="21"/>
        <v>294.3016285</v>
      </c>
      <c r="BQ54" s="1">
        <f t="shared" si="22"/>
        <v>128.2381417</v>
      </c>
      <c r="BR54" s="1">
        <f t="shared" si="23"/>
        <v>0.3624282144</v>
      </c>
      <c r="BS54" s="1">
        <f t="shared" si="24"/>
        <v>2.710117018</v>
      </c>
      <c r="BT54" s="1">
        <f t="shared" si="25"/>
        <v>26.82913505</v>
      </c>
      <c r="BU54" s="1">
        <f t="shared" si="26"/>
        <v>9.726826773</v>
      </c>
      <c r="BV54" s="1">
        <f t="shared" si="27"/>
        <v>21.74910927</v>
      </c>
      <c r="BW54" s="1">
        <f t="shared" si="28"/>
        <v>2.613176111</v>
      </c>
      <c r="BX54" s="1">
        <f t="shared" si="29"/>
        <v>0.03814610827</v>
      </c>
      <c r="BY54" s="1">
        <f t="shared" si="30"/>
        <v>1.727571784</v>
      </c>
      <c r="BZ54" s="1">
        <f t="shared" si="31"/>
        <v>0.8856043271</v>
      </c>
      <c r="CA54" s="1">
        <f t="shared" si="32"/>
        <v>0.02385539895</v>
      </c>
      <c r="CB54" s="1">
        <f t="shared" si="33"/>
        <v>53.61744041</v>
      </c>
      <c r="CC54" s="1">
        <f t="shared" si="34"/>
        <v>0.4462064427</v>
      </c>
      <c r="CD54" s="1">
        <f t="shared" si="35"/>
        <v>63.08325249</v>
      </c>
      <c r="CE54" s="1">
        <f t="shared" si="36"/>
        <v>1187.330536</v>
      </c>
      <c r="CF54" s="1">
        <f t="shared" si="37"/>
        <v>0.008176224282</v>
      </c>
      <c r="CG54" s="1">
        <f t="shared" si="38"/>
        <v>0</v>
      </c>
      <c r="CH54" s="1">
        <f t="shared" si="39"/>
        <v>681.2651428</v>
      </c>
      <c r="CI54" s="1">
        <f t="shared" si="40"/>
        <v>454.2784424</v>
      </c>
      <c r="CJ54" s="1">
        <f t="shared" si="41"/>
        <v>0.2683064006</v>
      </c>
      <c r="CK54" s="1" t="str">
        <f t="shared" si="42"/>
        <v>#DIV/0!</v>
      </c>
      <c r="CL54" s="1" t="s">
        <v>186</v>
      </c>
    </row>
    <row r="55" ht="15.75" hidden="1" customHeight="1">
      <c r="A55" s="2">
        <v>1.0</v>
      </c>
      <c r="B55" s="1">
        <v>18.0</v>
      </c>
      <c r="C55" s="1">
        <v>1.0</v>
      </c>
      <c r="D55" s="1" t="s">
        <v>97</v>
      </c>
      <c r="E55" s="1" t="s">
        <v>89</v>
      </c>
      <c r="F55" s="1">
        <v>1.0</v>
      </c>
      <c r="G55" s="1">
        <v>2.0210505E7</v>
      </c>
      <c r="H55" s="4" t="s">
        <v>230</v>
      </c>
      <c r="I55" s="4">
        <v>2997.000002687797</v>
      </c>
      <c r="J55" s="4">
        <v>0.0</v>
      </c>
      <c r="K55" s="1">
        <f t="shared" si="1"/>
        <v>15.98067231</v>
      </c>
      <c r="L55" s="1">
        <f t="shared" si="2"/>
        <v>0.02544568656</v>
      </c>
      <c r="M55" s="1">
        <f t="shared" si="3"/>
        <v>465.8812597</v>
      </c>
      <c r="N55" s="4">
        <v>10.0</v>
      </c>
      <c r="O55" s="4">
        <v>10.0</v>
      </c>
      <c r="P55" s="4">
        <v>0.0</v>
      </c>
      <c r="Q55" s="4">
        <v>0.0</v>
      </c>
      <c r="R55" s="4">
        <v>441.133544921875</v>
      </c>
      <c r="S55" s="4">
        <v>885.9907836914062</v>
      </c>
      <c r="T55" s="4">
        <v>644.294677734375</v>
      </c>
      <c r="U55" s="1" t="str">
        <f t="shared" si="4"/>
        <v>#DIV/0!</v>
      </c>
      <c r="V55" s="1">
        <f t="shared" si="5"/>
        <v>0.5021014292</v>
      </c>
      <c r="W55" s="1">
        <f t="shared" si="6"/>
        <v>0.2727975397</v>
      </c>
      <c r="X55" s="4">
        <v>-1.0</v>
      </c>
      <c r="Y55" s="4">
        <v>0.85</v>
      </c>
      <c r="Z55" s="4">
        <v>0.85</v>
      </c>
      <c r="AA55" s="4">
        <v>10.048991203308105</v>
      </c>
      <c r="AB55" s="1">
        <f t="shared" si="7"/>
        <v>0.85</v>
      </c>
      <c r="AC55" s="1">
        <f t="shared" si="8"/>
        <v>0.02495427845</v>
      </c>
      <c r="AD55" s="1">
        <f t="shared" si="9"/>
        <v>0.5433116175</v>
      </c>
      <c r="AE55" s="1">
        <f t="shared" si="10"/>
        <v>2.008441194</v>
      </c>
      <c r="AF55" s="1">
        <f t="shared" si="11"/>
        <v>-1</v>
      </c>
      <c r="AG55" s="4">
        <v>797.858642578125</v>
      </c>
      <c r="AH55" s="4">
        <v>0.5</v>
      </c>
      <c r="AI55" s="1">
        <f t="shared" si="12"/>
        <v>92.50289675</v>
      </c>
      <c r="AJ55" s="1">
        <f t="shared" si="13"/>
        <v>0.2617886137</v>
      </c>
      <c r="AK55" s="1">
        <f t="shared" si="14"/>
        <v>1.019109855</v>
      </c>
      <c r="AL55" s="1">
        <f t="shared" si="15"/>
        <v>22.53327179</v>
      </c>
      <c r="AM55" s="4">
        <v>2.0</v>
      </c>
      <c r="AN55" s="1">
        <f t="shared" si="16"/>
        <v>4.644859791</v>
      </c>
      <c r="AO55" s="4">
        <v>1.0</v>
      </c>
      <c r="AP55" s="1">
        <f t="shared" si="17"/>
        <v>9.289719582</v>
      </c>
      <c r="AQ55" s="4">
        <v>21.191869735717773</v>
      </c>
      <c r="AR55" s="4">
        <v>22.53327178955078</v>
      </c>
      <c r="AS55" s="4">
        <v>21.009981155395508</v>
      </c>
      <c r="AT55" s="4">
        <v>1500.1077880859375</v>
      </c>
      <c r="AU55" s="4">
        <v>1489.21630859375</v>
      </c>
      <c r="AV55" s="4">
        <v>16.874662399291992</v>
      </c>
      <c r="AW55" s="4">
        <v>17.04586410522461</v>
      </c>
      <c r="AX55" s="4">
        <v>67.49674987792969</v>
      </c>
      <c r="AY55" s="4">
        <v>68.1815414428711</v>
      </c>
      <c r="AZ55" s="4">
        <v>300.6117248535156</v>
      </c>
      <c r="BA55" s="4">
        <v>800.5545654296875</v>
      </c>
      <c r="BB55" s="4">
        <v>44.972434997558594</v>
      </c>
      <c r="BC55" s="4">
        <v>101.01773071289062</v>
      </c>
      <c r="BD55" s="4">
        <v>-2.2812061309814453</v>
      </c>
      <c r="BE55" s="4">
        <v>-0.15337738394737244</v>
      </c>
      <c r="BF55" s="4">
        <v>0.5</v>
      </c>
      <c r="BG55" s="4">
        <v>-1.355140209197998</v>
      </c>
      <c r="BH55" s="4">
        <v>7.355140209197998</v>
      </c>
      <c r="BI55" s="4">
        <v>1.0</v>
      </c>
      <c r="BJ55" s="4">
        <v>0.0</v>
      </c>
      <c r="BK55" s="4">
        <v>0.1599999964237213</v>
      </c>
      <c r="BL55" s="4">
        <v>111115.0</v>
      </c>
      <c r="BM55" s="1">
        <f t="shared" si="18"/>
        <v>1.503058624</v>
      </c>
      <c r="BN55" s="1">
        <f t="shared" si="19"/>
        <v>0.0002617886137</v>
      </c>
      <c r="BO55" s="1">
        <f t="shared" si="20"/>
        <v>295.6832718</v>
      </c>
      <c r="BP55" s="1">
        <f t="shared" si="21"/>
        <v>294.3418697</v>
      </c>
      <c r="BQ55" s="1">
        <f t="shared" si="22"/>
        <v>128.0887276</v>
      </c>
      <c r="BR55" s="1">
        <f t="shared" si="23"/>
        <v>0.3749366564</v>
      </c>
      <c r="BS55" s="1">
        <f t="shared" si="24"/>
        <v>2.741044365</v>
      </c>
      <c r="BT55" s="1">
        <f t="shared" si="25"/>
        <v>27.13428965</v>
      </c>
      <c r="BU55" s="1">
        <f t="shared" si="26"/>
        <v>10.08842554</v>
      </c>
      <c r="BV55" s="1">
        <f t="shared" si="27"/>
        <v>21.86257076</v>
      </c>
      <c r="BW55" s="1">
        <f t="shared" si="28"/>
        <v>2.631348109</v>
      </c>
      <c r="BX55" s="1">
        <f t="shared" si="29"/>
        <v>0.02537617809</v>
      </c>
      <c r="BY55" s="1">
        <f t="shared" si="30"/>
        <v>1.72193451</v>
      </c>
      <c r="BZ55" s="1">
        <f t="shared" si="31"/>
        <v>0.9094135988</v>
      </c>
      <c r="CA55" s="1">
        <f t="shared" si="32"/>
        <v>0.01586634159</v>
      </c>
      <c r="CB55" s="1">
        <f t="shared" si="33"/>
        <v>47.06226764</v>
      </c>
      <c r="CC55" s="1">
        <f t="shared" si="34"/>
        <v>0.3128365282</v>
      </c>
      <c r="CD55" s="1">
        <f t="shared" si="35"/>
        <v>62.08438336</v>
      </c>
      <c r="CE55" s="1">
        <f t="shared" si="36"/>
        <v>1486.893966</v>
      </c>
      <c r="CF55" s="1">
        <f t="shared" si="37"/>
        <v>0.006672635766</v>
      </c>
      <c r="CG55" s="1">
        <f t="shared" si="38"/>
        <v>0</v>
      </c>
      <c r="CH55" s="1">
        <f t="shared" si="39"/>
        <v>680.4713806</v>
      </c>
      <c r="CI55" s="1">
        <f t="shared" si="40"/>
        <v>444.8572388</v>
      </c>
      <c r="CJ55" s="1">
        <f t="shared" si="41"/>
        <v>0.2727975397</v>
      </c>
      <c r="CK55" s="1" t="str">
        <f t="shared" si="42"/>
        <v>#DIV/0!</v>
      </c>
      <c r="CL55" s="1" t="s">
        <v>186</v>
      </c>
    </row>
    <row r="56" ht="15.75" hidden="1" customHeight="1">
      <c r="A56" s="12">
        <v>1.0</v>
      </c>
      <c r="B56" s="8">
        <v>18.0</v>
      </c>
      <c r="C56" s="8">
        <v>1.0</v>
      </c>
      <c r="D56" s="8" t="s">
        <v>97</v>
      </c>
      <c r="E56" s="8" t="s">
        <v>89</v>
      </c>
      <c r="F56" s="8">
        <v>1.0</v>
      </c>
      <c r="G56" s="8">
        <v>2.0210505E7</v>
      </c>
      <c r="H56" s="8" t="s">
        <v>231</v>
      </c>
      <c r="I56" s="8">
        <v>3174.000002687797</v>
      </c>
      <c r="J56" s="8">
        <v>0.0</v>
      </c>
      <c r="K56" s="8">
        <f t="shared" si="1"/>
        <v>16.64796388</v>
      </c>
      <c r="L56" s="8">
        <f t="shared" si="2"/>
        <v>0.01876811267</v>
      </c>
      <c r="M56" s="8">
        <f t="shared" si="3"/>
        <v>349.5272406</v>
      </c>
      <c r="N56" s="8">
        <v>11.0</v>
      </c>
      <c r="O56" s="8">
        <v>11.0</v>
      </c>
      <c r="P56" s="8">
        <v>0.0</v>
      </c>
      <c r="Q56" s="8">
        <v>0.0</v>
      </c>
      <c r="R56" s="8">
        <v>443.107666015625</v>
      </c>
      <c r="S56" s="8">
        <v>891.3046264648438</v>
      </c>
      <c r="T56" s="8">
        <v>650.0451049804688</v>
      </c>
      <c r="U56" s="8" t="str">
        <f t="shared" si="4"/>
        <v>#DIV/0!</v>
      </c>
      <c r="V56" s="8">
        <f t="shared" si="5"/>
        <v>0.5028549692</v>
      </c>
      <c r="W56" s="8">
        <f t="shared" si="6"/>
        <v>0.2706813297</v>
      </c>
      <c r="X56" s="8">
        <v>-1.0</v>
      </c>
      <c r="Y56" s="8">
        <v>0.85</v>
      </c>
      <c r="Z56" s="8">
        <v>0.85</v>
      </c>
      <c r="AA56" s="8">
        <v>10.10544204711914</v>
      </c>
      <c r="AB56" s="8">
        <f t="shared" si="7"/>
        <v>0.85</v>
      </c>
      <c r="AC56" s="8">
        <f t="shared" si="8"/>
        <v>0.02600095746</v>
      </c>
      <c r="AD56" s="8">
        <f t="shared" si="9"/>
        <v>0.5382890621</v>
      </c>
      <c r="AE56" s="8">
        <f t="shared" si="10"/>
        <v>2.011485458</v>
      </c>
      <c r="AF56" s="8">
        <f t="shared" si="11"/>
        <v>-1</v>
      </c>
      <c r="AG56" s="8">
        <v>798.1631469726562</v>
      </c>
      <c r="AH56" s="8">
        <v>0.5</v>
      </c>
      <c r="AI56" s="8">
        <f t="shared" si="12"/>
        <v>91.82034133</v>
      </c>
      <c r="AJ56" s="8">
        <f t="shared" si="13"/>
        <v>0.1921713571</v>
      </c>
      <c r="AK56" s="8">
        <f t="shared" si="14"/>
        <v>1.013555411</v>
      </c>
      <c r="AL56" s="8">
        <f t="shared" si="15"/>
        <v>22.49205399</v>
      </c>
      <c r="AM56" s="8">
        <v>2.0</v>
      </c>
      <c r="AN56" s="8">
        <f t="shared" si="16"/>
        <v>4.644859791</v>
      </c>
      <c r="AO56" s="8">
        <v>1.0</v>
      </c>
      <c r="AP56" s="8">
        <f t="shared" si="17"/>
        <v>9.289719582</v>
      </c>
      <c r="AQ56" s="8">
        <v>21.17923355102539</v>
      </c>
      <c r="AR56" s="8">
        <v>22.492053985595703</v>
      </c>
      <c r="AS56" s="8">
        <v>21.010896682739258</v>
      </c>
      <c r="AT56" s="8">
        <v>1800.0887451171875</v>
      </c>
      <c r="AU56" s="8">
        <v>1788.78369140625</v>
      </c>
      <c r="AV56" s="8">
        <v>16.907751083374023</v>
      </c>
      <c r="AW56" s="8">
        <v>17.033430099487305</v>
      </c>
      <c r="AX56" s="8">
        <v>67.67982482910156</v>
      </c>
      <c r="AY56" s="8">
        <v>68.18289947509766</v>
      </c>
      <c r="AZ56" s="8">
        <v>300.6039123535156</v>
      </c>
      <c r="BA56" s="8">
        <v>798.52099609375</v>
      </c>
      <c r="BB56" s="8">
        <v>44.77577209472656</v>
      </c>
      <c r="BC56" s="8">
        <v>101.01512145996094</v>
      </c>
      <c r="BD56" s="8">
        <v>-2.730339527130127</v>
      </c>
      <c r="BE56" s="8">
        <v>-0.15266470611095428</v>
      </c>
      <c r="BF56" s="8">
        <v>1.0</v>
      </c>
      <c r="BG56" s="8">
        <v>-1.355140209197998</v>
      </c>
      <c r="BH56" s="8">
        <v>7.355140209197998</v>
      </c>
      <c r="BI56" s="8">
        <v>1.0</v>
      </c>
      <c r="BJ56" s="8">
        <v>0.0</v>
      </c>
      <c r="BK56" s="8">
        <v>0.1599999964237213</v>
      </c>
      <c r="BL56" s="8">
        <v>111115.0</v>
      </c>
      <c r="BM56" s="8">
        <f t="shared" si="18"/>
        <v>1.503019562</v>
      </c>
      <c r="BN56" s="8">
        <f t="shared" si="19"/>
        <v>0.0001921713571</v>
      </c>
      <c r="BO56" s="8">
        <f t="shared" si="20"/>
        <v>295.642054</v>
      </c>
      <c r="BP56" s="8">
        <f t="shared" si="21"/>
        <v>294.3292336</v>
      </c>
      <c r="BQ56" s="8">
        <f t="shared" si="22"/>
        <v>127.7633565</v>
      </c>
      <c r="BR56" s="8">
        <f t="shared" si="23"/>
        <v>0.3862426117</v>
      </c>
      <c r="BS56" s="8">
        <f t="shared" si="24"/>
        <v>2.734189421</v>
      </c>
      <c r="BT56" s="8">
        <f t="shared" si="25"/>
        <v>27.06712997</v>
      </c>
      <c r="BU56" s="8">
        <f t="shared" si="26"/>
        <v>10.03369987</v>
      </c>
      <c r="BV56" s="8">
        <f t="shared" si="27"/>
        <v>21.83564377</v>
      </c>
      <c r="BW56" s="8">
        <f t="shared" si="28"/>
        <v>2.627025499</v>
      </c>
      <c r="BX56" s="8">
        <f t="shared" si="29"/>
        <v>0.01873027172</v>
      </c>
      <c r="BY56" s="8">
        <f t="shared" si="30"/>
        <v>1.72063401</v>
      </c>
      <c r="BZ56" s="8">
        <f t="shared" si="31"/>
        <v>0.9063914888</v>
      </c>
      <c r="CA56" s="8">
        <f t="shared" si="32"/>
        <v>0.01170981373</v>
      </c>
      <c r="CB56" s="8">
        <f t="shared" si="33"/>
        <v>35.30753667</v>
      </c>
      <c r="CC56" s="8">
        <f t="shared" si="34"/>
        <v>0.1953993892</v>
      </c>
      <c r="CD56" s="8">
        <f t="shared" si="35"/>
        <v>62.17091413</v>
      </c>
      <c r="CE56" s="8">
        <f t="shared" si="36"/>
        <v>1786.364377</v>
      </c>
      <c r="CF56" s="8">
        <f t="shared" si="37"/>
        <v>0.005793997834</v>
      </c>
      <c r="CG56" s="8">
        <f t="shared" si="38"/>
        <v>0</v>
      </c>
      <c r="CH56" s="8">
        <f t="shared" si="39"/>
        <v>678.7428467</v>
      </c>
      <c r="CI56" s="8">
        <f t="shared" si="40"/>
        <v>448.1969604</v>
      </c>
      <c r="CJ56" s="8">
        <f t="shared" si="41"/>
        <v>0.2706813297</v>
      </c>
      <c r="CK56" s="8" t="str">
        <f t="shared" si="42"/>
        <v>#DIV/0!</v>
      </c>
      <c r="CL56" s="8" t="s">
        <v>186</v>
      </c>
    </row>
    <row r="57" ht="15.75" hidden="1" customHeight="1">
      <c r="A57" s="2">
        <v>1.0</v>
      </c>
      <c r="B57" s="1">
        <v>72.0</v>
      </c>
      <c r="C57" s="1">
        <v>1.0</v>
      </c>
      <c r="D57" s="1" t="s">
        <v>97</v>
      </c>
      <c r="E57" s="1" t="s">
        <v>89</v>
      </c>
      <c r="F57" s="1">
        <v>1.0</v>
      </c>
      <c r="G57" s="1">
        <v>2.0210505E7</v>
      </c>
      <c r="H57" s="4" t="s">
        <v>232</v>
      </c>
      <c r="I57" s="4">
        <v>4193.000002687797</v>
      </c>
      <c r="J57" s="4">
        <v>0.0</v>
      </c>
      <c r="K57" s="1">
        <f t="shared" si="1"/>
        <v>11.35232804</v>
      </c>
      <c r="L57" s="1">
        <f t="shared" si="2"/>
        <v>0.0469943856</v>
      </c>
      <c r="M57" s="1">
        <f t="shared" si="3"/>
        <v>237.0866856</v>
      </c>
      <c r="N57" s="4">
        <v>12.0</v>
      </c>
      <c r="O57" s="4">
        <v>12.0</v>
      </c>
      <c r="P57" s="4">
        <v>0.0</v>
      </c>
      <c r="Q57" s="4">
        <v>0.0</v>
      </c>
      <c r="R57" s="4">
        <v>457.3154296875</v>
      </c>
      <c r="S57" s="4">
        <v>883.0291748046875</v>
      </c>
      <c r="T57" s="4">
        <v>681.6128540039062</v>
      </c>
      <c r="U57" s="1" t="str">
        <f t="shared" si="4"/>
        <v>#DIV/0!</v>
      </c>
      <c r="V57" s="1">
        <f t="shared" si="5"/>
        <v>0.4821060926</v>
      </c>
      <c r="W57" s="1">
        <f t="shared" si="6"/>
        <v>0.2280970171</v>
      </c>
      <c r="X57" s="4">
        <v>-1.0</v>
      </c>
      <c r="Y57" s="4">
        <v>0.85</v>
      </c>
      <c r="Z57" s="4">
        <v>0.85</v>
      </c>
      <c r="AA57" s="4">
        <v>10.10544204711914</v>
      </c>
      <c r="AB57" s="1">
        <f t="shared" si="7"/>
        <v>0.85</v>
      </c>
      <c r="AC57" s="1">
        <f t="shared" si="8"/>
        <v>0.01820174815</v>
      </c>
      <c r="AD57" s="1">
        <f t="shared" si="9"/>
        <v>0.4731261866</v>
      </c>
      <c r="AE57" s="1">
        <f t="shared" si="10"/>
        <v>1.930897401</v>
      </c>
      <c r="AF57" s="1">
        <f t="shared" si="11"/>
        <v>-1</v>
      </c>
      <c r="AG57" s="4">
        <v>798.445068359375</v>
      </c>
      <c r="AH57" s="4">
        <v>0.5</v>
      </c>
      <c r="AI57" s="1">
        <f t="shared" si="12"/>
        <v>77.40224883</v>
      </c>
      <c r="AJ57" s="1">
        <f t="shared" si="13"/>
        <v>0.4645560874</v>
      </c>
      <c r="AK57" s="1">
        <f t="shared" si="14"/>
        <v>0.9814460508</v>
      </c>
      <c r="AL57" s="1">
        <f t="shared" si="15"/>
        <v>22.43204308</v>
      </c>
      <c r="AM57" s="4">
        <v>2.0</v>
      </c>
      <c r="AN57" s="1">
        <f t="shared" si="16"/>
        <v>4.644859791</v>
      </c>
      <c r="AO57" s="4">
        <v>1.0</v>
      </c>
      <c r="AP57" s="1">
        <f t="shared" si="17"/>
        <v>9.289719582</v>
      </c>
      <c r="AQ57" s="4">
        <v>21.155851364135742</v>
      </c>
      <c r="AR57" s="4">
        <v>22.432043075561523</v>
      </c>
      <c r="AS57" s="4">
        <v>21.011079788208008</v>
      </c>
      <c r="AT57" s="4">
        <v>639.9246215820312</v>
      </c>
      <c r="AU57" s="4">
        <v>632.1734008789062</v>
      </c>
      <c r="AV57" s="4">
        <v>16.948640823364258</v>
      </c>
      <c r="AW57" s="4">
        <v>17.252500534057617</v>
      </c>
      <c r="AX57" s="4">
        <v>67.94195556640625</v>
      </c>
      <c r="AY57" s="4">
        <v>69.16004180908203</v>
      </c>
      <c r="AZ57" s="4">
        <v>300.49481201171875</v>
      </c>
      <c r="BA57" s="4">
        <v>798.3931274414062</v>
      </c>
      <c r="BB57" s="4">
        <v>39.769287109375</v>
      </c>
      <c r="BC57" s="4">
        <v>101.01664733886719</v>
      </c>
      <c r="BD57" s="4">
        <v>-0.554686427116394</v>
      </c>
      <c r="BE57" s="4">
        <v>-0.14356732368469238</v>
      </c>
      <c r="BF57" s="4">
        <v>1.0</v>
      </c>
      <c r="BG57" s="4">
        <v>-1.355140209197998</v>
      </c>
      <c r="BH57" s="4">
        <v>7.355140209197998</v>
      </c>
      <c r="BI57" s="4">
        <v>1.0</v>
      </c>
      <c r="BJ57" s="4">
        <v>0.0</v>
      </c>
      <c r="BK57" s="4">
        <v>0.1599999964237213</v>
      </c>
      <c r="BL57" s="4">
        <v>111115.0</v>
      </c>
      <c r="BM57" s="1">
        <f t="shared" si="18"/>
        <v>1.50247406</v>
      </c>
      <c r="BN57" s="1">
        <f t="shared" si="19"/>
        <v>0.0004645560874</v>
      </c>
      <c r="BO57" s="1">
        <f t="shared" si="20"/>
        <v>295.5820431</v>
      </c>
      <c r="BP57" s="1">
        <f t="shared" si="21"/>
        <v>294.3058514</v>
      </c>
      <c r="BQ57" s="1">
        <f t="shared" si="22"/>
        <v>127.7428975</v>
      </c>
      <c r="BR57" s="1">
        <f t="shared" si="23"/>
        <v>0.3434065998</v>
      </c>
      <c r="BS57" s="1">
        <f t="shared" si="24"/>
        <v>2.724235813</v>
      </c>
      <c r="BT57" s="1">
        <f t="shared" si="25"/>
        <v>26.96818678</v>
      </c>
      <c r="BU57" s="1">
        <f t="shared" si="26"/>
        <v>9.715686242</v>
      </c>
      <c r="BV57" s="1">
        <f t="shared" si="27"/>
        <v>21.79394722</v>
      </c>
      <c r="BW57" s="1">
        <f t="shared" si="28"/>
        <v>2.620344188</v>
      </c>
      <c r="BX57" s="1">
        <f t="shared" si="29"/>
        <v>0.04675784924</v>
      </c>
      <c r="BY57" s="1">
        <f t="shared" si="30"/>
        <v>1.742789762</v>
      </c>
      <c r="BZ57" s="1">
        <f t="shared" si="31"/>
        <v>0.8775544254</v>
      </c>
      <c r="CA57" s="1">
        <f t="shared" si="32"/>
        <v>0.02924481544</v>
      </c>
      <c r="CB57" s="1">
        <f t="shared" si="33"/>
        <v>23.9497021</v>
      </c>
      <c r="CC57" s="1">
        <f t="shared" si="34"/>
        <v>0.3750342631</v>
      </c>
      <c r="CD57" s="1">
        <f t="shared" si="35"/>
        <v>63.34439163</v>
      </c>
      <c r="CE57" s="1">
        <f t="shared" si="36"/>
        <v>630.5236586</v>
      </c>
      <c r="CF57" s="1">
        <f t="shared" si="37"/>
        <v>0.01140490612</v>
      </c>
      <c r="CG57" s="1">
        <f t="shared" si="38"/>
        <v>0</v>
      </c>
      <c r="CH57" s="1">
        <f t="shared" si="39"/>
        <v>678.6341583</v>
      </c>
      <c r="CI57" s="1">
        <f t="shared" si="40"/>
        <v>425.7137451</v>
      </c>
      <c r="CJ57" s="1">
        <f t="shared" si="41"/>
        <v>0.2280970171</v>
      </c>
      <c r="CK57" s="1" t="str">
        <f t="shared" si="42"/>
        <v>#DIV/0!</v>
      </c>
      <c r="CL57" s="1" t="s">
        <v>186</v>
      </c>
    </row>
    <row r="58" ht="15.75" hidden="1" customHeight="1">
      <c r="A58" s="2">
        <v>1.0</v>
      </c>
      <c r="B58" s="1">
        <v>72.0</v>
      </c>
      <c r="C58" s="1">
        <v>1.0</v>
      </c>
      <c r="D58" s="1" t="s">
        <v>97</v>
      </c>
      <c r="E58" s="1" t="s">
        <v>89</v>
      </c>
      <c r="F58" s="1">
        <v>1.0</v>
      </c>
      <c r="G58" s="1">
        <v>2.0210505E7</v>
      </c>
      <c r="H58" s="4" t="s">
        <v>233</v>
      </c>
      <c r="I58" s="4">
        <v>4374.000002687797</v>
      </c>
      <c r="J58" s="4">
        <v>0.0</v>
      </c>
      <c r="K58" s="1">
        <f t="shared" si="1"/>
        <v>-1.788531701</v>
      </c>
      <c r="L58" s="1">
        <f t="shared" si="2"/>
        <v>0.05020696787</v>
      </c>
      <c r="M58" s="1">
        <f t="shared" si="3"/>
        <v>96.99724148</v>
      </c>
      <c r="N58" s="4">
        <v>13.0</v>
      </c>
      <c r="O58" s="4">
        <v>13.0</v>
      </c>
      <c r="P58" s="4">
        <v>0.0</v>
      </c>
      <c r="Q58" s="4">
        <v>0.0</v>
      </c>
      <c r="R58" s="4">
        <v>445.58447265625</v>
      </c>
      <c r="S58" s="4">
        <v>680.5895385742188</v>
      </c>
      <c r="T58" s="4">
        <v>618.4800415039062</v>
      </c>
      <c r="U58" s="1" t="str">
        <f t="shared" si="4"/>
        <v>#DIV/0!</v>
      </c>
      <c r="V58" s="1">
        <f t="shared" si="5"/>
        <v>0.3452963241</v>
      </c>
      <c r="W58" s="1">
        <f t="shared" si="6"/>
        <v>0.09125837755</v>
      </c>
      <c r="X58" s="4">
        <v>-1.0</v>
      </c>
      <c r="Y58" s="4">
        <v>0.85</v>
      </c>
      <c r="Z58" s="4">
        <v>0.85</v>
      </c>
      <c r="AA58" s="4">
        <v>10.10544204711914</v>
      </c>
      <c r="AB58" s="1">
        <f t="shared" si="7"/>
        <v>0.85</v>
      </c>
      <c r="AC58" s="1">
        <f t="shared" si="8"/>
        <v>-0.001161897734</v>
      </c>
      <c r="AD58" s="1">
        <f t="shared" si="9"/>
        <v>0.2642900349</v>
      </c>
      <c r="AE58" s="1">
        <f t="shared" si="10"/>
        <v>1.527408562</v>
      </c>
      <c r="AF58" s="1">
        <f t="shared" si="11"/>
        <v>-1</v>
      </c>
      <c r="AG58" s="4">
        <v>798.4913940429688</v>
      </c>
      <c r="AH58" s="4">
        <v>0.5</v>
      </c>
      <c r="AI58" s="1">
        <f t="shared" si="12"/>
        <v>30.96933737</v>
      </c>
      <c r="AJ58" s="1">
        <f t="shared" si="13"/>
        <v>0.4998577575</v>
      </c>
      <c r="AK58" s="1">
        <f t="shared" si="14"/>
        <v>0.9888090914</v>
      </c>
      <c r="AL58" s="1">
        <f t="shared" si="15"/>
        <v>22.47462273</v>
      </c>
      <c r="AM58" s="4">
        <v>2.0</v>
      </c>
      <c r="AN58" s="1">
        <f t="shared" si="16"/>
        <v>4.644859791</v>
      </c>
      <c r="AO58" s="4">
        <v>1.0</v>
      </c>
      <c r="AP58" s="1">
        <f t="shared" si="17"/>
        <v>9.289719582</v>
      </c>
      <c r="AQ58" s="4">
        <v>21.15252113342285</v>
      </c>
      <c r="AR58" s="4">
        <v>22.47462272644043</v>
      </c>
      <c r="AS58" s="4">
        <v>21.012672424316406</v>
      </c>
      <c r="AT58" s="4">
        <v>39.66257858276367</v>
      </c>
      <c r="AU58" s="4">
        <v>40.83930969238281</v>
      </c>
      <c r="AV58" s="4">
        <v>16.921737670898438</v>
      </c>
      <c r="AW58" s="4">
        <v>17.248668670654297</v>
      </c>
      <c r="AX58" s="4">
        <v>67.8512191772461</v>
      </c>
      <c r="AY58" s="4">
        <v>69.16211700439453</v>
      </c>
      <c r="AZ58" s="4">
        <v>300.51348876953125</v>
      </c>
      <c r="BA58" s="4">
        <v>798.4216918945312</v>
      </c>
      <c r="BB58" s="4">
        <v>39.60689926147461</v>
      </c>
      <c r="BC58" s="4">
        <v>101.02146911621094</v>
      </c>
      <c r="BD58" s="4">
        <v>-0.2077639400959015</v>
      </c>
      <c r="BE58" s="4">
        <v>-0.13807454705238342</v>
      </c>
      <c r="BF58" s="4">
        <v>1.0</v>
      </c>
      <c r="BG58" s="4">
        <v>-1.355140209197998</v>
      </c>
      <c r="BH58" s="4">
        <v>7.355140209197998</v>
      </c>
      <c r="BI58" s="4">
        <v>1.0</v>
      </c>
      <c r="BJ58" s="4">
        <v>0.0</v>
      </c>
      <c r="BK58" s="4">
        <v>0.1599999964237213</v>
      </c>
      <c r="BL58" s="4">
        <v>111135.0</v>
      </c>
      <c r="BM58" s="1">
        <f t="shared" si="18"/>
        <v>1.502567444</v>
      </c>
      <c r="BN58" s="1">
        <f t="shared" si="19"/>
        <v>0.0004998577575</v>
      </c>
      <c r="BO58" s="1">
        <f t="shared" si="20"/>
        <v>295.6246227</v>
      </c>
      <c r="BP58" s="1">
        <f t="shared" si="21"/>
        <v>294.3025211</v>
      </c>
      <c r="BQ58" s="1">
        <f t="shared" si="22"/>
        <v>127.7474678</v>
      </c>
      <c r="BR58" s="1">
        <f t="shared" si="23"/>
        <v>0.3357957395</v>
      </c>
      <c r="BS58" s="1">
        <f t="shared" si="24"/>
        <v>2.731294941</v>
      </c>
      <c r="BT58" s="1">
        <f t="shared" si="25"/>
        <v>27.03677708</v>
      </c>
      <c r="BU58" s="1">
        <f t="shared" si="26"/>
        <v>9.788108409</v>
      </c>
      <c r="BV58" s="1">
        <f t="shared" si="27"/>
        <v>21.81357193</v>
      </c>
      <c r="BW58" s="1">
        <f t="shared" si="28"/>
        <v>2.623486928</v>
      </c>
      <c r="BX58" s="1">
        <f t="shared" si="29"/>
        <v>0.04993707928</v>
      </c>
      <c r="BY58" s="1">
        <f t="shared" si="30"/>
        <v>1.742485849</v>
      </c>
      <c r="BZ58" s="1">
        <f t="shared" si="31"/>
        <v>0.8810010789</v>
      </c>
      <c r="CA58" s="1">
        <f t="shared" si="32"/>
        <v>0.03123481066</v>
      </c>
      <c r="CB58" s="1">
        <f t="shared" si="33"/>
        <v>9.798803835</v>
      </c>
      <c r="CC58" s="1">
        <f t="shared" si="34"/>
        <v>2.37509503</v>
      </c>
      <c r="CD58" s="1">
        <f t="shared" si="35"/>
        <v>63.17629165</v>
      </c>
      <c r="CE58" s="1">
        <f t="shared" si="36"/>
        <v>41.09922258</v>
      </c>
      <c r="CF58" s="1">
        <f t="shared" si="37"/>
        <v>-0.02749268558</v>
      </c>
      <c r="CG58" s="1">
        <f t="shared" si="38"/>
        <v>0</v>
      </c>
      <c r="CH58" s="1">
        <f t="shared" si="39"/>
        <v>678.6584381</v>
      </c>
      <c r="CI58" s="1">
        <f t="shared" si="40"/>
        <v>235.0050659</v>
      </c>
      <c r="CJ58" s="1">
        <f t="shared" si="41"/>
        <v>0.09125837755</v>
      </c>
      <c r="CK58" s="1" t="str">
        <f t="shared" si="42"/>
        <v>#DIV/0!</v>
      </c>
      <c r="CL58" s="1" t="s">
        <v>186</v>
      </c>
    </row>
    <row r="59" ht="15.75" hidden="1" customHeight="1">
      <c r="A59" s="2">
        <v>1.0</v>
      </c>
      <c r="B59" s="1">
        <v>72.0</v>
      </c>
      <c r="C59" s="1">
        <v>1.0</v>
      </c>
      <c r="D59" s="1" t="s">
        <v>97</v>
      </c>
      <c r="E59" s="1" t="s">
        <v>89</v>
      </c>
      <c r="F59" s="1">
        <v>1.0</v>
      </c>
      <c r="G59" s="1">
        <v>2.0210505E7</v>
      </c>
      <c r="H59" s="4" t="s">
        <v>234</v>
      </c>
      <c r="I59" s="4">
        <v>4536.000002618879</v>
      </c>
      <c r="J59" s="4">
        <v>0.0</v>
      </c>
      <c r="K59" s="1">
        <f t="shared" si="1"/>
        <v>1.879819361</v>
      </c>
      <c r="L59" s="1">
        <f t="shared" si="2"/>
        <v>0.07282395651</v>
      </c>
      <c r="M59" s="1">
        <f t="shared" si="3"/>
        <v>110.2253669</v>
      </c>
      <c r="N59" s="4">
        <v>14.0</v>
      </c>
      <c r="O59" s="4">
        <v>14.0</v>
      </c>
      <c r="P59" s="4">
        <v>0.0</v>
      </c>
      <c r="Q59" s="4">
        <v>0.0</v>
      </c>
      <c r="R59" s="4">
        <v>426.152587890625</v>
      </c>
      <c r="S59" s="4">
        <v>679.7097778320312</v>
      </c>
      <c r="T59" s="4">
        <v>602.2093505859375</v>
      </c>
      <c r="U59" s="1" t="str">
        <f t="shared" si="4"/>
        <v>#DIV/0!</v>
      </c>
      <c r="V59" s="1">
        <f t="shared" si="5"/>
        <v>0.3730374319</v>
      </c>
      <c r="W59" s="1">
        <f t="shared" si="6"/>
        <v>0.1140198799</v>
      </c>
      <c r="X59" s="4">
        <v>-1.0</v>
      </c>
      <c r="Y59" s="4">
        <v>0.85</v>
      </c>
      <c r="Z59" s="4">
        <v>0.85</v>
      </c>
      <c r="AA59" s="4">
        <v>10.10544204711914</v>
      </c>
      <c r="AB59" s="1">
        <f t="shared" si="7"/>
        <v>0.85</v>
      </c>
      <c r="AC59" s="1">
        <f t="shared" si="8"/>
        <v>0.00424348196</v>
      </c>
      <c r="AD59" s="1">
        <f t="shared" si="9"/>
        <v>0.3056526508</v>
      </c>
      <c r="AE59" s="1">
        <f t="shared" si="10"/>
        <v>1.594991553</v>
      </c>
      <c r="AF59" s="1">
        <f t="shared" si="11"/>
        <v>-1</v>
      </c>
      <c r="AG59" s="4">
        <v>798.4163208007812</v>
      </c>
      <c r="AH59" s="4">
        <v>0.5</v>
      </c>
      <c r="AI59" s="1">
        <f t="shared" si="12"/>
        <v>38.69001653</v>
      </c>
      <c r="AJ59" s="1">
        <f t="shared" si="13"/>
        <v>0.6990972974</v>
      </c>
      <c r="AK59" s="1">
        <f t="shared" si="14"/>
        <v>0.9558286713</v>
      </c>
      <c r="AL59" s="1">
        <f t="shared" si="15"/>
        <v>22.33812141</v>
      </c>
      <c r="AM59" s="4">
        <v>2.0</v>
      </c>
      <c r="AN59" s="1">
        <f t="shared" si="16"/>
        <v>4.644859791</v>
      </c>
      <c r="AO59" s="4">
        <v>1.0</v>
      </c>
      <c r="AP59" s="1">
        <f t="shared" si="17"/>
        <v>9.289719582</v>
      </c>
      <c r="AQ59" s="4">
        <v>21.150449752807617</v>
      </c>
      <c r="AR59" s="4">
        <v>22.33812141418457</v>
      </c>
      <c r="AS59" s="4">
        <v>21.010984420776367</v>
      </c>
      <c r="AT59" s="4">
        <v>155.1680908203125</v>
      </c>
      <c r="AU59" s="4">
        <v>153.84535217285156</v>
      </c>
      <c r="AV59" s="4">
        <v>16.894084930419922</v>
      </c>
      <c r="AW59" s="4">
        <v>17.35131072998047</v>
      </c>
      <c r="AX59" s="4">
        <v>67.75041198730469</v>
      </c>
      <c r="AY59" s="4">
        <v>69.58402252197266</v>
      </c>
      <c r="AZ59" s="4">
        <v>300.4935607910156</v>
      </c>
      <c r="BA59" s="4">
        <v>798.4063110351562</v>
      </c>
      <c r="BB59" s="4">
        <v>39.5745735168457</v>
      </c>
      <c r="BC59" s="4">
        <v>101.02364349365234</v>
      </c>
      <c r="BD59" s="4">
        <v>-0.13830822706222534</v>
      </c>
      <c r="BE59" s="4">
        <v>-0.14287668466567993</v>
      </c>
      <c r="BF59" s="4">
        <v>1.0</v>
      </c>
      <c r="BG59" s="4">
        <v>-1.355140209197998</v>
      </c>
      <c r="BH59" s="4">
        <v>7.355140209197998</v>
      </c>
      <c r="BI59" s="4">
        <v>1.0</v>
      </c>
      <c r="BJ59" s="4">
        <v>0.0</v>
      </c>
      <c r="BK59" s="4">
        <v>0.1599999964237213</v>
      </c>
      <c r="BL59" s="4">
        <v>111115.0</v>
      </c>
      <c r="BM59" s="1">
        <f t="shared" si="18"/>
        <v>1.502467804</v>
      </c>
      <c r="BN59" s="1">
        <f t="shared" si="19"/>
        <v>0.0006990972974</v>
      </c>
      <c r="BO59" s="1">
        <f t="shared" si="20"/>
        <v>295.4881214</v>
      </c>
      <c r="BP59" s="1">
        <f t="shared" si="21"/>
        <v>294.3004498</v>
      </c>
      <c r="BQ59" s="1">
        <f t="shared" si="22"/>
        <v>127.7450069</v>
      </c>
      <c r="BR59" s="1">
        <f t="shared" si="23"/>
        <v>0.3089260522</v>
      </c>
      <c r="BS59" s="1">
        <f t="shared" si="24"/>
        <v>2.708721301</v>
      </c>
      <c r="BT59" s="1">
        <f t="shared" si="25"/>
        <v>26.81274608</v>
      </c>
      <c r="BU59" s="1">
        <f t="shared" si="26"/>
        <v>9.461435345</v>
      </c>
      <c r="BV59" s="1">
        <f t="shared" si="27"/>
        <v>21.74428558</v>
      </c>
      <c r="BW59" s="1">
        <f t="shared" si="28"/>
        <v>2.61240599</v>
      </c>
      <c r="BX59" s="1">
        <f t="shared" si="29"/>
        <v>0.07225751549</v>
      </c>
      <c r="BY59" s="1">
        <f t="shared" si="30"/>
        <v>1.752892629</v>
      </c>
      <c r="BZ59" s="1">
        <f t="shared" si="31"/>
        <v>0.8595133609</v>
      </c>
      <c r="CA59" s="1">
        <f t="shared" si="32"/>
        <v>0.04521149905</v>
      </c>
      <c r="CB59" s="1">
        <f t="shared" si="33"/>
        <v>11.13536817</v>
      </c>
      <c r="CC59" s="1">
        <f t="shared" si="34"/>
        <v>0.7164686181</v>
      </c>
      <c r="CD59" s="1">
        <f t="shared" si="35"/>
        <v>64.19678244</v>
      </c>
      <c r="CE59" s="1">
        <f t="shared" si="36"/>
        <v>153.5721732</v>
      </c>
      <c r="CF59" s="1">
        <f t="shared" si="37"/>
        <v>0.00785808731</v>
      </c>
      <c r="CG59" s="1">
        <f t="shared" si="38"/>
        <v>0</v>
      </c>
      <c r="CH59" s="1">
        <f t="shared" si="39"/>
        <v>678.6453644</v>
      </c>
      <c r="CI59" s="1">
        <f t="shared" si="40"/>
        <v>253.5571899</v>
      </c>
      <c r="CJ59" s="1">
        <f t="shared" si="41"/>
        <v>0.1140198799</v>
      </c>
      <c r="CK59" s="1" t="str">
        <f t="shared" si="42"/>
        <v>#DIV/0!</v>
      </c>
      <c r="CL59" s="1" t="s">
        <v>186</v>
      </c>
    </row>
    <row r="60" ht="15.75" hidden="1" customHeight="1">
      <c r="A60" s="2">
        <v>1.0</v>
      </c>
      <c r="B60" s="1">
        <v>72.0</v>
      </c>
      <c r="C60" s="1">
        <v>1.0</v>
      </c>
      <c r="D60" s="1" t="s">
        <v>97</v>
      </c>
      <c r="E60" s="1" t="s">
        <v>89</v>
      </c>
      <c r="F60" s="1">
        <v>1.0</v>
      </c>
      <c r="G60" s="1">
        <v>2.0210505E7</v>
      </c>
      <c r="H60" s="4" t="s">
        <v>235</v>
      </c>
      <c r="I60" s="4">
        <v>4688.50000258442</v>
      </c>
      <c r="J60" s="4">
        <v>0.0</v>
      </c>
      <c r="K60" s="1">
        <f t="shared" si="1"/>
        <v>4.973511121</v>
      </c>
      <c r="L60" s="1">
        <f t="shared" si="2"/>
        <v>0.09474822643</v>
      </c>
      <c r="M60" s="1">
        <f t="shared" si="3"/>
        <v>144.0289757</v>
      </c>
      <c r="N60" s="4">
        <v>15.0</v>
      </c>
      <c r="O60" s="4">
        <v>15.0</v>
      </c>
      <c r="P60" s="4">
        <v>0.0</v>
      </c>
      <c r="Q60" s="4">
        <v>0.0</v>
      </c>
      <c r="R60" s="4">
        <v>420.146240234375</v>
      </c>
      <c r="S60" s="4">
        <v>698.9569702148438</v>
      </c>
      <c r="T60" s="4">
        <v>594.6954345703125</v>
      </c>
      <c r="U60" s="1" t="str">
        <f t="shared" si="4"/>
        <v>#DIV/0!</v>
      </c>
      <c r="V60" s="1">
        <f t="shared" si="5"/>
        <v>0.398895414</v>
      </c>
      <c r="W60" s="1">
        <f t="shared" si="6"/>
        <v>0.1491673166</v>
      </c>
      <c r="X60" s="4">
        <v>-1.0</v>
      </c>
      <c r="Y60" s="4">
        <v>0.85</v>
      </c>
      <c r="Z60" s="4">
        <v>0.85</v>
      </c>
      <c r="AA60" s="4">
        <v>10.10544204711914</v>
      </c>
      <c r="AB60" s="1">
        <f t="shared" si="7"/>
        <v>0.85</v>
      </c>
      <c r="AC60" s="1">
        <f t="shared" si="8"/>
        <v>0.008802670511</v>
      </c>
      <c r="AD60" s="1">
        <f t="shared" si="9"/>
        <v>0.3739509439</v>
      </c>
      <c r="AE60" s="1">
        <f t="shared" si="10"/>
        <v>1.66360401</v>
      </c>
      <c r="AF60" s="1">
        <f t="shared" si="11"/>
        <v>-1</v>
      </c>
      <c r="AG60" s="4">
        <v>798.4430541992188</v>
      </c>
      <c r="AH60" s="4">
        <v>0.5</v>
      </c>
      <c r="AI60" s="1">
        <f t="shared" si="12"/>
        <v>50.61818333</v>
      </c>
      <c r="AJ60" s="1">
        <f t="shared" si="13"/>
        <v>0.8855302348</v>
      </c>
      <c r="AK60" s="1">
        <f t="shared" si="14"/>
        <v>0.9327822368</v>
      </c>
      <c r="AL60" s="1">
        <f t="shared" si="15"/>
        <v>22.26070976</v>
      </c>
      <c r="AM60" s="4">
        <v>2.0</v>
      </c>
      <c r="AN60" s="1">
        <f t="shared" si="16"/>
        <v>4.644859791</v>
      </c>
      <c r="AO60" s="4">
        <v>1.0</v>
      </c>
      <c r="AP60" s="1">
        <f t="shared" si="17"/>
        <v>9.289719582</v>
      </c>
      <c r="AQ60" s="4">
        <v>21.15081787109375</v>
      </c>
      <c r="AR60" s="4">
        <v>22.260709762573242</v>
      </c>
      <c r="AS60" s="4">
        <v>21.011316299438477</v>
      </c>
      <c r="AT60" s="4">
        <v>235.02928161621094</v>
      </c>
      <c r="AU60" s="4">
        <v>231.58236694335938</v>
      </c>
      <c r="AV60" s="4">
        <v>16.87390899658203</v>
      </c>
      <c r="AW60" s="4">
        <v>17.453039169311523</v>
      </c>
      <c r="AX60" s="4">
        <v>67.66951751708984</v>
      </c>
      <c r="AY60" s="4">
        <v>69.99200439453125</v>
      </c>
      <c r="AZ60" s="4">
        <v>300.47650146484375</v>
      </c>
      <c r="BA60" s="4">
        <v>798.35546875</v>
      </c>
      <c r="BB60" s="4">
        <v>39.655574798583984</v>
      </c>
      <c r="BC60" s="4">
        <v>101.02595520019531</v>
      </c>
      <c r="BD60" s="4">
        <v>-0.17513379454612732</v>
      </c>
      <c r="BE60" s="4">
        <v>-0.14685598015785217</v>
      </c>
      <c r="BF60" s="4">
        <v>1.0</v>
      </c>
      <c r="BG60" s="4">
        <v>-1.355140209197998</v>
      </c>
      <c r="BH60" s="4">
        <v>7.355140209197998</v>
      </c>
      <c r="BI60" s="4">
        <v>1.0</v>
      </c>
      <c r="BJ60" s="4">
        <v>0.0</v>
      </c>
      <c r="BK60" s="4">
        <v>0.1599999964237213</v>
      </c>
      <c r="BL60" s="4">
        <v>111115.0</v>
      </c>
      <c r="BM60" s="1">
        <f t="shared" si="18"/>
        <v>1.502382507</v>
      </c>
      <c r="BN60" s="1">
        <f t="shared" si="19"/>
        <v>0.0008855302348</v>
      </c>
      <c r="BO60" s="1">
        <f t="shared" si="20"/>
        <v>295.4107098</v>
      </c>
      <c r="BP60" s="1">
        <f t="shared" si="21"/>
        <v>294.3008179</v>
      </c>
      <c r="BQ60" s="1">
        <f t="shared" si="22"/>
        <v>127.7368721</v>
      </c>
      <c r="BR60" s="1">
        <f t="shared" si="23"/>
        <v>0.2817792753</v>
      </c>
      <c r="BS60" s="1">
        <f t="shared" si="24"/>
        <v>2.69599219</v>
      </c>
      <c r="BT60" s="1">
        <f t="shared" si="25"/>
        <v>26.68613412</v>
      </c>
      <c r="BU60" s="1">
        <f t="shared" si="26"/>
        <v>9.23309495</v>
      </c>
      <c r="BV60" s="1">
        <f t="shared" si="27"/>
        <v>21.70576382</v>
      </c>
      <c r="BW60" s="1">
        <f t="shared" si="28"/>
        <v>2.606262959</v>
      </c>
      <c r="BX60" s="1">
        <f t="shared" si="29"/>
        <v>0.09379162169</v>
      </c>
      <c r="BY60" s="1">
        <f t="shared" si="30"/>
        <v>1.763209953</v>
      </c>
      <c r="BZ60" s="1">
        <f t="shared" si="31"/>
        <v>0.8430530059</v>
      </c>
      <c r="CA60" s="1">
        <f t="shared" si="32"/>
        <v>0.05870496445</v>
      </c>
      <c r="CB60" s="1">
        <f t="shared" si="33"/>
        <v>14.55066484</v>
      </c>
      <c r="CC60" s="1">
        <f t="shared" si="34"/>
        <v>0.6219341204</v>
      </c>
      <c r="CD60" s="1">
        <f t="shared" si="35"/>
        <v>64.97754061</v>
      </c>
      <c r="CE60" s="1">
        <f t="shared" si="36"/>
        <v>230.8596067</v>
      </c>
      <c r="CF60" s="1">
        <f t="shared" si="37"/>
        <v>0.01399840039</v>
      </c>
      <c r="CG60" s="1">
        <f t="shared" si="38"/>
        <v>0</v>
      </c>
      <c r="CH60" s="1">
        <f t="shared" si="39"/>
        <v>678.6021484</v>
      </c>
      <c r="CI60" s="1">
        <f t="shared" si="40"/>
        <v>278.81073</v>
      </c>
      <c r="CJ60" s="1">
        <f t="shared" si="41"/>
        <v>0.1491673166</v>
      </c>
      <c r="CK60" s="1" t="str">
        <f t="shared" si="42"/>
        <v>#DIV/0!</v>
      </c>
      <c r="CL60" s="1" t="s">
        <v>186</v>
      </c>
    </row>
    <row r="61" ht="15.75" hidden="1" customHeight="1">
      <c r="A61" s="2">
        <v>1.0</v>
      </c>
      <c r="B61" s="1">
        <v>72.0</v>
      </c>
      <c r="C61" s="1">
        <v>1.0</v>
      </c>
      <c r="D61" s="1" t="s">
        <v>97</v>
      </c>
      <c r="E61" s="1" t="s">
        <v>89</v>
      </c>
      <c r="F61" s="1">
        <v>1.0</v>
      </c>
      <c r="G61" s="1">
        <v>2.0210505E7</v>
      </c>
      <c r="H61" s="4" t="s">
        <v>236</v>
      </c>
      <c r="I61" s="4">
        <v>4853.000002549961</v>
      </c>
      <c r="J61" s="4">
        <v>0.0</v>
      </c>
      <c r="K61" s="1">
        <f t="shared" si="1"/>
        <v>7.119445549</v>
      </c>
      <c r="L61" s="1">
        <f t="shared" si="2"/>
        <v>0.09526848484</v>
      </c>
      <c r="M61" s="1">
        <f t="shared" si="3"/>
        <v>180.8511815</v>
      </c>
      <c r="N61" s="4">
        <v>16.0</v>
      </c>
      <c r="O61" s="4">
        <v>16.0</v>
      </c>
      <c r="P61" s="4">
        <v>0.0</v>
      </c>
      <c r="Q61" s="4">
        <v>0.0</v>
      </c>
      <c r="R61" s="4">
        <v>424.792724609375</v>
      </c>
      <c r="S61" s="4">
        <v>741.6347045898438</v>
      </c>
      <c r="T61" s="4">
        <v>605.3848876953125</v>
      </c>
      <c r="U61" s="1" t="str">
        <f t="shared" si="4"/>
        <v>#DIV/0!</v>
      </c>
      <c r="V61" s="1">
        <f t="shared" si="5"/>
        <v>0.4272210807</v>
      </c>
      <c r="W61" s="1">
        <f t="shared" si="6"/>
        <v>0.1837155355</v>
      </c>
      <c r="X61" s="4">
        <v>-1.0</v>
      </c>
      <c r="Y61" s="4">
        <v>0.85</v>
      </c>
      <c r="Z61" s="4">
        <v>0.85</v>
      </c>
      <c r="AA61" s="4">
        <v>10.10544204711914</v>
      </c>
      <c r="AB61" s="1">
        <f t="shared" si="7"/>
        <v>0.85</v>
      </c>
      <c r="AC61" s="1">
        <f t="shared" si="8"/>
        <v>0.01196484361</v>
      </c>
      <c r="AD61" s="1">
        <f t="shared" si="9"/>
        <v>0.4300245091</v>
      </c>
      <c r="AE61" s="1">
        <f t="shared" si="10"/>
        <v>1.745874309</v>
      </c>
      <c r="AF61" s="1">
        <f t="shared" si="11"/>
        <v>-1</v>
      </c>
      <c r="AG61" s="4">
        <v>798.418212890625</v>
      </c>
      <c r="AH61" s="4">
        <v>0.5</v>
      </c>
      <c r="AI61" s="1">
        <f t="shared" si="12"/>
        <v>62.33977755</v>
      </c>
      <c r="AJ61" s="1">
        <f t="shared" si="13"/>
        <v>0.8917795471</v>
      </c>
      <c r="AK61" s="1">
        <f t="shared" si="14"/>
        <v>0.9342969031</v>
      </c>
      <c r="AL61" s="1">
        <f t="shared" si="15"/>
        <v>22.2639389</v>
      </c>
      <c r="AM61" s="4">
        <v>2.0</v>
      </c>
      <c r="AN61" s="1">
        <f t="shared" si="16"/>
        <v>4.644859791</v>
      </c>
      <c r="AO61" s="4">
        <v>1.0</v>
      </c>
      <c r="AP61" s="1">
        <f t="shared" si="17"/>
        <v>9.289719582</v>
      </c>
      <c r="AQ61" s="4">
        <v>21.147382736206055</v>
      </c>
      <c r="AR61" s="4">
        <v>22.263938903808594</v>
      </c>
      <c r="AS61" s="4">
        <v>21.01323699951172</v>
      </c>
      <c r="AT61" s="4">
        <v>310.0601806640625</v>
      </c>
      <c r="AU61" s="4">
        <v>305.1409912109375</v>
      </c>
      <c r="AV61" s="4">
        <v>16.860010147094727</v>
      </c>
      <c r="AW61" s="4">
        <v>17.44314956665039</v>
      </c>
      <c r="AX61" s="4">
        <v>67.62859344482422</v>
      </c>
      <c r="AY61" s="4">
        <v>69.9676742553711</v>
      </c>
      <c r="AZ61" s="4">
        <v>300.51959228515625</v>
      </c>
      <c r="BA61" s="4">
        <v>798.363037109375</v>
      </c>
      <c r="BB61" s="4">
        <v>39.66365051269531</v>
      </c>
      <c r="BC61" s="4">
        <v>101.02677917480469</v>
      </c>
      <c r="BD61" s="4">
        <v>-0.20182904601097107</v>
      </c>
      <c r="BE61" s="4">
        <v>-0.14409127831459045</v>
      </c>
      <c r="BF61" s="4">
        <v>1.0</v>
      </c>
      <c r="BG61" s="4">
        <v>-1.355140209197998</v>
      </c>
      <c r="BH61" s="4">
        <v>7.355140209197998</v>
      </c>
      <c r="BI61" s="4">
        <v>1.0</v>
      </c>
      <c r="BJ61" s="4">
        <v>0.0</v>
      </c>
      <c r="BK61" s="4">
        <v>0.1599999964237213</v>
      </c>
      <c r="BL61" s="4">
        <v>111115.0</v>
      </c>
      <c r="BM61" s="1">
        <f t="shared" si="18"/>
        <v>1.502597961</v>
      </c>
      <c r="BN61" s="1">
        <f t="shared" si="19"/>
        <v>0.0008917795471</v>
      </c>
      <c r="BO61" s="1">
        <f t="shared" si="20"/>
        <v>295.4139389</v>
      </c>
      <c r="BP61" s="1">
        <f t="shared" si="21"/>
        <v>294.2973827</v>
      </c>
      <c r="BQ61" s="1">
        <f t="shared" si="22"/>
        <v>127.7380831</v>
      </c>
      <c r="BR61" s="1">
        <f t="shared" si="23"/>
        <v>0.2804958546</v>
      </c>
      <c r="BS61" s="1">
        <f t="shared" si="24"/>
        <v>2.696522123</v>
      </c>
      <c r="BT61" s="1">
        <f t="shared" si="25"/>
        <v>26.69116193</v>
      </c>
      <c r="BU61" s="1">
        <f t="shared" si="26"/>
        <v>9.248012366</v>
      </c>
      <c r="BV61" s="1">
        <f t="shared" si="27"/>
        <v>21.70566082</v>
      </c>
      <c r="BW61" s="1">
        <f t="shared" si="28"/>
        <v>2.606246551</v>
      </c>
      <c r="BX61" s="1">
        <f t="shared" si="29"/>
        <v>0.09430139952</v>
      </c>
      <c r="BY61" s="1">
        <f t="shared" si="30"/>
        <v>1.762225219</v>
      </c>
      <c r="BZ61" s="1">
        <f t="shared" si="31"/>
        <v>0.8440213319</v>
      </c>
      <c r="CA61" s="1">
        <f t="shared" si="32"/>
        <v>0.05902450496</v>
      </c>
      <c r="CB61" s="1">
        <f t="shared" si="33"/>
        <v>18.27081238</v>
      </c>
      <c r="CC61" s="1">
        <f t="shared" si="34"/>
        <v>0.5926807171</v>
      </c>
      <c r="CD61" s="1">
        <f t="shared" si="35"/>
        <v>64.92959597</v>
      </c>
      <c r="CE61" s="1">
        <f t="shared" si="36"/>
        <v>304.1063796</v>
      </c>
      <c r="CF61" s="1">
        <f t="shared" si="37"/>
        <v>0.0152006914</v>
      </c>
      <c r="CG61" s="1">
        <f t="shared" si="38"/>
        <v>0</v>
      </c>
      <c r="CH61" s="1">
        <f t="shared" si="39"/>
        <v>678.6085815</v>
      </c>
      <c r="CI61" s="1">
        <f t="shared" si="40"/>
        <v>316.84198</v>
      </c>
      <c r="CJ61" s="1">
        <f t="shared" si="41"/>
        <v>0.1837155355</v>
      </c>
      <c r="CK61" s="1" t="str">
        <f t="shared" si="42"/>
        <v>#DIV/0!</v>
      </c>
      <c r="CL61" s="1" t="s">
        <v>186</v>
      </c>
    </row>
    <row r="62" ht="15.75" hidden="1" customHeight="1">
      <c r="A62" s="2">
        <v>1.0</v>
      </c>
      <c r="B62" s="1">
        <v>72.0</v>
      </c>
      <c r="C62" s="1">
        <v>1.0</v>
      </c>
      <c r="D62" s="1" t="s">
        <v>97</v>
      </c>
      <c r="E62" s="1" t="s">
        <v>89</v>
      </c>
      <c r="F62" s="1">
        <v>1.0</v>
      </c>
      <c r="G62" s="1">
        <v>2.0210505E7</v>
      </c>
      <c r="H62" s="4" t="s">
        <v>237</v>
      </c>
      <c r="I62" s="4">
        <v>5006.50000258442</v>
      </c>
      <c r="J62" s="4">
        <v>0.0</v>
      </c>
      <c r="K62" s="1">
        <f t="shared" si="1"/>
        <v>9.196323708</v>
      </c>
      <c r="L62" s="1">
        <f t="shared" si="2"/>
        <v>0.0856101583</v>
      </c>
      <c r="M62" s="1">
        <f t="shared" si="3"/>
        <v>220.5228713</v>
      </c>
      <c r="N62" s="4">
        <v>17.0</v>
      </c>
      <c r="O62" s="4">
        <v>17.0</v>
      </c>
      <c r="P62" s="4">
        <v>0.0</v>
      </c>
      <c r="Q62" s="4">
        <v>0.0</v>
      </c>
      <c r="R62" s="4">
        <v>430.6337890625</v>
      </c>
      <c r="S62" s="4">
        <v>763.407470703125</v>
      </c>
      <c r="T62" s="4">
        <v>618.3176879882812</v>
      </c>
      <c r="U62" s="1" t="str">
        <f t="shared" si="4"/>
        <v>#DIV/0!</v>
      </c>
      <c r="V62" s="1">
        <f t="shared" si="5"/>
        <v>0.435905718</v>
      </c>
      <c r="W62" s="1">
        <f t="shared" si="6"/>
        <v>0.1900554924</v>
      </c>
      <c r="X62" s="4">
        <v>-1.0</v>
      </c>
      <c r="Y62" s="4">
        <v>0.85</v>
      </c>
      <c r="Z62" s="4">
        <v>0.85</v>
      </c>
      <c r="AA62" s="4">
        <v>10.10544204711914</v>
      </c>
      <c r="AB62" s="1">
        <f t="shared" si="7"/>
        <v>0.85</v>
      </c>
      <c r="AC62" s="1">
        <f t="shared" si="8"/>
        <v>0.01502853378</v>
      </c>
      <c r="AD62" s="1">
        <f t="shared" si="9"/>
        <v>0.4360013749</v>
      </c>
      <c r="AE62" s="1">
        <f t="shared" si="10"/>
        <v>1.7727533</v>
      </c>
      <c r="AF62" s="1">
        <f t="shared" si="11"/>
        <v>-1</v>
      </c>
      <c r="AG62" s="4">
        <v>798.197509765625</v>
      </c>
      <c r="AH62" s="4">
        <v>0.5</v>
      </c>
      <c r="AI62" s="1">
        <f t="shared" si="12"/>
        <v>64.47327381</v>
      </c>
      <c r="AJ62" s="1">
        <f t="shared" si="13"/>
        <v>0.8139730394</v>
      </c>
      <c r="AK62" s="1">
        <f t="shared" si="14"/>
        <v>0.9479731686</v>
      </c>
      <c r="AL62" s="1">
        <f t="shared" si="15"/>
        <v>22.31184196</v>
      </c>
      <c r="AM62" s="4">
        <v>2.0</v>
      </c>
      <c r="AN62" s="1">
        <f t="shared" si="16"/>
        <v>4.644859791</v>
      </c>
      <c r="AO62" s="4">
        <v>1.0</v>
      </c>
      <c r="AP62" s="1">
        <f t="shared" si="17"/>
        <v>9.289719582</v>
      </c>
      <c r="AQ62" s="4">
        <v>21.150588989257812</v>
      </c>
      <c r="AR62" s="4">
        <v>22.31184196472168</v>
      </c>
      <c r="AS62" s="4">
        <v>21.017562866210938</v>
      </c>
      <c r="AT62" s="4">
        <v>404.8344421386719</v>
      </c>
      <c r="AU62" s="4">
        <v>398.49822998046875</v>
      </c>
      <c r="AV62" s="4">
        <v>16.853933334350586</v>
      </c>
      <c r="AW62" s="4">
        <v>17.38623046875</v>
      </c>
      <c r="AX62" s="4">
        <v>67.58883666992188</v>
      </c>
      <c r="AY62" s="4">
        <v>69.72349548339844</v>
      </c>
      <c r="AZ62" s="4">
        <v>300.51678466796875</v>
      </c>
      <c r="BA62" s="4">
        <v>798.1932983398438</v>
      </c>
      <c r="BB62" s="4">
        <v>39.62776184082031</v>
      </c>
      <c r="BC62" s="4">
        <v>101.023681640625</v>
      </c>
      <c r="BD62" s="4">
        <v>-0.3159937858581543</v>
      </c>
      <c r="BE62" s="4">
        <v>-0.13983693718910217</v>
      </c>
      <c r="BF62" s="4">
        <v>1.0</v>
      </c>
      <c r="BG62" s="4">
        <v>-1.355140209197998</v>
      </c>
      <c r="BH62" s="4">
        <v>7.355140209197998</v>
      </c>
      <c r="BI62" s="4">
        <v>1.0</v>
      </c>
      <c r="BJ62" s="4">
        <v>0.0</v>
      </c>
      <c r="BK62" s="4">
        <v>0.1599999964237213</v>
      </c>
      <c r="BL62" s="4">
        <v>111115.0</v>
      </c>
      <c r="BM62" s="1">
        <f t="shared" si="18"/>
        <v>1.502583923</v>
      </c>
      <c r="BN62" s="1">
        <f t="shared" si="19"/>
        <v>0.0008139730394</v>
      </c>
      <c r="BO62" s="1">
        <f t="shared" si="20"/>
        <v>295.461842</v>
      </c>
      <c r="BP62" s="1">
        <f t="shared" si="21"/>
        <v>294.300589</v>
      </c>
      <c r="BQ62" s="1">
        <f t="shared" si="22"/>
        <v>127.7109249</v>
      </c>
      <c r="BR62" s="1">
        <f t="shared" si="23"/>
        <v>0.2912083154</v>
      </c>
      <c r="BS62" s="1">
        <f t="shared" si="24"/>
        <v>2.70439418</v>
      </c>
      <c r="BT62" s="1">
        <f t="shared" si="25"/>
        <v>26.76990322</v>
      </c>
      <c r="BU62" s="1">
        <f t="shared" si="26"/>
        <v>9.38367275</v>
      </c>
      <c r="BV62" s="1">
        <f t="shared" si="27"/>
        <v>21.73121548</v>
      </c>
      <c r="BW62" s="1">
        <f t="shared" si="28"/>
        <v>2.610320293</v>
      </c>
      <c r="BX62" s="1">
        <f t="shared" si="29"/>
        <v>0.08482841521</v>
      </c>
      <c r="BY62" s="1">
        <f t="shared" si="30"/>
        <v>1.756421012</v>
      </c>
      <c r="BZ62" s="1">
        <f t="shared" si="31"/>
        <v>0.8538992812</v>
      </c>
      <c r="CA62" s="1">
        <f t="shared" si="32"/>
        <v>0.05308744437</v>
      </c>
      <c r="CB62" s="1">
        <f t="shared" si="33"/>
        <v>22.27803235</v>
      </c>
      <c r="CC62" s="1">
        <f t="shared" si="34"/>
        <v>0.5533848201</v>
      </c>
      <c r="CD62" s="1">
        <f t="shared" si="35"/>
        <v>64.48286556</v>
      </c>
      <c r="CE62" s="1">
        <f t="shared" si="36"/>
        <v>397.1618024</v>
      </c>
      <c r="CF62" s="1">
        <f t="shared" si="37"/>
        <v>0.01493107599</v>
      </c>
      <c r="CG62" s="1">
        <f t="shared" si="38"/>
        <v>0</v>
      </c>
      <c r="CH62" s="1">
        <f t="shared" si="39"/>
        <v>678.4643036</v>
      </c>
      <c r="CI62" s="1">
        <f t="shared" si="40"/>
        <v>332.7736816</v>
      </c>
      <c r="CJ62" s="1">
        <f t="shared" si="41"/>
        <v>0.1900554924</v>
      </c>
      <c r="CK62" s="1" t="str">
        <f t="shared" si="42"/>
        <v>#DIV/0!</v>
      </c>
      <c r="CL62" s="1" t="s">
        <v>186</v>
      </c>
    </row>
    <row r="63" ht="15.75" hidden="1" customHeight="1">
      <c r="A63" s="2">
        <v>1.0</v>
      </c>
      <c r="B63" s="1">
        <v>72.0</v>
      </c>
      <c r="C63" s="1">
        <v>1.0</v>
      </c>
      <c r="D63" s="1" t="s">
        <v>97</v>
      </c>
      <c r="E63" s="1" t="s">
        <v>89</v>
      </c>
      <c r="F63" s="1">
        <v>1.0</v>
      </c>
      <c r="G63" s="1">
        <v>2.0210505E7</v>
      </c>
      <c r="H63" s="4" t="s">
        <v>238</v>
      </c>
      <c r="I63" s="4">
        <v>5170.000002618879</v>
      </c>
      <c r="J63" s="4">
        <v>0.0</v>
      </c>
      <c r="K63" s="1">
        <f t="shared" si="1"/>
        <v>12.30714495</v>
      </c>
      <c r="L63" s="1">
        <f t="shared" si="2"/>
        <v>0.07388614917</v>
      </c>
      <c r="M63" s="1">
        <f t="shared" si="3"/>
        <v>291.4318547</v>
      </c>
      <c r="N63" s="4">
        <v>18.0</v>
      </c>
      <c r="O63" s="4">
        <v>18.0</v>
      </c>
      <c r="P63" s="4">
        <v>0.0</v>
      </c>
      <c r="Q63" s="4">
        <v>0.0</v>
      </c>
      <c r="R63" s="4">
        <v>439.787353515625</v>
      </c>
      <c r="S63" s="4">
        <v>824.4834594726562</v>
      </c>
      <c r="T63" s="4">
        <v>645.6323852539062</v>
      </c>
      <c r="U63" s="1" t="str">
        <f t="shared" si="4"/>
        <v>#DIV/0!</v>
      </c>
      <c r="V63" s="1">
        <f t="shared" si="5"/>
        <v>0.4665904471</v>
      </c>
      <c r="W63" s="1">
        <f t="shared" si="6"/>
        <v>0.2169249997</v>
      </c>
      <c r="X63" s="4">
        <v>-1.0</v>
      </c>
      <c r="Y63" s="4">
        <v>0.85</v>
      </c>
      <c r="Z63" s="4">
        <v>0.85</v>
      </c>
      <c r="AA63" s="4">
        <v>10.10544204711914</v>
      </c>
      <c r="AB63" s="1">
        <f t="shared" si="7"/>
        <v>0.85</v>
      </c>
      <c r="AC63" s="1">
        <f t="shared" si="8"/>
        <v>0.01961113494</v>
      </c>
      <c r="AD63" s="1">
        <f t="shared" si="9"/>
        <v>0.4649152187</v>
      </c>
      <c r="AE63" s="1">
        <f t="shared" si="10"/>
        <v>1.874732079</v>
      </c>
      <c r="AF63" s="1">
        <f t="shared" si="11"/>
        <v>-1</v>
      </c>
      <c r="AG63" s="4">
        <v>798.4691772460938</v>
      </c>
      <c r="AH63" s="4">
        <v>0.5</v>
      </c>
      <c r="AI63" s="1">
        <f t="shared" si="12"/>
        <v>73.61336857</v>
      </c>
      <c r="AJ63" s="1">
        <f t="shared" si="13"/>
        <v>0.7169167923</v>
      </c>
      <c r="AK63" s="1">
        <f t="shared" si="14"/>
        <v>0.9662600129</v>
      </c>
      <c r="AL63" s="1">
        <f t="shared" si="15"/>
        <v>22.37471962</v>
      </c>
      <c r="AM63" s="4">
        <v>2.0</v>
      </c>
      <c r="AN63" s="1">
        <f t="shared" si="16"/>
        <v>4.644859791</v>
      </c>
      <c r="AO63" s="4">
        <v>1.0</v>
      </c>
      <c r="AP63" s="1">
        <f t="shared" si="17"/>
        <v>9.289719582</v>
      </c>
      <c r="AQ63" s="4">
        <v>21.158960342407227</v>
      </c>
      <c r="AR63" s="4">
        <v>22.374719619750977</v>
      </c>
      <c r="AS63" s="4">
        <v>21.01337432861328</v>
      </c>
      <c r="AT63" s="4">
        <v>574.9236450195312</v>
      </c>
      <c r="AU63" s="4">
        <v>566.4619750976562</v>
      </c>
      <c r="AV63" s="4">
        <v>16.837888717651367</v>
      </c>
      <c r="AW63" s="4">
        <v>17.306795120239258</v>
      </c>
      <c r="AX63" s="4">
        <v>67.49372100830078</v>
      </c>
      <c r="AY63" s="4">
        <v>69.37330627441406</v>
      </c>
      <c r="AZ63" s="4">
        <v>300.4903564453125</v>
      </c>
      <c r="BA63" s="4">
        <v>798.294677734375</v>
      </c>
      <c r="BB63" s="4">
        <v>39.38972473144531</v>
      </c>
      <c r="BC63" s="4">
        <v>101.029541015625</v>
      </c>
      <c r="BD63" s="4">
        <v>-0.5469294786453247</v>
      </c>
      <c r="BE63" s="4">
        <v>-0.14201703667640686</v>
      </c>
      <c r="BF63" s="4">
        <v>1.0</v>
      </c>
      <c r="BG63" s="4">
        <v>-1.355140209197998</v>
      </c>
      <c r="BH63" s="4">
        <v>7.355140209197998</v>
      </c>
      <c r="BI63" s="4">
        <v>1.0</v>
      </c>
      <c r="BJ63" s="4">
        <v>0.0</v>
      </c>
      <c r="BK63" s="4">
        <v>0.1599999964237213</v>
      </c>
      <c r="BL63" s="4">
        <v>111115.0</v>
      </c>
      <c r="BM63" s="1">
        <f t="shared" si="18"/>
        <v>1.502451782</v>
      </c>
      <c r="BN63" s="1">
        <f t="shared" si="19"/>
        <v>0.0007169167923</v>
      </c>
      <c r="BO63" s="1">
        <f t="shared" si="20"/>
        <v>295.5247196</v>
      </c>
      <c r="BP63" s="1">
        <f t="shared" si="21"/>
        <v>294.3089603</v>
      </c>
      <c r="BQ63" s="1">
        <f t="shared" si="22"/>
        <v>127.7271456</v>
      </c>
      <c r="BR63" s="1">
        <f t="shared" si="23"/>
        <v>0.3048024683</v>
      </c>
      <c r="BS63" s="1">
        <f t="shared" si="24"/>
        <v>2.71475758</v>
      </c>
      <c r="BT63" s="1">
        <f t="shared" si="25"/>
        <v>26.87092857</v>
      </c>
      <c r="BU63" s="1">
        <f t="shared" si="26"/>
        <v>9.564133452</v>
      </c>
      <c r="BV63" s="1">
        <f t="shared" si="27"/>
        <v>21.76683998</v>
      </c>
      <c r="BW63" s="1">
        <f t="shared" si="28"/>
        <v>2.6160086</v>
      </c>
      <c r="BX63" s="1">
        <f t="shared" si="29"/>
        <v>0.07330312985</v>
      </c>
      <c r="BY63" s="1">
        <f t="shared" si="30"/>
        <v>1.748497567</v>
      </c>
      <c r="BZ63" s="1">
        <f t="shared" si="31"/>
        <v>0.8675110322</v>
      </c>
      <c r="CA63" s="1">
        <f t="shared" si="32"/>
        <v>0.04586648249</v>
      </c>
      <c r="CB63" s="1">
        <f t="shared" si="33"/>
        <v>29.44322652</v>
      </c>
      <c r="CC63" s="1">
        <f t="shared" si="34"/>
        <v>0.5144773481</v>
      </c>
      <c r="CD63" s="1">
        <f t="shared" si="35"/>
        <v>63.89036936</v>
      </c>
      <c r="CE63" s="1">
        <f t="shared" si="36"/>
        <v>564.673477</v>
      </c>
      <c r="CF63" s="1">
        <f t="shared" si="37"/>
        <v>0.0139250039</v>
      </c>
      <c r="CG63" s="1">
        <f t="shared" si="38"/>
        <v>0</v>
      </c>
      <c r="CH63" s="1">
        <f t="shared" si="39"/>
        <v>678.5504761</v>
      </c>
      <c r="CI63" s="1">
        <f t="shared" si="40"/>
        <v>384.696106</v>
      </c>
      <c r="CJ63" s="1">
        <f t="shared" si="41"/>
        <v>0.2169249997</v>
      </c>
      <c r="CK63" s="1" t="str">
        <f t="shared" si="42"/>
        <v>#DIV/0!</v>
      </c>
      <c r="CL63" s="1" t="s">
        <v>186</v>
      </c>
    </row>
    <row r="64" ht="15.75" hidden="1" customHeight="1">
      <c r="A64" s="2">
        <v>1.0</v>
      </c>
      <c r="B64" s="1">
        <v>72.0</v>
      </c>
      <c r="C64" s="1">
        <v>1.0</v>
      </c>
      <c r="D64" s="1" t="s">
        <v>97</v>
      </c>
      <c r="E64" s="1" t="s">
        <v>89</v>
      </c>
      <c r="F64" s="1">
        <v>1.0</v>
      </c>
      <c r="G64" s="1">
        <v>2.0210505E7</v>
      </c>
      <c r="H64" s="4" t="s">
        <v>239</v>
      </c>
      <c r="I64" s="4">
        <v>5381.000002687797</v>
      </c>
      <c r="J64" s="4">
        <v>0.0</v>
      </c>
      <c r="K64" s="1">
        <f t="shared" si="1"/>
        <v>13.5327002</v>
      </c>
      <c r="L64" s="1">
        <f t="shared" si="2"/>
        <v>0.0554424633</v>
      </c>
      <c r="M64" s="1">
        <f t="shared" si="3"/>
        <v>388.6026031</v>
      </c>
      <c r="N64" s="4">
        <v>19.0</v>
      </c>
      <c r="O64" s="4">
        <v>19.0</v>
      </c>
      <c r="P64" s="4">
        <v>0.0</v>
      </c>
      <c r="Q64" s="4">
        <v>0.0</v>
      </c>
      <c r="R64" s="4">
        <v>444.352783203125</v>
      </c>
      <c r="S64" s="4">
        <v>838.5560913085938</v>
      </c>
      <c r="T64" s="4">
        <v>659.5949096679688</v>
      </c>
      <c r="U64" s="1" t="str">
        <f t="shared" si="4"/>
        <v>#DIV/0!</v>
      </c>
      <c r="V64" s="1">
        <f t="shared" si="5"/>
        <v>0.4700977218</v>
      </c>
      <c r="W64" s="1">
        <f t="shared" si="6"/>
        <v>0.2134158746</v>
      </c>
      <c r="X64" s="4">
        <v>-1.0</v>
      </c>
      <c r="Y64" s="4">
        <v>0.85</v>
      </c>
      <c r="Z64" s="4">
        <v>0.85</v>
      </c>
      <c r="AA64" s="4">
        <v>10.048991203308105</v>
      </c>
      <c r="AB64" s="1">
        <f t="shared" si="7"/>
        <v>0.85</v>
      </c>
      <c r="AC64" s="1">
        <f t="shared" si="8"/>
        <v>0.02132072031</v>
      </c>
      <c r="AD64" s="1">
        <f t="shared" si="9"/>
        <v>0.4539819376</v>
      </c>
      <c r="AE64" s="1">
        <f t="shared" si="10"/>
        <v>1.887140405</v>
      </c>
      <c r="AF64" s="1">
        <f t="shared" si="11"/>
        <v>-1</v>
      </c>
      <c r="AG64" s="4">
        <v>802.0036010742188</v>
      </c>
      <c r="AH64" s="4">
        <v>0.5</v>
      </c>
      <c r="AI64" s="1">
        <f t="shared" si="12"/>
        <v>72.74312749</v>
      </c>
      <c r="AJ64" s="1">
        <f t="shared" si="13"/>
        <v>0.5631037562</v>
      </c>
      <c r="AK64" s="1">
        <f t="shared" si="14"/>
        <v>1.009304833</v>
      </c>
      <c r="AL64" s="1">
        <f t="shared" si="15"/>
        <v>22.56523132</v>
      </c>
      <c r="AM64" s="4">
        <v>2.0</v>
      </c>
      <c r="AN64" s="1">
        <f t="shared" si="16"/>
        <v>4.644859791</v>
      </c>
      <c r="AO64" s="4">
        <v>1.0</v>
      </c>
      <c r="AP64" s="1">
        <f t="shared" si="17"/>
        <v>9.289719582</v>
      </c>
      <c r="AQ64" s="4">
        <v>21.188095092773438</v>
      </c>
      <c r="AR64" s="4">
        <v>22.565231323242188</v>
      </c>
      <c r="AS64" s="4">
        <v>21.027908325195312</v>
      </c>
      <c r="AT64" s="4">
        <v>800.0670776367188</v>
      </c>
      <c r="AU64" s="4">
        <v>790.7667236328125</v>
      </c>
      <c r="AV64" s="4">
        <v>16.82584571838379</v>
      </c>
      <c r="AW64" s="4">
        <v>17.194068908691406</v>
      </c>
      <c r="AX64" s="4">
        <v>67.32325744628906</v>
      </c>
      <c r="AY64" s="4">
        <v>68.79659271240234</v>
      </c>
      <c r="AZ64" s="4">
        <v>300.5903625488281</v>
      </c>
      <c r="BA64" s="4">
        <v>801.9097900390625</v>
      </c>
      <c r="BB64" s="4">
        <v>40.90687561035156</v>
      </c>
      <c r="BC64" s="4">
        <v>101.02699279785156</v>
      </c>
      <c r="BD64" s="4">
        <v>-0.8735072612762451</v>
      </c>
      <c r="BE64" s="4">
        <v>-0.14622293412685394</v>
      </c>
      <c r="BF64" s="4">
        <v>0.5</v>
      </c>
      <c r="BG64" s="4">
        <v>-1.355140209197998</v>
      </c>
      <c r="BH64" s="4">
        <v>7.355140209197998</v>
      </c>
      <c r="BI64" s="4">
        <v>1.0</v>
      </c>
      <c r="BJ64" s="4">
        <v>0.0</v>
      </c>
      <c r="BK64" s="4">
        <v>0.1599999964237213</v>
      </c>
      <c r="BL64" s="4">
        <v>111115.0</v>
      </c>
      <c r="BM64" s="1">
        <f t="shared" si="18"/>
        <v>1.502951813</v>
      </c>
      <c r="BN64" s="1">
        <f t="shared" si="19"/>
        <v>0.0005631037562</v>
      </c>
      <c r="BO64" s="1">
        <f t="shared" si="20"/>
        <v>295.7152313</v>
      </c>
      <c r="BP64" s="1">
        <f t="shared" si="21"/>
        <v>294.3380951</v>
      </c>
      <c r="BQ64" s="1">
        <f t="shared" si="22"/>
        <v>128.3055635</v>
      </c>
      <c r="BR64" s="1">
        <f t="shared" si="23"/>
        <v>0.3252784105</v>
      </c>
      <c r="BS64" s="1">
        <f t="shared" si="24"/>
        <v>2.746369909</v>
      </c>
      <c r="BT64" s="1">
        <f t="shared" si="25"/>
        <v>27.18451607</v>
      </c>
      <c r="BU64" s="1">
        <f t="shared" si="26"/>
        <v>9.990447159</v>
      </c>
      <c r="BV64" s="1">
        <f t="shared" si="27"/>
        <v>21.87666321</v>
      </c>
      <c r="BW64" s="1">
        <f t="shared" si="28"/>
        <v>2.63361286</v>
      </c>
      <c r="BX64" s="1">
        <f t="shared" si="29"/>
        <v>0.05511353731</v>
      </c>
      <c r="BY64" s="1">
        <f t="shared" si="30"/>
        <v>1.737065076</v>
      </c>
      <c r="BZ64" s="1">
        <f t="shared" si="31"/>
        <v>0.8965477842</v>
      </c>
      <c r="CA64" s="1">
        <f t="shared" si="32"/>
        <v>0.03447536251</v>
      </c>
      <c r="CB64" s="1">
        <f t="shared" si="33"/>
        <v>39.25935238</v>
      </c>
      <c r="CC64" s="1">
        <f t="shared" si="34"/>
        <v>0.4914250833</v>
      </c>
      <c r="CD64" s="1">
        <f t="shared" si="35"/>
        <v>62.63850032</v>
      </c>
      <c r="CE64" s="1">
        <f t="shared" si="36"/>
        <v>788.8001255</v>
      </c>
      <c r="CF64" s="1">
        <f t="shared" si="37"/>
        <v>0.01074629704</v>
      </c>
      <c r="CG64" s="1">
        <f t="shared" si="38"/>
        <v>0</v>
      </c>
      <c r="CH64" s="1">
        <f t="shared" si="39"/>
        <v>681.6233215</v>
      </c>
      <c r="CI64" s="1">
        <f t="shared" si="40"/>
        <v>394.2033081</v>
      </c>
      <c r="CJ64" s="1">
        <f t="shared" si="41"/>
        <v>0.2134158746</v>
      </c>
      <c r="CK64" s="1" t="str">
        <f t="shared" si="42"/>
        <v>#DIV/0!</v>
      </c>
      <c r="CL64" s="1" t="s">
        <v>186</v>
      </c>
    </row>
    <row r="65" ht="15.75" hidden="1" customHeight="1">
      <c r="A65" s="2">
        <v>1.0</v>
      </c>
      <c r="B65" s="1">
        <v>72.0</v>
      </c>
      <c r="C65" s="1">
        <v>1.0</v>
      </c>
      <c r="D65" s="1" t="s">
        <v>97</v>
      </c>
      <c r="E65" s="1" t="s">
        <v>89</v>
      </c>
      <c r="F65" s="1">
        <v>1.0</v>
      </c>
      <c r="G65" s="1">
        <v>2.0210505E7</v>
      </c>
      <c r="H65" s="4" t="s">
        <v>240</v>
      </c>
      <c r="I65" s="4">
        <v>5541.000002687797</v>
      </c>
      <c r="J65" s="4">
        <v>0.0</v>
      </c>
      <c r="K65" s="1">
        <f t="shared" si="1"/>
        <v>15.59251325</v>
      </c>
      <c r="L65" s="1">
        <f t="shared" si="2"/>
        <v>0.03921508727</v>
      </c>
      <c r="M65" s="1">
        <f t="shared" si="3"/>
        <v>536.5057712</v>
      </c>
      <c r="N65" s="4">
        <v>20.0</v>
      </c>
      <c r="O65" s="4">
        <v>20.0</v>
      </c>
      <c r="P65" s="4">
        <v>0.0</v>
      </c>
      <c r="Q65" s="4">
        <v>0.0</v>
      </c>
      <c r="R65" s="4">
        <v>451.54345703125</v>
      </c>
      <c r="S65" s="4">
        <v>880.1287231445312</v>
      </c>
      <c r="T65" s="4">
        <v>669.93017578125</v>
      </c>
      <c r="U65" s="1" t="str">
        <f t="shared" si="4"/>
        <v>#DIV/0!</v>
      </c>
      <c r="V65" s="1">
        <f t="shared" si="5"/>
        <v>0.4869574812</v>
      </c>
      <c r="W65" s="1">
        <f t="shared" si="6"/>
        <v>0.2388270509</v>
      </c>
      <c r="X65" s="4">
        <v>-1.0</v>
      </c>
      <c r="Y65" s="4">
        <v>0.85</v>
      </c>
      <c r="Z65" s="4">
        <v>0.85</v>
      </c>
      <c r="AA65" s="4">
        <v>10.048991203308105</v>
      </c>
      <c r="AB65" s="1">
        <f t="shared" si="7"/>
        <v>0.85</v>
      </c>
      <c r="AC65" s="1">
        <f t="shared" si="8"/>
        <v>0.02437421264</v>
      </c>
      <c r="AD65" s="1">
        <f t="shared" si="9"/>
        <v>0.4904474418</v>
      </c>
      <c r="AE65" s="1">
        <f t="shared" si="10"/>
        <v>1.949156187</v>
      </c>
      <c r="AF65" s="1">
        <f t="shared" si="11"/>
        <v>-1</v>
      </c>
      <c r="AG65" s="4">
        <v>801.946533203125</v>
      </c>
      <c r="AH65" s="4">
        <v>0.5</v>
      </c>
      <c r="AI65" s="1">
        <f t="shared" si="12"/>
        <v>81.39877334</v>
      </c>
      <c r="AJ65" s="1">
        <f t="shared" si="13"/>
        <v>0.4050351216</v>
      </c>
      <c r="AK65" s="1">
        <f t="shared" si="14"/>
        <v>1.024742525</v>
      </c>
      <c r="AL65" s="1">
        <f t="shared" si="15"/>
        <v>22.58231544</v>
      </c>
      <c r="AM65" s="4">
        <v>2.0</v>
      </c>
      <c r="AN65" s="1">
        <f t="shared" si="16"/>
        <v>4.644859791</v>
      </c>
      <c r="AO65" s="4">
        <v>1.0</v>
      </c>
      <c r="AP65" s="1">
        <f t="shared" si="17"/>
        <v>9.289719582</v>
      </c>
      <c r="AQ65" s="4">
        <v>21.1762638092041</v>
      </c>
      <c r="AR65" s="4">
        <v>22.58231544494629</v>
      </c>
      <c r="AS65" s="4">
        <v>21.028545379638672</v>
      </c>
      <c r="AT65" s="4">
        <v>1199.9991455078125</v>
      </c>
      <c r="AU65" s="4">
        <v>1189.3011474609375</v>
      </c>
      <c r="AV65" s="4">
        <v>16.803274154663086</v>
      </c>
      <c r="AW65" s="4">
        <v>17.068239212036133</v>
      </c>
      <c r="AX65" s="4">
        <v>67.28665924072266</v>
      </c>
      <c r="AY65" s="4">
        <v>68.3476791381836</v>
      </c>
      <c r="AZ65" s="4">
        <v>300.50897216796875</v>
      </c>
      <c r="BA65" s="4">
        <v>800.8711547851562</v>
      </c>
      <c r="BB65" s="4">
        <v>40.739498138427734</v>
      </c>
      <c r="BC65" s="4">
        <v>101.03431701660156</v>
      </c>
      <c r="BD65" s="4">
        <v>-1.594015121459961</v>
      </c>
      <c r="BE65" s="4">
        <v>-0.1437770426273346</v>
      </c>
      <c r="BF65" s="4">
        <v>1.0</v>
      </c>
      <c r="BG65" s="4">
        <v>-1.355140209197998</v>
      </c>
      <c r="BH65" s="4">
        <v>7.355140209197998</v>
      </c>
      <c r="BI65" s="4">
        <v>1.0</v>
      </c>
      <c r="BJ65" s="4">
        <v>0.0</v>
      </c>
      <c r="BK65" s="4">
        <v>0.1599999964237213</v>
      </c>
      <c r="BL65" s="4">
        <v>111115.0</v>
      </c>
      <c r="BM65" s="1">
        <f t="shared" si="18"/>
        <v>1.502544861</v>
      </c>
      <c r="BN65" s="1">
        <f t="shared" si="19"/>
        <v>0.0004050351216</v>
      </c>
      <c r="BO65" s="1">
        <f t="shared" si="20"/>
        <v>295.7323154</v>
      </c>
      <c r="BP65" s="1">
        <f t="shared" si="21"/>
        <v>294.3262638</v>
      </c>
      <c r="BQ65" s="1">
        <f t="shared" si="22"/>
        <v>128.1393819</v>
      </c>
      <c r="BR65" s="1">
        <f t="shared" si="23"/>
        <v>0.3491805188</v>
      </c>
      <c r="BS65" s="1">
        <f t="shared" si="24"/>
        <v>2.749220416</v>
      </c>
      <c r="BT65" s="1">
        <f t="shared" si="25"/>
        <v>27.21075865</v>
      </c>
      <c r="BU65" s="1">
        <f t="shared" si="26"/>
        <v>10.14251944</v>
      </c>
      <c r="BV65" s="1">
        <f t="shared" si="27"/>
        <v>21.87928963</v>
      </c>
      <c r="BW65" s="1">
        <f t="shared" si="28"/>
        <v>2.634035132</v>
      </c>
      <c r="BX65" s="1">
        <f t="shared" si="29"/>
        <v>0.03905024282</v>
      </c>
      <c r="BY65" s="1">
        <f t="shared" si="30"/>
        <v>1.724477891</v>
      </c>
      <c r="BZ65" s="1">
        <f t="shared" si="31"/>
        <v>0.9095572404</v>
      </c>
      <c r="CA65" s="1">
        <f t="shared" si="32"/>
        <v>0.02442115867</v>
      </c>
      <c r="CB65" s="1">
        <f t="shared" si="33"/>
        <v>54.20549417</v>
      </c>
      <c r="CC65" s="1">
        <f t="shared" si="34"/>
        <v>0.4511101098</v>
      </c>
      <c r="CD65" s="1">
        <f t="shared" si="35"/>
        <v>62.04239103</v>
      </c>
      <c r="CE65" s="1">
        <f t="shared" si="36"/>
        <v>1187.035213</v>
      </c>
      <c r="CF65" s="1">
        <f t="shared" si="37"/>
        <v>0.008149689188</v>
      </c>
      <c r="CG65" s="1">
        <f t="shared" si="38"/>
        <v>0</v>
      </c>
      <c r="CH65" s="1">
        <f t="shared" si="39"/>
        <v>680.7404816</v>
      </c>
      <c r="CI65" s="1">
        <f t="shared" si="40"/>
        <v>428.5852661</v>
      </c>
      <c r="CJ65" s="1">
        <f t="shared" si="41"/>
        <v>0.2388270509</v>
      </c>
      <c r="CK65" s="1" t="str">
        <f t="shared" si="42"/>
        <v>#DIV/0!</v>
      </c>
      <c r="CL65" s="1" t="s">
        <v>186</v>
      </c>
    </row>
    <row r="66" ht="15.75" hidden="1" customHeight="1">
      <c r="A66" s="2">
        <v>1.0</v>
      </c>
      <c r="B66" s="1">
        <v>72.0</v>
      </c>
      <c r="C66" s="1">
        <v>1.0</v>
      </c>
      <c r="D66" s="1" t="s">
        <v>97</v>
      </c>
      <c r="E66" s="1" t="s">
        <v>89</v>
      </c>
      <c r="F66" s="1">
        <v>1.0</v>
      </c>
      <c r="G66" s="1">
        <v>2.0210505E7</v>
      </c>
      <c r="H66" s="4" t="s">
        <v>241</v>
      </c>
      <c r="I66" s="4">
        <v>5707.000002687797</v>
      </c>
      <c r="J66" s="4">
        <v>0.0</v>
      </c>
      <c r="K66" s="1">
        <f t="shared" si="1"/>
        <v>15.75926363</v>
      </c>
      <c r="L66" s="1">
        <f t="shared" si="2"/>
        <v>0.02868451571</v>
      </c>
      <c r="M66" s="1">
        <f t="shared" si="3"/>
        <v>590.4732218</v>
      </c>
      <c r="N66" s="4">
        <v>21.0</v>
      </c>
      <c r="O66" s="4">
        <v>21.0</v>
      </c>
      <c r="P66" s="4">
        <v>0.0</v>
      </c>
      <c r="Q66" s="4">
        <v>0.0</v>
      </c>
      <c r="R66" s="4">
        <v>451.599853515625</v>
      </c>
      <c r="S66" s="4">
        <v>859.482177734375</v>
      </c>
      <c r="T66" s="4">
        <v>663.2781372070312</v>
      </c>
      <c r="U66" s="1" t="str">
        <f t="shared" si="4"/>
        <v>#DIV/0!</v>
      </c>
      <c r="V66" s="1">
        <f t="shared" si="5"/>
        <v>0.4745675184</v>
      </c>
      <c r="W66" s="1">
        <f t="shared" si="6"/>
        <v>0.2282816859</v>
      </c>
      <c r="X66" s="4">
        <v>-1.0</v>
      </c>
      <c r="Y66" s="4">
        <v>0.85</v>
      </c>
      <c r="Z66" s="4">
        <v>0.85</v>
      </c>
      <c r="AA66" s="4">
        <v>10.048991203308105</v>
      </c>
      <c r="AB66" s="1">
        <f t="shared" si="7"/>
        <v>0.85</v>
      </c>
      <c r="AC66" s="1">
        <f t="shared" si="8"/>
        <v>0.0245864026</v>
      </c>
      <c r="AD66" s="1">
        <f t="shared" si="9"/>
        <v>0.4810309957</v>
      </c>
      <c r="AE66" s="1">
        <f t="shared" si="10"/>
        <v>1.903194102</v>
      </c>
      <c r="AF66" s="1">
        <f t="shared" si="11"/>
        <v>-1</v>
      </c>
      <c r="AG66" s="4">
        <v>801.9110107421875</v>
      </c>
      <c r="AH66" s="4">
        <v>0.5</v>
      </c>
      <c r="AI66" s="1">
        <f t="shared" si="12"/>
        <v>77.80117892</v>
      </c>
      <c r="AJ66" s="1">
        <f t="shared" si="13"/>
        <v>0.3006480658</v>
      </c>
      <c r="AK66" s="1">
        <f t="shared" si="14"/>
        <v>1.038744607</v>
      </c>
      <c r="AL66" s="1">
        <f t="shared" si="15"/>
        <v>22.61828804</v>
      </c>
      <c r="AM66" s="4">
        <v>2.0</v>
      </c>
      <c r="AN66" s="1">
        <f t="shared" si="16"/>
        <v>4.644859791</v>
      </c>
      <c r="AO66" s="4">
        <v>1.0</v>
      </c>
      <c r="AP66" s="1">
        <f t="shared" si="17"/>
        <v>9.289719582</v>
      </c>
      <c r="AQ66" s="4">
        <v>21.183732986450195</v>
      </c>
      <c r="AR66" s="4">
        <v>22.618288040161133</v>
      </c>
      <c r="AS66" s="4">
        <v>21.027698516845703</v>
      </c>
      <c r="AT66" s="4">
        <v>1500.106201171875</v>
      </c>
      <c r="AU66" s="4">
        <v>1489.3218994140625</v>
      </c>
      <c r="AV66" s="4">
        <v>16.792150497436523</v>
      </c>
      <c r="AW66" s="4">
        <v>16.988805770874023</v>
      </c>
      <c r="AX66" s="4">
        <v>67.2126235961914</v>
      </c>
      <c r="AY66" s="4">
        <v>67.99976348876953</v>
      </c>
      <c r="AZ66" s="4">
        <v>300.5669860839844</v>
      </c>
      <c r="BA66" s="4">
        <v>801.9384155273438</v>
      </c>
      <c r="BB66" s="4">
        <v>40.969383239746094</v>
      </c>
      <c r="BC66" s="4">
        <v>101.03631591796875</v>
      </c>
      <c r="BD66" s="4">
        <v>-2.2089810371398926</v>
      </c>
      <c r="BE66" s="4">
        <v>-0.14672799408435822</v>
      </c>
      <c r="BF66" s="4">
        <v>1.0</v>
      </c>
      <c r="BG66" s="4">
        <v>-1.355140209197998</v>
      </c>
      <c r="BH66" s="4">
        <v>7.355140209197998</v>
      </c>
      <c r="BI66" s="4">
        <v>1.0</v>
      </c>
      <c r="BJ66" s="4">
        <v>0.0</v>
      </c>
      <c r="BK66" s="4">
        <v>0.1599999964237213</v>
      </c>
      <c r="BL66" s="4">
        <v>111115.0</v>
      </c>
      <c r="BM66" s="1">
        <f t="shared" si="18"/>
        <v>1.50283493</v>
      </c>
      <c r="BN66" s="1">
        <f t="shared" si="19"/>
        <v>0.0003006480658</v>
      </c>
      <c r="BO66" s="1">
        <f t="shared" si="20"/>
        <v>295.768288</v>
      </c>
      <c r="BP66" s="1">
        <f t="shared" si="21"/>
        <v>294.333733</v>
      </c>
      <c r="BQ66" s="1">
        <f t="shared" si="22"/>
        <v>128.3101436</v>
      </c>
      <c r="BR66" s="1">
        <f t="shared" si="23"/>
        <v>0.3655996492</v>
      </c>
      <c r="BS66" s="1">
        <f t="shared" si="24"/>
        <v>2.755230954</v>
      </c>
      <c r="BT66" s="1">
        <f t="shared" si="25"/>
        <v>27.2697092</v>
      </c>
      <c r="BU66" s="1">
        <f t="shared" si="26"/>
        <v>10.28090343</v>
      </c>
      <c r="BV66" s="1">
        <f t="shared" si="27"/>
        <v>21.90101051</v>
      </c>
      <c r="BW66" s="1">
        <f t="shared" si="28"/>
        <v>2.637529657</v>
      </c>
      <c r="BX66" s="1">
        <f t="shared" si="29"/>
        <v>0.02859621717</v>
      </c>
      <c r="BY66" s="1">
        <f t="shared" si="30"/>
        <v>1.716486347</v>
      </c>
      <c r="BZ66" s="1">
        <f t="shared" si="31"/>
        <v>0.9210433102</v>
      </c>
      <c r="CA66" s="1">
        <f t="shared" si="32"/>
        <v>0.01788054789</v>
      </c>
      <c r="CB66" s="1">
        <f t="shared" si="33"/>
        <v>59.65923898</v>
      </c>
      <c r="CC66" s="1">
        <f t="shared" si="34"/>
        <v>0.3964711873</v>
      </c>
      <c r="CD66" s="1">
        <f t="shared" si="35"/>
        <v>61.56469025</v>
      </c>
      <c r="CE66" s="1">
        <f t="shared" si="36"/>
        <v>1487.031733</v>
      </c>
      <c r="CF66" s="1">
        <f t="shared" si="37"/>
        <v>0.00652450222</v>
      </c>
      <c r="CG66" s="1">
        <f t="shared" si="38"/>
        <v>0</v>
      </c>
      <c r="CH66" s="1">
        <f t="shared" si="39"/>
        <v>681.6476532</v>
      </c>
      <c r="CI66" s="1">
        <f t="shared" si="40"/>
        <v>407.8823242</v>
      </c>
      <c r="CJ66" s="1">
        <f t="shared" si="41"/>
        <v>0.2282816859</v>
      </c>
      <c r="CK66" s="1" t="str">
        <f t="shared" si="42"/>
        <v>#DIV/0!</v>
      </c>
      <c r="CL66" s="1" t="s">
        <v>186</v>
      </c>
    </row>
    <row r="67" ht="15.75" hidden="1" customHeight="1">
      <c r="A67" s="2">
        <v>1.0</v>
      </c>
      <c r="B67" s="1">
        <v>72.0</v>
      </c>
      <c r="C67" s="1">
        <v>1.0</v>
      </c>
      <c r="D67" s="1" t="s">
        <v>97</v>
      </c>
      <c r="E67" s="1" t="s">
        <v>89</v>
      </c>
      <c r="F67" s="1">
        <v>1.0</v>
      </c>
      <c r="G67" s="1">
        <v>2.0210505E7</v>
      </c>
      <c r="H67" s="4" t="s">
        <v>242</v>
      </c>
      <c r="I67" s="4">
        <v>5861.000002687797</v>
      </c>
      <c r="J67" s="4">
        <v>0.0</v>
      </c>
      <c r="K67" s="1">
        <f t="shared" si="1"/>
        <v>16.21193852</v>
      </c>
      <c r="L67" s="1">
        <f t="shared" si="2"/>
        <v>0.02020055939</v>
      </c>
      <c r="M67" s="1">
        <f t="shared" si="3"/>
        <v>483.4668743</v>
      </c>
      <c r="N67" s="4">
        <v>22.0</v>
      </c>
      <c r="O67" s="4">
        <v>22.0</v>
      </c>
      <c r="P67" s="4">
        <v>0.0</v>
      </c>
      <c r="Q67" s="4">
        <v>0.0</v>
      </c>
      <c r="R67" s="4">
        <v>445.860595703125</v>
      </c>
      <c r="S67" s="4">
        <v>854.7984619140625</v>
      </c>
      <c r="T67" s="4">
        <v>660.89453125</v>
      </c>
      <c r="U67" s="1" t="str">
        <f t="shared" si="4"/>
        <v>#DIV/0!</v>
      </c>
      <c r="V67" s="1">
        <f t="shared" si="5"/>
        <v>0.4784026697</v>
      </c>
      <c r="W67" s="1">
        <f t="shared" si="6"/>
        <v>0.2268416935</v>
      </c>
      <c r="X67" s="4">
        <v>-1.0</v>
      </c>
      <c r="Y67" s="4">
        <v>0.85</v>
      </c>
      <c r="Z67" s="4">
        <v>0.85</v>
      </c>
      <c r="AA67" s="4">
        <v>10.048991203308105</v>
      </c>
      <c r="AB67" s="1">
        <f t="shared" si="7"/>
        <v>0.85</v>
      </c>
      <c r="AC67" s="1">
        <f t="shared" si="8"/>
        <v>0.0252664837</v>
      </c>
      <c r="AD67" s="1">
        <f t="shared" si="9"/>
        <v>0.4741647734</v>
      </c>
      <c r="AE67" s="1">
        <f t="shared" si="10"/>
        <v>1.917187727</v>
      </c>
      <c r="AF67" s="1">
        <f t="shared" si="11"/>
        <v>-1</v>
      </c>
      <c r="AG67" s="4">
        <v>802.0095825195312</v>
      </c>
      <c r="AH67" s="4">
        <v>0.5</v>
      </c>
      <c r="AI67" s="1">
        <f t="shared" si="12"/>
        <v>77.31991504</v>
      </c>
      <c r="AJ67" s="1">
        <f t="shared" si="13"/>
        <v>0.212264578</v>
      </c>
      <c r="AK67" s="1">
        <f t="shared" si="14"/>
        <v>1.040492271</v>
      </c>
      <c r="AL67" s="1">
        <f t="shared" si="15"/>
        <v>22.60290527</v>
      </c>
      <c r="AM67" s="4">
        <v>2.0</v>
      </c>
      <c r="AN67" s="1">
        <f t="shared" si="16"/>
        <v>4.644859791</v>
      </c>
      <c r="AO67" s="4">
        <v>1.0</v>
      </c>
      <c r="AP67" s="1">
        <f t="shared" si="17"/>
        <v>9.289719582</v>
      </c>
      <c r="AQ67" s="4">
        <v>21.170087814331055</v>
      </c>
      <c r="AR67" s="4">
        <v>22.6029052734375</v>
      </c>
      <c r="AS67" s="4">
        <v>21.028270721435547</v>
      </c>
      <c r="AT67" s="4">
        <v>1800.116943359375</v>
      </c>
      <c r="AU67" s="4">
        <v>1789.0753173828125</v>
      </c>
      <c r="AV67" s="4">
        <v>16.80691146850586</v>
      </c>
      <c r="AW67" s="4">
        <v>16.945777893066406</v>
      </c>
      <c r="AX67" s="4">
        <v>67.32917785644531</v>
      </c>
      <c r="AY67" s="4">
        <v>67.88548278808594</v>
      </c>
      <c r="AZ67" s="4">
        <v>300.5299377441406</v>
      </c>
      <c r="BA67" s="4">
        <v>801.4308471679688</v>
      </c>
      <c r="BB67" s="4">
        <v>40.44544219970703</v>
      </c>
      <c r="BC67" s="4">
        <v>101.03797149658203</v>
      </c>
      <c r="BD67" s="4">
        <v>-2.753787040710449</v>
      </c>
      <c r="BE67" s="4">
        <v>-0.14691853523254395</v>
      </c>
      <c r="BF67" s="4">
        <v>1.0</v>
      </c>
      <c r="BG67" s="4">
        <v>-1.355140209197998</v>
      </c>
      <c r="BH67" s="4">
        <v>7.355140209197998</v>
      </c>
      <c r="BI67" s="4">
        <v>1.0</v>
      </c>
      <c r="BJ67" s="4">
        <v>0.0</v>
      </c>
      <c r="BK67" s="4">
        <v>0.1599999964237213</v>
      </c>
      <c r="BL67" s="4">
        <v>111115.0</v>
      </c>
      <c r="BM67" s="1">
        <f t="shared" si="18"/>
        <v>1.502649689</v>
      </c>
      <c r="BN67" s="1">
        <f t="shared" si="19"/>
        <v>0.000212264578</v>
      </c>
      <c r="BO67" s="1">
        <f t="shared" si="20"/>
        <v>295.7529053</v>
      </c>
      <c r="BP67" s="1">
        <f t="shared" si="21"/>
        <v>294.3200878</v>
      </c>
      <c r="BQ67" s="1">
        <f t="shared" si="22"/>
        <v>128.2289327</v>
      </c>
      <c r="BR67" s="1">
        <f t="shared" si="23"/>
        <v>0.3797510638</v>
      </c>
      <c r="BS67" s="1">
        <f t="shared" si="24"/>
        <v>2.752659294</v>
      </c>
      <c r="BT67" s="1">
        <f t="shared" si="25"/>
        <v>27.24380996</v>
      </c>
      <c r="BU67" s="1">
        <f t="shared" si="26"/>
        <v>10.29803207</v>
      </c>
      <c r="BV67" s="1">
        <f t="shared" si="27"/>
        <v>21.88649654</v>
      </c>
      <c r="BW67" s="1">
        <f t="shared" si="28"/>
        <v>2.635194154</v>
      </c>
      <c r="BX67" s="1">
        <f t="shared" si="29"/>
        <v>0.02015672844</v>
      </c>
      <c r="BY67" s="1">
        <f t="shared" si="30"/>
        <v>1.712167024</v>
      </c>
      <c r="BZ67" s="1">
        <f t="shared" si="31"/>
        <v>0.9230271303</v>
      </c>
      <c r="CA67" s="1">
        <f t="shared" si="32"/>
        <v>0.0126018859</v>
      </c>
      <c r="CB67" s="1">
        <f t="shared" si="33"/>
        <v>48.84851226</v>
      </c>
      <c r="CC67" s="1">
        <f t="shared" si="34"/>
        <v>0.2702328234</v>
      </c>
      <c r="CD67" s="1">
        <f t="shared" si="35"/>
        <v>61.43029755</v>
      </c>
      <c r="CE67" s="1">
        <f t="shared" si="36"/>
        <v>1786.719367</v>
      </c>
      <c r="CF67" s="1">
        <f t="shared" si="37"/>
        <v>0.0055739263</v>
      </c>
      <c r="CG67" s="1">
        <f t="shared" si="38"/>
        <v>0</v>
      </c>
      <c r="CH67" s="1">
        <f t="shared" si="39"/>
        <v>681.2162201</v>
      </c>
      <c r="CI67" s="1">
        <f t="shared" si="40"/>
        <v>408.9378662</v>
      </c>
      <c r="CJ67" s="1">
        <f t="shared" si="41"/>
        <v>0.2268416935</v>
      </c>
      <c r="CK67" s="1" t="str">
        <f t="shared" si="42"/>
        <v>#DIV/0!</v>
      </c>
      <c r="CL67" s="1" t="s">
        <v>186</v>
      </c>
    </row>
    <row r="68" ht="15.75" hidden="1" customHeight="1">
      <c r="A68" s="2">
        <v>1.0</v>
      </c>
      <c r="B68" s="1">
        <v>5.0</v>
      </c>
      <c r="C68" s="1">
        <v>1.0</v>
      </c>
      <c r="D68" s="1" t="s">
        <v>97</v>
      </c>
      <c r="E68" s="1" t="s">
        <v>89</v>
      </c>
      <c r="F68" s="1">
        <v>1.0</v>
      </c>
      <c r="G68" s="1">
        <v>2.0210505E7</v>
      </c>
      <c r="H68" s="4" t="s">
        <v>243</v>
      </c>
      <c r="I68" s="4">
        <v>6849.000002687797</v>
      </c>
      <c r="J68" s="4">
        <v>0.0</v>
      </c>
      <c r="K68" s="1">
        <f t="shared" si="1"/>
        <v>14.58757648</v>
      </c>
      <c r="L68" s="1">
        <f t="shared" si="2"/>
        <v>0.05935734055</v>
      </c>
      <c r="M68" s="1">
        <f t="shared" si="3"/>
        <v>227.8739188</v>
      </c>
      <c r="N68" s="4">
        <v>23.0</v>
      </c>
      <c r="O68" s="4">
        <v>23.0</v>
      </c>
      <c r="P68" s="4">
        <v>0.0</v>
      </c>
      <c r="Q68" s="4">
        <v>0.0</v>
      </c>
      <c r="R68" s="4">
        <v>467.1357421875</v>
      </c>
      <c r="S68" s="4">
        <v>954.58251953125</v>
      </c>
      <c r="T68" s="4">
        <v>672.054443359375</v>
      </c>
      <c r="U68" s="1" t="str">
        <f t="shared" si="4"/>
        <v>#DIV/0!</v>
      </c>
      <c r="V68" s="1">
        <f t="shared" si="5"/>
        <v>0.5106387006</v>
      </c>
      <c r="W68" s="1">
        <f t="shared" si="6"/>
        <v>0.2959703016</v>
      </c>
      <c r="X68" s="4">
        <v>-1.0</v>
      </c>
      <c r="Y68" s="4">
        <v>0.85</v>
      </c>
      <c r="Z68" s="4">
        <v>0.85</v>
      </c>
      <c r="AA68" s="4">
        <v>10.10544204711914</v>
      </c>
      <c r="AB68" s="1">
        <f t="shared" si="7"/>
        <v>0.85</v>
      </c>
      <c r="AC68" s="1">
        <f t="shared" si="8"/>
        <v>0.02298141037</v>
      </c>
      <c r="AD68" s="1">
        <f t="shared" si="9"/>
        <v>0.5796080502</v>
      </c>
      <c r="AE68" s="1">
        <f t="shared" si="10"/>
        <v>2.043479942</v>
      </c>
      <c r="AF68" s="1">
        <f t="shared" si="11"/>
        <v>-1</v>
      </c>
      <c r="AG68" s="4">
        <v>798.1126098632812</v>
      </c>
      <c r="AH68" s="4">
        <v>0.5</v>
      </c>
      <c r="AI68" s="1">
        <f t="shared" si="12"/>
        <v>100.3924927</v>
      </c>
      <c r="AJ68" s="1">
        <f t="shared" si="13"/>
        <v>0.5825524629</v>
      </c>
      <c r="AK68" s="1">
        <f t="shared" si="14"/>
        <v>0.9760873964</v>
      </c>
      <c r="AL68" s="1">
        <f t="shared" si="15"/>
        <v>22.42560196</v>
      </c>
      <c r="AM68" s="4">
        <v>2.0</v>
      </c>
      <c r="AN68" s="1">
        <f t="shared" si="16"/>
        <v>4.644859791</v>
      </c>
      <c r="AO68" s="4">
        <v>1.0</v>
      </c>
      <c r="AP68" s="1">
        <f t="shared" si="17"/>
        <v>9.289719582</v>
      </c>
      <c r="AQ68" s="4">
        <v>21.1735782623291</v>
      </c>
      <c r="AR68" s="4">
        <v>22.425601959228516</v>
      </c>
      <c r="AS68" s="4">
        <v>21.009706497192383</v>
      </c>
      <c r="AT68" s="4">
        <v>639.9647216796875</v>
      </c>
      <c r="AU68" s="4">
        <v>630.011474609375</v>
      </c>
      <c r="AV68" s="4">
        <v>16.906715393066406</v>
      </c>
      <c r="AW68" s="4">
        <v>17.287738800048828</v>
      </c>
      <c r="AX68" s="4">
        <v>67.72859191894531</v>
      </c>
      <c r="AY68" s="4">
        <v>69.25497436523438</v>
      </c>
      <c r="AZ68" s="4">
        <v>300.4967346191406</v>
      </c>
      <c r="BA68" s="4">
        <v>797.9634399414062</v>
      </c>
      <c r="BB68" s="4">
        <v>45.31953048706055</v>
      </c>
      <c r="BC68" s="4">
        <v>101.05902099609375</v>
      </c>
      <c r="BD68" s="4">
        <v>-0.6375486254692078</v>
      </c>
      <c r="BE68" s="4">
        <v>-0.15306410193443298</v>
      </c>
      <c r="BF68" s="4">
        <v>0.75</v>
      </c>
      <c r="BG68" s="4">
        <v>-1.355140209197998</v>
      </c>
      <c r="BH68" s="4">
        <v>7.355140209197998</v>
      </c>
      <c r="BI68" s="4">
        <v>1.0</v>
      </c>
      <c r="BJ68" s="4">
        <v>0.0</v>
      </c>
      <c r="BK68" s="4">
        <v>0.1599999964237213</v>
      </c>
      <c r="BL68" s="4">
        <v>111115.0</v>
      </c>
      <c r="BM68" s="1">
        <f t="shared" si="18"/>
        <v>1.502483673</v>
      </c>
      <c r="BN68" s="1">
        <f t="shared" si="19"/>
        <v>0.0005825524629</v>
      </c>
      <c r="BO68" s="1">
        <f t="shared" si="20"/>
        <v>295.575602</v>
      </c>
      <c r="BP68" s="1">
        <f t="shared" si="21"/>
        <v>294.3235783</v>
      </c>
      <c r="BQ68" s="1">
        <f t="shared" si="22"/>
        <v>127.6741475</v>
      </c>
      <c r="BR68" s="1">
        <f t="shared" si="23"/>
        <v>0.3249516399</v>
      </c>
      <c r="BS68" s="1">
        <f t="shared" si="24"/>
        <v>2.723169355</v>
      </c>
      <c r="BT68" s="1">
        <f t="shared" si="25"/>
        <v>26.94632629</v>
      </c>
      <c r="BU68" s="1">
        <f t="shared" si="26"/>
        <v>9.658587495</v>
      </c>
      <c r="BV68" s="1">
        <f t="shared" si="27"/>
        <v>21.79959011</v>
      </c>
      <c r="BW68" s="1">
        <f t="shared" si="28"/>
        <v>2.621247514</v>
      </c>
      <c r="BX68" s="1">
        <f t="shared" si="29"/>
        <v>0.05898048047</v>
      </c>
      <c r="BY68" s="1">
        <f t="shared" si="30"/>
        <v>1.747081958</v>
      </c>
      <c r="BZ68" s="1">
        <f t="shared" si="31"/>
        <v>0.8741655554</v>
      </c>
      <c r="CA68" s="1">
        <f t="shared" si="32"/>
        <v>0.03689647458</v>
      </c>
      <c r="CB68" s="1">
        <f t="shared" si="33"/>
        <v>23.02871515</v>
      </c>
      <c r="CC68" s="1">
        <f t="shared" si="34"/>
        <v>0.3616980452</v>
      </c>
      <c r="CD68" s="1">
        <f t="shared" si="35"/>
        <v>63.57823031</v>
      </c>
      <c r="CE68" s="1">
        <f t="shared" si="36"/>
        <v>627.8915798</v>
      </c>
      <c r="CF68" s="1">
        <f t="shared" si="37"/>
        <v>0.01477089878</v>
      </c>
      <c r="CG68" s="1">
        <f t="shared" si="38"/>
        <v>0</v>
      </c>
      <c r="CH68" s="1">
        <f t="shared" si="39"/>
        <v>678.268924</v>
      </c>
      <c r="CI68" s="1">
        <f t="shared" si="40"/>
        <v>487.4467773</v>
      </c>
      <c r="CJ68" s="1">
        <f t="shared" si="41"/>
        <v>0.2959703016</v>
      </c>
      <c r="CK68" s="1" t="str">
        <f t="shared" si="42"/>
        <v>#DIV/0!</v>
      </c>
      <c r="CL68" s="1" t="s">
        <v>186</v>
      </c>
    </row>
    <row r="69" ht="15.75" hidden="1" customHeight="1">
      <c r="A69" s="2">
        <v>1.0</v>
      </c>
      <c r="B69" s="1">
        <v>5.0</v>
      </c>
      <c r="C69" s="1">
        <v>1.0</v>
      </c>
      <c r="D69" s="1" t="s">
        <v>97</v>
      </c>
      <c r="E69" s="1" t="s">
        <v>89</v>
      </c>
      <c r="F69" s="1">
        <v>1.0</v>
      </c>
      <c r="G69" s="1">
        <v>2.0210505E7</v>
      </c>
      <c r="H69" s="4" t="s">
        <v>244</v>
      </c>
      <c r="I69" s="4">
        <v>7037.500002653338</v>
      </c>
      <c r="J69" s="4">
        <v>0.0</v>
      </c>
      <c r="K69" s="1">
        <f t="shared" si="1"/>
        <v>-1.838966414</v>
      </c>
      <c r="L69" s="1">
        <f t="shared" si="2"/>
        <v>0.06406643346</v>
      </c>
      <c r="M69" s="1">
        <f t="shared" si="3"/>
        <v>86.09491139</v>
      </c>
      <c r="N69" s="4">
        <v>24.0</v>
      </c>
      <c r="O69" s="4">
        <v>24.0</v>
      </c>
      <c r="P69" s="4">
        <v>0.0</v>
      </c>
      <c r="Q69" s="4">
        <v>0.0</v>
      </c>
      <c r="R69" s="4">
        <v>457.364013671875</v>
      </c>
      <c r="S69" s="4">
        <v>686.0189208984375</v>
      </c>
      <c r="T69" s="4">
        <v>588.0020751953125</v>
      </c>
      <c r="U69" s="1" t="str">
        <f t="shared" si="4"/>
        <v>#DIV/0!</v>
      </c>
      <c r="V69" s="1">
        <f t="shared" si="5"/>
        <v>0.3333069982</v>
      </c>
      <c r="W69" s="1">
        <f t="shared" si="6"/>
        <v>0.1428777585</v>
      </c>
      <c r="X69" s="4">
        <v>-1.0</v>
      </c>
      <c r="Y69" s="4">
        <v>0.85</v>
      </c>
      <c r="Z69" s="4">
        <v>0.85</v>
      </c>
      <c r="AA69" s="4">
        <v>10.10544204711914</v>
      </c>
      <c r="AB69" s="1">
        <f t="shared" si="7"/>
        <v>0.85</v>
      </c>
      <c r="AC69" s="1">
        <f t="shared" si="8"/>
        <v>-0.001236254249</v>
      </c>
      <c r="AD69" s="1">
        <f t="shared" si="9"/>
        <v>0.4286671425</v>
      </c>
      <c r="AE69" s="1">
        <f t="shared" si="10"/>
        <v>1.499940748</v>
      </c>
      <c r="AF69" s="1">
        <f t="shared" si="11"/>
        <v>-1</v>
      </c>
      <c r="AG69" s="4">
        <v>798.4948120117188</v>
      </c>
      <c r="AH69" s="4">
        <v>0.5</v>
      </c>
      <c r="AI69" s="1">
        <f t="shared" si="12"/>
        <v>48.48703829</v>
      </c>
      <c r="AJ69" s="1">
        <f t="shared" si="13"/>
        <v>0.6206562378</v>
      </c>
      <c r="AK69" s="1">
        <f t="shared" si="14"/>
        <v>0.9640581528</v>
      </c>
      <c r="AL69" s="1">
        <f t="shared" si="15"/>
        <v>22.35079384</v>
      </c>
      <c r="AM69" s="4">
        <v>2.0</v>
      </c>
      <c r="AN69" s="1">
        <f t="shared" si="16"/>
        <v>4.644859791</v>
      </c>
      <c r="AO69" s="4">
        <v>1.0</v>
      </c>
      <c r="AP69" s="1">
        <f t="shared" si="17"/>
        <v>9.289719582</v>
      </c>
      <c r="AQ69" s="4">
        <v>21.134504318237305</v>
      </c>
      <c r="AR69" s="4">
        <v>22.350793838500977</v>
      </c>
      <c r="AS69" s="4">
        <v>21.012067794799805</v>
      </c>
      <c r="AT69" s="4">
        <v>39.680694580078125</v>
      </c>
      <c r="AU69" s="4">
        <v>40.88716506958008</v>
      </c>
      <c r="AV69" s="4">
        <v>16.878414154052734</v>
      </c>
      <c r="AW69" s="4">
        <v>17.284162521362305</v>
      </c>
      <c r="AX69" s="4">
        <v>67.77879333496094</v>
      </c>
      <c r="AY69" s="4">
        <v>69.40816497802734</v>
      </c>
      <c r="AZ69" s="4">
        <v>300.6438293457031</v>
      </c>
      <c r="BA69" s="4">
        <v>798.3950805664062</v>
      </c>
      <c r="BB69" s="4">
        <v>44.29497146606445</v>
      </c>
      <c r="BC69" s="4">
        <v>101.06083679199219</v>
      </c>
      <c r="BD69" s="4">
        <v>-0.1955484300851822</v>
      </c>
      <c r="BE69" s="4">
        <v>-0.1377546787261963</v>
      </c>
      <c r="BF69" s="4">
        <v>1.0</v>
      </c>
      <c r="BG69" s="4">
        <v>-1.355140209197998</v>
      </c>
      <c r="BH69" s="4">
        <v>7.355140209197998</v>
      </c>
      <c r="BI69" s="4">
        <v>1.0</v>
      </c>
      <c r="BJ69" s="4">
        <v>0.0</v>
      </c>
      <c r="BK69" s="4">
        <v>0.1599999964237213</v>
      </c>
      <c r="BL69" s="4">
        <v>111135.0</v>
      </c>
      <c r="BM69" s="1">
        <f t="shared" si="18"/>
        <v>1.503219147</v>
      </c>
      <c r="BN69" s="1">
        <f t="shared" si="19"/>
        <v>0.0006206562378</v>
      </c>
      <c r="BO69" s="1">
        <f t="shared" si="20"/>
        <v>295.5007938</v>
      </c>
      <c r="BP69" s="1">
        <f t="shared" si="21"/>
        <v>294.2845043</v>
      </c>
      <c r="BQ69" s="1">
        <f t="shared" si="22"/>
        <v>127.74321</v>
      </c>
      <c r="BR69" s="1">
        <f t="shared" si="23"/>
        <v>0.3205064996</v>
      </c>
      <c r="BS69" s="1">
        <f t="shared" si="24"/>
        <v>2.71081008</v>
      </c>
      <c r="BT69" s="1">
        <f t="shared" si="25"/>
        <v>26.82354675</v>
      </c>
      <c r="BU69" s="1">
        <f t="shared" si="26"/>
        <v>9.53938423</v>
      </c>
      <c r="BV69" s="1">
        <f t="shared" si="27"/>
        <v>21.74264908</v>
      </c>
      <c r="BW69" s="1">
        <f t="shared" si="28"/>
        <v>2.612144761</v>
      </c>
      <c r="BX69" s="1">
        <f t="shared" si="29"/>
        <v>0.06362762634</v>
      </c>
      <c r="BY69" s="1">
        <f t="shared" si="30"/>
        <v>1.746751928</v>
      </c>
      <c r="BZ69" s="1">
        <f t="shared" si="31"/>
        <v>0.865392833</v>
      </c>
      <c r="CA69" s="1">
        <f t="shared" si="32"/>
        <v>0.0398064591</v>
      </c>
      <c r="CB69" s="1">
        <f t="shared" si="33"/>
        <v>8.700823788</v>
      </c>
      <c r="CC69" s="1">
        <f t="shared" si="34"/>
        <v>2.105670844</v>
      </c>
      <c r="CD69" s="1">
        <f t="shared" si="35"/>
        <v>63.88360662</v>
      </c>
      <c r="CE69" s="1">
        <f t="shared" si="36"/>
        <v>41.15440722</v>
      </c>
      <c r="CF69" s="1">
        <f t="shared" si="37"/>
        <v>-0.02854610597</v>
      </c>
      <c r="CG69" s="1">
        <f t="shared" si="38"/>
        <v>0</v>
      </c>
      <c r="CH69" s="1">
        <f t="shared" si="39"/>
        <v>678.6358185</v>
      </c>
      <c r="CI69" s="1">
        <f t="shared" si="40"/>
        <v>228.6549072</v>
      </c>
      <c r="CJ69" s="1">
        <f t="shared" si="41"/>
        <v>0.1428777585</v>
      </c>
      <c r="CK69" s="1" t="str">
        <f t="shared" si="42"/>
        <v>#DIV/0!</v>
      </c>
      <c r="CL69" s="1" t="s">
        <v>186</v>
      </c>
    </row>
    <row r="70" ht="15.75" hidden="1" customHeight="1">
      <c r="A70" s="2">
        <v>1.0</v>
      </c>
      <c r="B70" s="1">
        <v>5.0</v>
      </c>
      <c r="C70" s="1">
        <v>1.0</v>
      </c>
      <c r="D70" s="1" t="s">
        <v>97</v>
      </c>
      <c r="E70" s="1" t="s">
        <v>89</v>
      </c>
      <c r="F70" s="1">
        <v>1.0</v>
      </c>
      <c r="G70" s="1">
        <v>2.0210505E7</v>
      </c>
      <c r="H70" s="4" t="s">
        <v>245</v>
      </c>
      <c r="I70" s="4">
        <v>7204.50000258442</v>
      </c>
      <c r="J70" s="4">
        <v>0.0</v>
      </c>
      <c r="K70" s="1">
        <f t="shared" si="1"/>
        <v>2.478401429</v>
      </c>
      <c r="L70" s="1">
        <f t="shared" si="2"/>
        <v>0.08063118092</v>
      </c>
      <c r="M70" s="1">
        <f t="shared" si="3"/>
        <v>101.8147603</v>
      </c>
      <c r="N70" s="4">
        <v>25.0</v>
      </c>
      <c r="O70" s="4">
        <v>25.0</v>
      </c>
      <c r="P70" s="4">
        <v>0.0</v>
      </c>
      <c r="Q70" s="4">
        <v>0.0</v>
      </c>
      <c r="R70" s="4">
        <v>427.229248046875</v>
      </c>
      <c r="S70" s="4">
        <v>651.73193359375</v>
      </c>
      <c r="T70" s="4">
        <v>560.4491577148438</v>
      </c>
      <c r="U70" s="1" t="str">
        <f t="shared" si="4"/>
        <v>#DIV/0!</v>
      </c>
      <c r="V70" s="1">
        <f t="shared" si="5"/>
        <v>0.3444708997</v>
      </c>
      <c r="W70" s="1">
        <f t="shared" si="6"/>
        <v>0.1400618432</v>
      </c>
      <c r="X70" s="4">
        <v>-1.0</v>
      </c>
      <c r="Y70" s="4">
        <v>0.85</v>
      </c>
      <c r="Z70" s="4">
        <v>0.85</v>
      </c>
      <c r="AA70" s="4">
        <v>10.10544204711914</v>
      </c>
      <c r="AB70" s="1">
        <f t="shared" si="7"/>
        <v>0.85</v>
      </c>
      <c r="AC70" s="1">
        <f t="shared" si="8"/>
        <v>0.005124511363</v>
      </c>
      <c r="AD70" s="1">
        <f t="shared" si="9"/>
        <v>0.4065999284</v>
      </c>
      <c r="AE70" s="1">
        <f t="shared" si="10"/>
        <v>1.525485291</v>
      </c>
      <c r="AF70" s="1">
        <f t="shared" si="11"/>
        <v>-1</v>
      </c>
      <c r="AG70" s="4">
        <v>798.4577026367188</v>
      </c>
      <c r="AH70" s="4">
        <v>0.5</v>
      </c>
      <c r="AI70" s="1">
        <f t="shared" si="12"/>
        <v>47.52921945</v>
      </c>
      <c r="AJ70" s="1">
        <f t="shared" si="13"/>
        <v>0.7538168791</v>
      </c>
      <c r="AK70" s="1">
        <f t="shared" si="14"/>
        <v>0.932153209</v>
      </c>
      <c r="AL70" s="1">
        <f t="shared" si="15"/>
        <v>22.18743515</v>
      </c>
      <c r="AM70" s="4">
        <v>2.0</v>
      </c>
      <c r="AN70" s="1">
        <f t="shared" si="16"/>
        <v>4.644859791</v>
      </c>
      <c r="AO70" s="4">
        <v>1.0</v>
      </c>
      <c r="AP70" s="1">
        <f t="shared" si="17"/>
        <v>9.289719582</v>
      </c>
      <c r="AQ70" s="4">
        <v>21.113901138305664</v>
      </c>
      <c r="AR70" s="4">
        <v>22.187435150146484</v>
      </c>
      <c r="AS70" s="4">
        <v>21.013944625854492</v>
      </c>
      <c r="AT70" s="4">
        <v>155.0087432861328</v>
      </c>
      <c r="AU70" s="4">
        <v>153.28236389160156</v>
      </c>
      <c r="AV70" s="4">
        <v>16.840492248535156</v>
      </c>
      <c r="AW70" s="4">
        <v>17.333492279052734</v>
      </c>
      <c r="AX70" s="4">
        <v>67.71602630615234</v>
      </c>
      <c r="AY70" s="4">
        <v>69.6983871459961</v>
      </c>
      <c r="AZ70" s="4">
        <v>300.50732421875</v>
      </c>
      <c r="BA70" s="4">
        <v>798.5614013671875</v>
      </c>
      <c r="BB70" s="4">
        <v>43.76940155029297</v>
      </c>
      <c r="BC70" s="4">
        <v>101.0666732788086</v>
      </c>
      <c r="BD70" s="4">
        <v>-0.1853647083044052</v>
      </c>
      <c r="BE70" s="4">
        <v>-0.13978619873523712</v>
      </c>
      <c r="BF70" s="4">
        <v>1.0</v>
      </c>
      <c r="BG70" s="4">
        <v>-1.355140209197998</v>
      </c>
      <c r="BH70" s="4">
        <v>7.355140209197998</v>
      </c>
      <c r="BI70" s="4">
        <v>1.0</v>
      </c>
      <c r="BJ70" s="4">
        <v>0.0</v>
      </c>
      <c r="BK70" s="4">
        <v>0.1599999964237213</v>
      </c>
      <c r="BL70" s="4">
        <v>111115.0</v>
      </c>
      <c r="BM70" s="1">
        <f t="shared" si="18"/>
        <v>1.502536621</v>
      </c>
      <c r="BN70" s="1">
        <f t="shared" si="19"/>
        <v>0.0007538168791</v>
      </c>
      <c r="BO70" s="1">
        <f t="shared" si="20"/>
        <v>295.3374352</v>
      </c>
      <c r="BP70" s="1">
        <f t="shared" si="21"/>
        <v>294.2639011</v>
      </c>
      <c r="BQ70" s="1">
        <f t="shared" si="22"/>
        <v>127.7698214</v>
      </c>
      <c r="BR70" s="1">
        <f t="shared" si="23"/>
        <v>0.304831703</v>
      </c>
      <c r="BS70" s="1">
        <f t="shared" si="24"/>
        <v>2.68399161</v>
      </c>
      <c r="BT70" s="1">
        <f t="shared" si="25"/>
        <v>26.55664348</v>
      </c>
      <c r="BU70" s="1">
        <f t="shared" si="26"/>
        <v>9.2231512</v>
      </c>
      <c r="BV70" s="1">
        <f t="shared" si="27"/>
        <v>21.65066814</v>
      </c>
      <c r="BW70" s="1">
        <f t="shared" si="28"/>
        <v>2.597498881</v>
      </c>
      <c r="BX70" s="1">
        <f t="shared" si="29"/>
        <v>0.07993735552</v>
      </c>
      <c r="BY70" s="1">
        <f t="shared" si="30"/>
        <v>1.751838401</v>
      </c>
      <c r="BZ70" s="1">
        <f t="shared" si="31"/>
        <v>0.8456604799</v>
      </c>
      <c r="CA70" s="1">
        <f t="shared" si="32"/>
        <v>0.05002272322</v>
      </c>
      <c r="CB70" s="1">
        <f t="shared" si="33"/>
        <v>10.29007912</v>
      </c>
      <c r="CC70" s="1">
        <f t="shared" si="34"/>
        <v>0.6642301028</v>
      </c>
      <c r="CD70" s="1">
        <f t="shared" si="35"/>
        <v>64.79619117</v>
      </c>
      <c r="CE70" s="1">
        <f t="shared" si="36"/>
        <v>152.9221978</v>
      </c>
      <c r="CF70" s="1">
        <f t="shared" si="37"/>
        <v>0.01050148213</v>
      </c>
      <c r="CG70" s="1">
        <f t="shared" si="38"/>
        <v>0</v>
      </c>
      <c r="CH70" s="1">
        <f t="shared" si="39"/>
        <v>678.7771912</v>
      </c>
      <c r="CI70" s="1">
        <f t="shared" si="40"/>
        <v>224.5026855</v>
      </c>
      <c r="CJ70" s="1">
        <f t="shared" si="41"/>
        <v>0.1400618432</v>
      </c>
      <c r="CK70" s="1" t="str">
        <f t="shared" si="42"/>
        <v>#DIV/0!</v>
      </c>
      <c r="CL70" s="1" t="s">
        <v>186</v>
      </c>
    </row>
    <row r="71" ht="15.75" hidden="1" customHeight="1">
      <c r="A71" s="2">
        <v>1.0</v>
      </c>
      <c r="B71" s="1">
        <v>5.0</v>
      </c>
      <c r="C71" s="1">
        <v>1.0</v>
      </c>
      <c r="D71" s="1" t="s">
        <v>97</v>
      </c>
      <c r="E71" s="1" t="s">
        <v>89</v>
      </c>
      <c r="F71" s="1">
        <v>1.0</v>
      </c>
      <c r="G71" s="1">
        <v>2.0210505E7</v>
      </c>
      <c r="H71" s="4" t="s">
        <v>246</v>
      </c>
      <c r="I71" s="4">
        <v>7359.000002549961</v>
      </c>
      <c r="J71" s="4">
        <v>0.0</v>
      </c>
      <c r="K71" s="1">
        <f t="shared" si="1"/>
        <v>6.176868211</v>
      </c>
      <c r="L71" s="1">
        <f t="shared" si="2"/>
        <v>0.09880657991</v>
      </c>
      <c r="M71" s="1">
        <f t="shared" si="3"/>
        <v>127.2841395</v>
      </c>
      <c r="N71" s="4">
        <v>26.0</v>
      </c>
      <c r="O71" s="4">
        <v>26.0</v>
      </c>
      <c r="P71" s="4">
        <v>0.0</v>
      </c>
      <c r="Q71" s="4">
        <v>0.0</v>
      </c>
      <c r="R71" s="4">
        <v>420.649658203125</v>
      </c>
      <c r="S71" s="4">
        <v>705.9608154296875</v>
      </c>
      <c r="T71" s="4">
        <v>555.53125</v>
      </c>
      <c r="U71" s="1" t="str">
        <f t="shared" si="4"/>
        <v>#DIV/0!</v>
      </c>
      <c r="V71" s="1">
        <f t="shared" si="5"/>
        <v>0.4041458832</v>
      </c>
      <c r="W71" s="1">
        <f t="shared" si="6"/>
        <v>0.2130848655</v>
      </c>
      <c r="X71" s="4">
        <v>-1.0</v>
      </c>
      <c r="Y71" s="4">
        <v>0.85</v>
      </c>
      <c r="Z71" s="4">
        <v>0.85</v>
      </c>
      <c r="AA71" s="4">
        <v>10.10544204711914</v>
      </c>
      <c r="AB71" s="1">
        <f t="shared" si="7"/>
        <v>0.85</v>
      </c>
      <c r="AC71" s="1">
        <f t="shared" si="8"/>
        <v>0.01057291044</v>
      </c>
      <c r="AD71" s="1">
        <f t="shared" si="9"/>
        <v>0.5272473986</v>
      </c>
      <c r="AE71" s="1">
        <f t="shared" si="10"/>
        <v>1.678263138</v>
      </c>
      <c r="AF71" s="1">
        <f t="shared" si="11"/>
        <v>-1</v>
      </c>
      <c r="AG71" s="4">
        <v>798.7150268554688</v>
      </c>
      <c r="AH71" s="4">
        <v>0.5</v>
      </c>
      <c r="AI71" s="1">
        <f t="shared" si="12"/>
        <v>72.33248574</v>
      </c>
      <c r="AJ71" s="1">
        <f t="shared" si="13"/>
        <v>0.9002066136</v>
      </c>
      <c r="AK71" s="1">
        <f t="shared" si="14"/>
        <v>0.9101731281</v>
      </c>
      <c r="AL71" s="1">
        <f t="shared" si="15"/>
        <v>22.10470772</v>
      </c>
      <c r="AM71" s="4">
        <v>2.0</v>
      </c>
      <c r="AN71" s="1">
        <f t="shared" si="16"/>
        <v>4.644859791</v>
      </c>
      <c r="AO71" s="4">
        <v>1.0</v>
      </c>
      <c r="AP71" s="1">
        <f t="shared" si="17"/>
        <v>9.289719582</v>
      </c>
      <c r="AQ71" s="4">
        <v>21.116682052612305</v>
      </c>
      <c r="AR71" s="4">
        <v>22.104707717895508</v>
      </c>
      <c r="AS71" s="4">
        <v>21.013025283813477</v>
      </c>
      <c r="AT71" s="4">
        <v>235.1022491455078</v>
      </c>
      <c r="AU71" s="4">
        <v>230.85276794433594</v>
      </c>
      <c r="AV71" s="4">
        <v>16.829120635986328</v>
      </c>
      <c r="AW71" s="4">
        <v>17.41783905029297</v>
      </c>
      <c r="AX71" s="4">
        <v>67.6573257446289</v>
      </c>
      <c r="AY71" s="4">
        <v>70.02411651611328</v>
      </c>
      <c r="AZ71" s="4">
        <v>300.49237060546875</v>
      </c>
      <c r="BA71" s="4">
        <v>798.5856323242188</v>
      </c>
      <c r="BB71" s="4">
        <v>43.790584564208984</v>
      </c>
      <c r="BC71" s="4">
        <v>101.06454467773438</v>
      </c>
      <c r="BD71" s="4">
        <v>-0.19752977788448334</v>
      </c>
      <c r="BE71" s="4">
        <v>-0.1407633274793625</v>
      </c>
      <c r="BF71" s="4">
        <v>1.0</v>
      </c>
      <c r="BG71" s="4">
        <v>-1.355140209197998</v>
      </c>
      <c r="BH71" s="4">
        <v>7.355140209197998</v>
      </c>
      <c r="BI71" s="4">
        <v>1.0</v>
      </c>
      <c r="BJ71" s="4">
        <v>0.0</v>
      </c>
      <c r="BK71" s="4">
        <v>0.1599999964237213</v>
      </c>
      <c r="BL71" s="4">
        <v>111115.0</v>
      </c>
      <c r="BM71" s="1">
        <f t="shared" si="18"/>
        <v>1.502461853</v>
      </c>
      <c r="BN71" s="1">
        <f t="shared" si="19"/>
        <v>0.0009002066136</v>
      </c>
      <c r="BO71" s="1">
        <f t="shared" si="20"/>
        <v>295.2547077</v>
      </c>
      <c r="BP71" s="1">
        <f t="shared" si="21"/>
        <v>294.2666821</v>
      </c>
      <c r="BQ71" s="1">
        <f t="shared" si="22"/>
        <v>127.7736983</v>
      </c>
      <c r="BR71" s="1">
        <f t="shared" si="23"/>
        <v>0.2845495881</v>
      </c>
      <c r="BS71" s="1">
        <f t="shared" si="24"/>
        <v>2.670499101</v>
      </c>
      <c r="BT71" s="1">
        <f t="shared" si="25"/>
        <v>26.42369893</v>
      </c>
      <c r="BU71" s="1">
        <f t="shared" si="26"/>
        <v>9.005859879</v>
      </c>
      <c r="BV71" s="1">
        <f t="shared" si="27"/>
        <v>21.61069489</v>
      </c>
      <c r="BW71" s="1">
        <f t="shared" si="28"/>
        <v>2.591156488</v>
      </c>
      <c r="BX71" s="1">
        <f t="shared" si="29"/>
        <v>0.09776672125</v>
      </c>
      <c r="BY71" s="1">
        <f t="shared" si="30"/>
        <v>1.760325973</v>
      </c>
      <c r="BZ71" s="1">
        <f t="shared" si="31"/>
        <v>0.8308305152</v>
      </c>
      <c r="CA71" s="1">
        <f t="shared" si="32"/>
        <v>0.06119678242</v>
      </c>
      <c r="CB71" s="1">
        <f t="shared" si="33"/>
        <v>12.86391361</v>
      </c>
      <c r="CC71" s="1">
        <f t="shared" si="34"/>
        <v>0.5513650136</v>
      </c>
      <c r="CD71" s="1">
        <f t="shared" si="35"/>
        <v>65.52036022</v>
      </c>
      <c r="CE71" s="1">
        <f t="shared" si="36"/>
        <v>229.9551335</v>
      </c>
      <c r="CF71" s="1">
        <f t="shared" si="37"/>
        <v>0.01759954753</v>
      </c>
      <c r="CG71" s="1">
        <f t="shared" si="38"/>
        <v>0</v>
      </c>
      <c r="CH71" s="1">
        <f t="shared" si="39"/>
        <v>678.7977875</v>
      </c>
      <c r="CI71" s="1">
        <f t="shared" si="40"/>
        <v>285.3111572</v>
      </c>
      <c r="CJ71" s="1">
        <f t="shared" si="41"/>
        <v>0.2130848655</v>
      </c>
      <c r="CK71" s="1" t="str">
        <f t="shared" si="42"/>
        <v>#DIV/0!</v>
      </c>
      <c r="CL71" s="1" t="s">
        <v>186</v>
      </c>
    </row>
    <row r="72" ht="15.75" hidden="1" customHeight="1">
      <c r="A72" s="2">
        <v>1.0</v>
      </c>
      <c r="B72" s="1">
        <v>5.0</v>
      </c>
      <c r="C72" s="1">
        <v>1.0</v>
      </c>
      <c r="D72" s="1" t="s">
        <v>97</v>
      </c>
      <c r="E72" s="1" t="s">
        <v>89</v>
      </c>
      <c r="F72" s="1">
        <v>1.0</v>
      </c>
      <c r="G72" s="1">
        <v>2.0210505E7</v>
      </c>
      <c r="H72" s="4" t="s">
        <v>247</v>
      </c>
      <c r="I72" s="4">
        <v>7525.000002549961</v>
      </c>
      <c r="J72" s="4">
        <v>0.0</v>
      </c>
      <c r="K72" s="1">
        <f t="shared" si="1"/>
        <v>9.599568395</v>
      </c>
      <c r="L72" s="1">
        <f t="shared" si="2"/>
        <v>0.1154699393</v>
      </c>
      <c r="M72" s="1">
        <f t="shared" si="3"/>
        <v>165.4575514</v>
      </c>
      <c r="N72" s="4">
        <v>27.0</v>
      </c>
      <c r="O72" s="4">
        <v>27.0</v>
      </c>
      <c r="P72" s="4">
        <v>0.0</v>
      </c>
      <c r="Q72" s="4">
        <v>0.0</v>
      </c>
      <c r="R72" s="4">
        <v>425.534912109375</v>
      </c>
      <c r="S72" s="4">
        <v>759.5601196289062</v>
      </c>
      <c r="T72" s="4">
        <v>563.8849487304688</v>
      </c>
      <c r="U72" s="1" t="str">
        <f t="shared" si="4"/>
        <v>#DIV/0!</v>
      </c>
      <c r="V72" s="1">
        <f t="shared" si="5"/>
        <v>0.4397613815</v>
      </c>
      <c r="W72" s="1">
        <f t="shared" si="6"/>
        <v>0.2576164359</v>
      </c>
      <c r="X72" s="4">
        <v>-1.0</v>
      </c>
      <c r="Y72" s="4">
        <v>0.85</v>
      </c>
      <c r="Z72" s="4">
        <v>0.85</v>
      </c>
      <c r="AA72" s="4">
        <v>10.10544204711914</v>
      </c>
      <c r="AB72" s="1">
        <f t="shared" si="7"/>
        <v>0.85</v>
      </c>
      <c r="AC72" s="1">
        <f t="shared" si="8"/>
        <v>0.01561365511</v>
      </c>
      <c r="AD72" s="1">
        <f t="shared" si="9"/>
        <v>0.5858095931</v>
      </c>
      <c r="AE72" s="1">
        <f t="shared" si="10"/>
        <v>1.784953709</v>
      </c>
      <c r="AF72" s="1">
        <f t="shared" si="11"/>
        <v>-1</v>
      </c>
      <c r="AG72" s="4">
        <v>798.7086791992188</v>
      </c>
      <c r="AH72" s="4">
        <v>0.5</v>
      </c>
      <c r="AI72" s="1">
        <f t="shared" si="12"/>
        <v>87.4482054</v>
      </c>
      <c r="AJ72" s="1">
        <f t="shared" si="13"/>
        <v>1.022878324</v>
      </c>
      <c r="AK72" s="1">
        <f t="shared" si="14"/>
        <v>0.8865545466</v>
      </c>
      <c r="AL72" s="1">
        <f t="shared" si="15"/>
        <v>21.99599075</v>
      </c>
      <c r="AM72" s="4">
        <v>2.0</v>
      </c>
      <c r="AN72" s="1">
        <f t="shared" si="16"/>
        <v>4.644859791</v>
      </c>
      <c r="AO72" s="4">
        <v>1.0</v>
      </c>
      <c r="AP72" s="1">
        <f t="shared" si="17"/>
        <v>9.289719582</v>
      </c>
      <c r="AQ72" s="4">
        <v>21.10833168029785</v>
      </c>
      <c r="AR72" s="4">
        <v>21.995990753173828</v>
      </c>
      <c r="AS72" s="4">
        <v>21.012859344482422</v>
      </c>
      <c r="AT72" s="4">
        <v>309.8434753417969</v>
      </c>
      <c r="AU72" s="4">
        <v>303.2458190917969</v>
      </c>
      <c r="AV72" s="4">
        <v>16.808393478393555</v>
      </c>
      <c r="AW72" s="4">
        <v>17.477497100830078</v>
      </c>
      <c r="AX72" s="4">
        <v>67.6066665649414</v>
      </c>
      <c r="AY72" s="4">
        <v>70.29792785644531</v>
      </c>
      <c r="AZ72" s="4">
        <v>300.4021911621094</v>
      </c>
      <c r="BA72" s="4">
        <v>798.6650390625</v>
      </c>
      <c r="BB72" s="4">
        <v>43.77444839477539</v>
      </c>
      <c r="BC72" s="4">
        <v>101.06158447265625</v>
      </c>
      <c r="BD72" s="4">
        <v>-0.28235185146331787</v>
      </c>
      <c r="BE72" s="4">
        <v>-0.1416761875152588</v>
      </c>
      <c r="BF72" s="4">
        <v>1.0</v>
      </c>
      <c r="BG72" s="4">
        <v>-1.355140209197998</v>
      </c>
      <c r="BH72" s="4">
        <v>7.355140209197998</v>
      </c>
      <c r="BI72" s="4">
        <v>1.0</v>
      </c>
      <c r="BJ72" s="4">
        <v>0.0</v>
      </c>
      <c r="BK72" s="4">
        <v>0.1599999964237213</v>
      </c>
      <c r="BL72" s="4">
        <v>111115.0</v>
      </c>
      <c r="BM72" s="1">
        <f t="shared" si="18"/>
        <v>1.502010956</v>
      </c>
      <c r="BN72" s="1">
        <f t="shared" si="19"/>
        <v>0.001022878324</v>
      </c>
      <c r="BO72" s="1">
        <f t="shared" si="20"/>
        <v>295.1459908</v>
      </c>
      <c r="BP72" s="1">
        <f t="shared" si="21"/>
        <v>294.2583317</v>
      </c>
      <c r="BQ72" s="1">
        <f t="shared" si="22"/>
        <v>127.7864034</v>
      </c>
      <c r="BR72" s="1">
        <f t="shared" si="23"/>
        <v>0.2687667837</v>
      </c>
      <c r="BS72" s="1">
        <f t="shared" si="24"/>
        <v>2.652858096</v>
      </c>
      <c r="BT72" s="1">
        <f t="shared" si="25"/>
        <v>26.24991593</v>
      </c>
      <c r="BU72" s="1">
        <f t="shared" si="26"/>
        <v>8.77241883</v>
      </c>
      <c r="BV72" s="1">
        <f t="shared" si="27"/>
        <v>21.55216122</v>
      </c>
      <c r="BW72" s="1">
        <f t="shared" si="28"/>
        <v>2.581893654</v>
      </c>
      <c r="BX72" s="1">
        <f t="shared" si="29"/>
        <v>0.114052285</v>
      </c>
      <c r="BY72" s="1">
        <f t="shared" si="30"/>
        <v>1.76630355</v>
      </c>
      <c r="BZ72" s="1">
        <f t="shared" si="31"/>
        <v>0.8155901049</v>
      </c>
      <c r="CA72" s="1">
        <f t="shared" si="32"/>
        <v>0.07140870423</v>
      </c>
      <c r="CB72" s="1">
        <f t="shared" si="33"/>
        <v>16.72140231</v>
      </c>
      <c r="CC72" s="1">
        <f t="shared" si="34"/>
        <v>0.5456218717</v>
      </c>
      <c r="CD72" s="1">
        <f t="shared" si="35"/>
        <v>66.25362554</v>
      </c>
      <c r="CE72" s="1">
        <f t="shared" si="36"/>
        <v>301.8507913</v>
      </c>
      <c r="CF72" s="1">
        <f t="shared" si="37"/>
        <v>0.0210702184</v>
      </c>
      <c r="CG72" s="1">
        <f t="shared" si="38"/>
        <v>0</v>
      </c>
      <c r="CH72" s="1">
        <f t="shared" si="39"/>
        <v>678.8652832</v>
      </c>
      <c r="CI72" s="1">
        <f t="shared" si="40"/>
        <v>334.0252075</v>
      </c>
      <c r="CJ72" s="1">
        <f t="shared" si="41"/>
        <v>0.2576164359</v>
      </c>
      <c r="CK72" s="1" t="str">
        <f t="shared" si="42"/>
        <v>#DIV/0!</v>
      </c>
      <c r="CL72" s="1" t="s">
        <v>186</v>
      </c>
    </row>
    <row r="73" ht="15.75" hidden="1" customHeight="1">
      <c r="A73" s="2">
        <v>1.0</v>
      </c>
      <c r="B73" s="1">
        <v>5.0</v>
      </c>
      <c r="C73" s="1">
        <v>1.0</v>
      </c>
      <c r="D73" s="1" t="s">
        <v>97</v>
      </c>
      <c r="E73" s="1" t="s">
        <v>89</v>
      </c>
      <c r="F73" s="1">
        <v>1.0</v>
      </c>
      <c r="G73" s="1">
        <v>2.0210505E7</v>
      </c>
      <c r="H73" s="4" t="s">
        <v>248</v>
      </c>
      <c r="I73" s="4">
        <v>7711.000002549961</v>
      </c>
      <c r="J73" s="4">
        <v>0.0</v>
      </c>
      <c r="K73" s="1">
        <f t="shared" si="1"/>
        <v>13.58380854</v>
      </c>
      <c r="L73" s="1">
        <f t="shared" si="2"/>
        <v>0.1277216336</v>
      </c>
      <c r="M73" s="1">
        <f t="shared" si="3"/>
        <v>219.0765981</v>
      </c>
      <c r="N73" s="4">
        <v>28.0</v>
      </c>
      <c r="O73" s="4">
        <v>28.0</v>
      </c>
      <c r="P73" s="4">
        <v>0.0</v>
      </c>
      <c r="Q73" s="4">
        <v>0.0</v>
      </c>
      <c r="R73" s="4">
        <v>436.338134765625</v>
      </c>
      <c r="S73" s="4">
        <v>838.7673950195312</v>
      </c>
      <c r="T73" s="4">
        <v>587.2637939453125</v>
      </c>
      <c r="U73" s="1" t="str">
        <f t="shared" si="4"/>
        <v>#DIV/0!</v>
      </c>
      <c r="V73" s="1">
        <f t="shared" si="5"/>
        <v>0.4797864851</v>
      </c>
      <c r="W73" s="1">
        <f t="shared" si="6"/>
        <v>0.2998490435</v>
      </c>
      <c r="X73" s="4">
        <v>-1.0</v>
      </c>
      <c r="Y73" s="4">
        <v>0.85</v>
      </c>
      <c r="Z73" s="4">
        <v>0.85</v>
      </c>
      <c r="AA73" s="4">
        <v>10.10544204711914</v>
      </c>
      <c r="AB73" s="1">
        <f t="shared" si="7"/>
        <v>0.85</v>
      </c>
      <c r="AC73" s="1">
        <f t="shared" si="8"/>
        <v>0.02149246548</v>
      </c>
      <c r="AD73" s="1">
        <f t="shared" si="9"/>
        <v>0.6249635052</v>
      </c>
      <c r="AE73" s="1">
        <f t="shared" si="10"/>
        <v>1.922287621</v>
      </c>
      <c r="AF73" s="1">
        <f t="shared" si="11"/>
        <v>-1</v>
      </c>
      <c r="AG73" s="4">
        <v>798.1561889648438</v>
      </c>
      <c r="AH73" s="4">
        <v>0.5</v>
      </c>
      <c r="AI73" s="1">
        <f t="shared" si="12"/>
        <v>101.7137072</v>
      </c>
      <c r="AJ73" s="1">
        <f t="shared" si="13"/>
        <v>1.105322454</v>
      </c>
      <c r="AK73" s="1">
        <f t="shared" si="14"/>
        <v>0.8673556577</v>
      </c>
      <c r="AL73" s="1">
        <f t="shared" si="15"/>
        <v>21.8908329</v>
      </c>
      <c r="AM73" s="4">
        <v>2.0</v>
      </c>
      <c r="AN73" s="1">
        <f t="shared" si="16"/>
        <v>4.644859791</v>
      </c>
      <c r="AO73" s="4">
        <v>1.0</v>
      </c>
      <c r="AP73" s="1">
        <f t="shared" si="17"/>
        <v>9.289719582</v>
      </c>
      <c r="AQ73" s="4">
        <v>21.091781616210938</v>
      </c>
      <c r="AR73" s="4">
        <v>21.890832901000977</v>
      </c>
      <c r="AS73" s="4">
        <v>21.023967742919922</v>
      </c>
      <c r="AT73" s="4">
        <v>404.88446044921875</v>
      </c>
      <c r="AU73" s="4">
        <v>395.55291748046875</v>
      </c>
      <c r="AV73" s="4">
        <v>16.77585792541504</v>
      </c>
      <c r="AW73" s="4">
        <v>17.498620986938477</v>
      </c>
      <c r="AX73" s="4">
        <v>67.54814147949219</v>
      </c>
      <c r="AY73" s="4">
        <v>70.4583511352539</v>
      </c>
      <c r="AZ73" s="4">
        <v>300.50811767578125</v>
      </c>
      <c r="BA73" s="4">
        <v>798.2993774414062</v>
      </c>
      <c r="BB73" s="4">
        <v>44.176422119140625</v>
      </c>
      <c r="BC73" s="4">
        <v>101.06716918945312</v>
      </c>
      <c r="BD73" s="4">
        <v>-0.3738511800765991</v>
      </c>
      <c r="BE73" s="4">
        <v>-0.14840912818908691</v>
      </c>
      <c r="BF73" s="4">
        <v>1.0</v>
      </c>
      <c r="BG73" s="4">
        <v>-1.355140209197998</v>
      </c>
      <c r="BH73" s="4">
        <v>7.355140209197998</v>
      </c>
      <c r="BI73" s="4">
        <v>1.0</v>
      </c>
      <c r="BJ73" s="4">
        <v>0.0</v>
      </c>
      <c r="BK73" s="4">
        <v>0.1599999964237213</v>
      </c>
      <c r="BL73" s="4">
        <v>111115.0</v>
      </c>
      <c r="BM73" s="1">
        <f t="shared" si="18"/>
        <v>1.502540588</v>
      </c>
      <c r="BN73" s="1">
        <f t="shared" si="19"/>
        <v>0.001105322454</v>
      </c>
      <c r="BO73" s="1">
        <f t="shared" si="20"/>
        <v>295.0408329</v>
      </c>
      <c r="BP73" s="1">
        <f t="shared" si="21"/>
        <v>294.2417816</v>
      </c>
      <c r="BQ73" s="1">
        <f t="shared" si="22"/>
        <v>127.7278975</v>
      </c>
      <c r="BR73" s="1">
        <f t="shared" si="23"/>
        <v>0.2587794236</v>
      </c>
      <c r="BS73" s="1">
        <f t="shared" si="24"/>
        <v>2.635891746</v>
      </c>
      <c r="BT73" s="1">
        <f t="shared" si="25"/>
        <v>26.0805934</v>
      </c>
      <c r="BU73" s="1">
        <f t="shared" si="26"/>
        <v>8.581972411</v>
      </c>
      <c r="BV73" s="1">
        <f t="shared" si="27"/>
        <v>21.49130726</v>
      </c>
      <c r="BW73" s="1">
        <f t="shared" si="28"/>
        <v>2.572294389</v>
      </c>
      <c r="BX73" s="1">
        <f t="shared" si="29"/>
        <v>0.1259894416</v>
      </c>
      <c r="BY73" s="1">
        <f t="shared" si="30"/>
        <v>1.768536088</v>
      </c>
      <c r="BZ73" s="1">
        <f t="shared" si="31"/>
        <v>0.8037583014</v>
      </c>
      <c r="CA73" s="1">
        <f t="shared" si="32"/>
        <v>0.07889721688</v>
      </c>
      <c r="CB73" s="1">
        <f t="shared" si="33"/>
        <v>22.14145161</v>
      </c>
      <c r="CC73" s="1">
        <f t="shared" si="34"/>
        <v>0.5538490261</v>
      </c>
      <c r="CD73" s="1">
        <f t="shared" si="35"/>
        <v>66.81765613</v>
      </c>
      <c r="CE73" s="1">
        <f t="shared" si="36"/>
        <v>393.5788922</v>
      </c>
      <c r="CF73" s="1">
        <f t="shared" si="37"/>
        <v>0.02306115155</v>
      </c>
      <c r="CG73" s="1">
        <f t="shared" si="38"/>
        <v>0</v>
      </c>
      <c r="CH73" s="1">
        <f t="shared" si="39"/>
        <v>678.5544708</v>
      </c>
      <c r="CI73" s="1">
        <f t="shared" si="40"/>
        <v>402.4292603</v>
      </c>
      <c r="CJ73" s="1">
        <f t="shared" si="41"/>
        <v>0.2998490435</v>
      </c>
      <c r="CK73" s="1" t="str">
        <f t="shared" si="42"/>
        <v>#DIV/0!</v>
      </c>
      <c r="CL73" s="1" t="s">
        <v>186</v>
      </c>
    </row>
    <row r="74" ht="15.75" hidden="1" customHeight="1">
      <c r="A74" s="2">
        <v>1.0</v>
      </c>
      <c r="B74" s="1">
        <v>5.0</v>
      </c>
      <c r="C74" s="1">
        <v>1.0</v>
      </c>
      <c r="D74" s="1" t="s">
        <v>97</v>
      </c>
      <c r="E74" s="1" t="s">
        <v>89</v>
      </c>
      <c r="F74" s="1">
        <v>1.0</v>
      </c>
      <c r="G74" s="1">
        <v>2.0210505E7</v>
      </c>
      <c r="H74" s="4" t="s">
        <v>249</v>
      </c>
      <c r="I74" s="4">
        <v>7864.000002549961</v>
      </c>
      <c r="J74" s="4">
        <v>0.0</v>
      </c>
      <c r="K74" s="1">
        <f t="shared" si="1"/>
        <v>18.42870195</v>
      </c>
      <c r="L74" s="1">
        <f t="shared" si="2"/>
        <v>0.1270707361</v>
      </c>
      <c r="M74" s="1">
        <f t="shared" si="3"/>
        <v>321.4342497</v>
      </c>
      <c r="N74" s="4">
        <v>29.0</v>
      </c>
      <c r="O74" s="4">
        <v>29.0</v>
      </c>
      <c r="P74" s="4">
        <v>0.0</v>
      </c>
      <c r="Q74" s="4">
        <v>0.0</v>
      </c>
      <c r="R74" s="4">
        <v>448.5517578125</v>
      </c>
      <c r="S74" s="4">
        <v>949.8729858398438</v>
      </c>
      <c r="T74" s="4">
        <v>632.6179809570312</v>
      </c>
      <c r="U74" s="1" t="str">
        <f t="shared" si="4"/>
        <v>#DIV/0!</v>
      </c>
      <c r="V74" s="1">
        <f t="shared" si="5"/>
        <v>0.5277771192</v>
      </c>
      <c r="W74" s="1">
        <f t="shared" si="6"/>
        <v>0.3339972919</v>
      </c>
      <c r="X74" s="4">
        <v>-1.0</v>
      </c>
      <c r="Y74" s="4">
        <v>0.85</v>
      </c>
      <c r="Z74" s="4">
        <v>0.85</v>
      </c>
      <c r="AA74" s="4">
        <v>10.10544204711914</v>
      </c>
      <c r="AB74" s="1">
        <f t="shared" si="7"/>
        <v>0.85</v>
      </c>
      <c r="AC74" s="1">
        <f t="shared" si="8"/>
        <v>0.02863263351</v>
      </c>
      <c r="AD74" s="1">
        <f t="shared" si="9"/>
        <v>0.6328377638</v>
      </c>
      <c r="AE74" s="1">
        <f t="shared" si="10"/>
        <v>2.117644105</v>
      </c>
      <c r="AF74" s="1">
        <f t="shared" si="11"/>
        <v>-1</v>
      </c>
      <c r="AG74" s="4">
        <v>798.143310546875</v>
      </c>
      <c r="AH74" s="4">
        <v>0.5</v>
      </c>
      <c r="AI74" s="1">
        <f t="shared" si="12"/>
        <v>113.2955243</v>
      </c>
      <c r="AJ74" s="1">
        <f t="shared" si="13"/>
        <v>1.100659818</v>
      </c>
      <c r="AK74" s="1">
        <f t="shared" si="14"/>
        <v>0.8680700292</v>
      </c>
      <c r="AL74" s="1">
        <f t="shared" si="15"/>
        <v>21.88408661</v>
      </c>
      <c r="AM74" s="4">
        <v>2.0</v>
      </c>
      <c r="AN74" s="1">
        <f t="shared" si="16"/>
        <v>4.644859791</v>
      </c>
      <c r="AO74" s="4">
        <v>1.0</v>
      </c>
      <c r="AP74" s="1">
        <f t="shared" si="17"/>
        <v>9.289719582</v>
      </c>
      <c r="AQ74" s="4">
        <v>21.09050941467285</v>
      </c>
      <c r="AR74" s="4">
        <v>21.88408660888672</v>
      </c>
      <c r="AS74" s="4">
        <v>21.025266647338867</v>
      </c>
      <c r="AT74" s="4">
        <v>575.068359375</v>
      </c>
      <c r="AU74" s="4">
        <v>562.3915405273438</v>
      </c>
      <c r="AV74" s="4">
        <v>16.76116943359375</v>
      </c>
      <c r="AW74" s="4">
        <v>17.480886459350586</v>
      </c>
      <c r="AX74" s="4">
        <v>67.49400329589844</v>
      </c>
      <c r="AY74" s="4">
        <v>70.39216613769531</v>
      </c>
      <c r="AZ74" s="4">
        <v>300.5123596191406</v>
      </c>
      <c r="BA74" s="4">
        <v>798.2952880859375</v>
      </c>
      <c r="BB74" s="4">
        <v>44.18254089355469</v>
      </c>
      <c r="BC74" s="4">
        <v>101.06675720214844</v>
      </c>
      <c r="BD74" s="4">
        <v>-0.5606645345687866</v>
      </c>
      <c r="BE74" s="4">
        <v>-0.14843010902404785</v>
      </c>
      <c r="BF74" s="4">
        <v>1.0</v>
      </c>
      <c r="BG74" s="4">
        <v>-1.355140209197998</v>
      </c>
      <c r="BH74" s="4">
        <v>7.355140209197998</v>
      </c>
      <c r="BI74" s="4">
        <v>1.0</v>
      </c>
      <c r="BJ74" s="4">
        <v>0.0</v>
      </c>
      <c r="BK74" s="4">
        <v>0.1599999964237213</v>
      </c>
      <c r="BL74" s="4">
        <v>111115.0</v>
      </c>
      <c r="BM74" s="1">
        <f t="shared" si="18"/>
        <v>1.502561798</v>
      </c>
      <c r="BN74" s="1">
        <f t="shared" si="19"/>
        <v>0.001100659818</v>
      </c>
      <c r="BO74" s="1">
        <f t="shared" si="20"/>
        <v>295.0340866</v>
      </c>
      <c r="BP74" s="1">
        <f t="shared" si="21"/>
        <v>294.2405094</v>
      </c>
      <c r="BQ74" s="1">
        <f t="shared" si="22"/>
        <v>127.7272432</v>
      </c>
      <c r="BR74" s="1">
        <f t="shared" si="23"/>
        <v>0.259759809</v>
      </c>
      <c r="BS74" s="1">
        <f t="shared" si="24"/>
        <v>2.634806537</v>
      </c>
      <c r="BT74" s="1">
        <f t="shared" si="25"/>
        <v>26.06996217</v>
      </c>
      <c r="BU74" s="1">
        <f t="shared" si="26"/>
        <v>8.589075708</v>
      </c>
      <c r="BV74" s="1">
        <f t="shared" si="27"/>
        <v>21.48729801</v>
      </c>
      <c r="BW74" s="1">
        <f t="shared" si="28"/>
        <v>2.571663059</v>
      </c>
      <c r="BX74" s="1">
        <f t="shared" si="29"/>
        <v>0.1253560359</v>
      </c>
      <c r="BY74" s="1">
        <f t="shared" si="30"/>
        <v>1.766736507</v>
      </c>
      <c r="BZ74" s="1">
        <f t="shared" si="31"/>
        <v>0.8049265511</v>
      </c>
      <c r="CA74" s="1">
        <f t="shared" si="32"/>
        <v>0.07849979409</v>
      </c>
      <c r="CB74" s="1">
        <f t="shared" si="33"/>
        <v>32.48631727</v>
      </c>
      <c r="CC74" s="1">
        <f t="shared" si="34"/>
        <v>0.5715488703</v>
      </c>
      <c r="CD74" s="1">
        <f t="shared" si="35"/>
        <v>66.77483357</v>
      </c>
      <c r="CE74" s="1">
        <f t="shared" si="36"/>
        <v>559.713446</v>
      </c>
      <c r="CF74" s="1">
        <f t="shared" si="37"/>
        <v>0.02198577709</v>
      </c>
      <c r="CG74" s="1">
        <f t="shared" si="38"/>
        <v>0</v>
      </c>
      <c r="CH74" s="1">
        <f t="shared" si="39"/>
        <v>678.5509949</v>
      </c>
      <c r="CI74" s="1">
        <f t="shared" si="40"/>
        <v>501.321228</v>
      </c>
      <c r="CJ74" s="1">
        <f t="shared" si="41"/>
        <v>0.3339972919</v>
      </c>
      <c r="CK74" s="1" t="str">
        <f t="shared" si="42"/>
        <v>#DIV/0!</v>
      </c>
      <c r="CL74" s="1" t="s">
        <v>186</v>
      </c>
    </row>
    <row r="75" ht="15.75" hidden="1" customHeight="1">
      <c r="A75" s="2">
        <v>1.0</v>
      </c>
      <c r="B75" s="1">
        <v>5.0</v>
      </c>
      <c r="C75" s="1">
        <v>1.0</v>
      </c>
      <c r="D75" s="1" t="s">
        <v>97</v>
      </c>
      <c r="E75" s="1" t="s">
        <v>89</v>
      </c>
      <c r="F75" s="1">
        <v>1.0</v>
      </c>
      <c r="G75" s="1">
        <v>2.0210505E7</v>
      </c>
      <c r="H75" s="4" t="s">
        <v>250</v>
      </c>
      <c r="I75" s="4">
        <v>8046.000002549961</v>
      </c>
      <c r="J75" s="4">
        <v>0.0</v>
      </c>
      <c r="K75" s="1">
        <f t="shared" si="1"/>
        <v>20.94212208</v>
      </c>
      <c r="L75" s="1">
        <f t="shared" si="2"/>
        <v>0.1104649486</v>
      </c>
      <c r="M75" s="1">
        <f t="shared" si="3"/>
        <v>470.1816929</v>
      </c>
      <c r="N75" s="4">
        <v>30.0</v>
      </c>
      <c r="O75" s="4">
        <v>30.0</v>
      </c>
      <c r="P75" s="4">
        <v>0.0</v>
      </c>
      <c r="Q75" s="4">
        <v>0.0</v>
      </c>
      <c r="R75" s="4">
        <v>458.009033203125</v>
      </c>
      <c r="S75" s="4">
        <v>997.8347778320312</v>
      </c>
      <c r="T75" s="4">
        <v>665.2757568359375</v>
      </c>
      <c r="U75" s="1" t="str">
        <f t="shared" si="4"/>
        <v>#DIV/0!</v>
      </c>
      <c r="V75" s="1">
        <f t="shared" si="5"/>
        <v>0.5409971236</v>
      </c>
      <c r="W75" s="1">
        <f t="shared" si="6"/>
        <v>0.3332806476</v>
      </c>
      <c r="X75" s="4">
        <v>-1.0</v>
      </c>
      <c r="Y75" s="4">
        <v>0.85</v>
      </c>
      <c r="Z75" s="4">
        <v>0.85</v>
      </c>
      <c r="AA75" s="4">
        <v>10.10544204711914</v>
      </c>
      <c r="AB75" s="1">
        <f t="shared" si="7"/>
        <v>0.85</v>
      </c>
      <c r="AC75" s="1">
        <f t="shared" si="8"/>
        <v>0.03233982583</v>
      </c>
      <c r="AD75" s="1">
        <f t="shared" si="9"/>
        <v>0.6160488348</v>
      </c>
      <c r="AE75" s="1">
        <f t="shared" si="10"/>
        <v>2.178635585</v>
      </c>
      <c r="AF75" s="1">
        <f t="shared" si="11"/>
        <v>-1</v>
      </c>
      <c r="AG75" s="4">
        <v>798.1163940429688</v>
      </c>
      <c r="AH75" s="4">
        <v>0.5</v>
      </c>
      <c r="AI75" s="1">
        <f t="shared" si="12"/>
        <v>113.0486182</v>
      </c>
      <c r="AJ75" s="1">
        <f t="shared" si="13"/>
        <v>0.9804714582</v>
      </c>
      <c r="AK75" s="1">
        <f t="shared" si="14"/>
        <v>0.8879891474</v>
      </c>
      <c r="AL75" s="1">
        <f t="shared" si="15"/>
        <v>21.95101547</v>
      </c>
      <c r="AM75" s="4">
        <v>2.0</v>
      </c>
      <c r="AN75" s="1">
        <f t="shared" si="16"/>
        <v>4.644859791</v>
      </c>
      <c r="AO75" s="4">
        <v>1.0</v>
      </c>
      <c r="AP75" s="1">
        <f t="shared" si="17"/>
        <v>9.289719582</v>
      </c>
      <c r="AQ75" s="4">
        <v>21.092388153076172</v>
      </c>
      <c r="AR75" s="4">
        <v>21.95101547241211</v>
      </c>
      <c r="AS75" s="4">
        <v>21.027769088745117</v>
      </c>
      <c r="AT75" s="4">
        <v>800.0615844726562</v>
      </c>
      <c r="AU75" s="4">
        <v>785.6084594726562</v>
      </c>
      <c r="AV75" s="4">
        <v>16.74839210510254</v>
      </c>
      <c r="AW75" s="4">
        <v>17.389705657958984</v>
      </c>
      <c r="AX75" s="4">
        <v>67.43782806396484</v>
      </c>
      <c r="AY75" s="4">
        <v>70.02008819580078</v>
      </c>
      <c r="AZ75" s="4">
        <v>300.4525146484375</v>
      </c>
      <c r="BA75" s="4">
        <v>798.2189331054688</v>
      </c>
      <c r="BB75" s="4">
        <v>44.710235595703125</v>
      </c>
      <c r="BC75" s="4">
        <v>101.07134246826172</v>
      </c>
      <c r="BD75" s="4">
        <v>-0.9767656326293945</v>
      </c>
      <c r="BE75" s="4">
        <v>-0.15071634948253632</v>
      </c>
      <c r="BF75" s="4">
        <v>1.0</v>
      </c>
      <c r="BG75" s="4">
        <v>-1.355140209197998</v>
      </c>
      <c r="BH75" s="4">
        <v>7.355140209197998</v>
      </c>
      <c r="BI75" s="4">
        <v>1.0</v>
      </c>
      <c r="BJ75" s="4">
        <v>0.0</v>
      </c>
      <c r="BK75" s="4">
        <v>0.1599999964237213</v>
      </c>
      <c r="BL75" s="4">
        <v>111115.0</v>
      </c>
      <c r="BM75" s="1">
        <f t="shared" si="18"/>
        <v>1.502262573</v>
      </c>
      <c r="BN75" s="1">
        <f t="shared" si="19"/>
        <v>0.0009804714582</v>
      </c>
      <c r="BO75" s="1">
        <f t="shared" si="20"/>
        <v>295.1010155</v>
      </c>
      <c r="BP75" s="1">
        <f t="shared" si="21"/>
        <v>294.2423882</v>
      </c>
      <c r="BQ75" s="1">
        <f t="shared" si="22"/>
        <v>127.7150264</v>
      </c>
      <c r="BR75" s="1">
        <f t="shared" si="23"/>
        <v>0.276596325</v>
      </c>
      <c r="BS75" s="1">
        <f t="shared" si="24"/>
        <v>2.645590043</v>
      </c>
      <c r="BT75" s="1">
        <f t="shared" si="25"/>
        <v>26.17547149</v>
      </c>
      <c r="BU75" s="1">
        <f t="shared" si="26"/>
        <v>8.785765834</v>
      </c>
      <c r="BV75" s="1">
        <f t="shared" si="27"/>
        <v>21.52170181</v>
      </c>
      <c r="BW75" s="1">
        <f t="shared" si="28"/>
        <v>2.577084994</v>
      </c>
      <c r="BX75" s="1">
        <f t="shared" si="29"/>
        <v>0.1091668353</v>
      </c>
      <c r="BY75" s="1">
        <f t="shared" si="30"/>
        <v>1.757600896</v>
      </c>
      <c r="BZ75" s="1">
        <f t="shared" si="31"/>
        <v>0.819484098</v>
      </c>
      <c r="CA75" s="1">
        <f t="shared" si="32"/>
        <v>0.06834472394</v>
      </c>
      <c r="CB75" s="1">
        <f t="shared" si="33"/>
        <v>47.52189491</v>
      </c>
      <c r="CC75" s="1">
        <f t="shared" si="34"/>
        <v>0.5984936736</v>
      </c>
      <c r="CD75" s="1">
        <f t="shared" si="35"/>
        <v>66.09092464</v>
      </c>
      <c r="CE75" s="1">
        <f t="shared" si="36"/>
        <v>782.5651098</v>
      </c>
      <c r="CF75" s="1">
        <f t="shared" si="37"/>
        <v>0.0176865055</v>
      </c>
      <c r="CG75" s="1">
        <f t="shared" si="38"/>
        <v>0</v>
      </c>
      <c r="CH75" s="1">
        <f t="shared" si="39"/>
        <v>678.4860931</v>
      </c>
      <c r="CI75" s="1">
        <f t="shared" si="40"/>
        <v>539.8257446</v>
      </c>
      <c r="CJ75" s="1">
        <f t="shared" si="41"/>
        <v>0.3332806476</v>
      </c>
      <c r="CK75" s="1" t="str">
        <f t="shared" si="42"/>
        <v>#DIV/0!</v>
      </c>
      <c r="CL75" s="1" t="s">
        <v>186</v>
      </c>
    </row>
    <row r="76" ht="15.75" hidden="1" customHeight="1">
      <c r="A76" s="2">
        <v>1.0</v>
      </c>
      <c r="B76" s="1">
        <v>5.0</v>
      </c>
      <c r="C76" s="1">
        <v>1.0</v>
      </c>
      <c r="D76" s="1" t="s">
        <v>97</v>
      </c>
      <c r="E76" s="1" t="s">
        <v>89</v>
      </c>
      <c r="F76" s="1">
        <v>1.0</v>
      </c>
      <c r="G76" s="1">
        <v>2.0210505E7</v>
      </c>
      <c r="H76" s="4" t="s">
        <v>251</v>
      </c>
      <c r="I76" s="4">
        <v>8249.000002618879</v>
      </c>
      <c r="J76" s="4">
        <v>0.0</v>
      </c>
      <c r="K76" s="1">
        <f t="shared" si="1"/>
        <v>22.51114481</v>
      </c>
      <c r="L76" s="1">
        <f t="shared" si="2"/>
        <v>0.08340795135</v>
      </c>
      <c r="M76" s="1">
        <f t="shared" si="3"/>
        <v>734.5739085</v>
      </c>
      <c r="N76" s="4">
        <v>31.0</v>
      </c>
      <c r="O76" s="4">
        <v>31.0</v>
      </c>
      <c r="P76" s="4">
        <v>0.0</v>
      </c>
      <c r="Q76" s="4">
        <v>0.0</v>
      </c>
      <c r="R76" s="4">
        <v>459.722900390625</v>
      </c>
      <c r="S76" s="4">
        <v>1006.6471557617188</v>
      </c>
      <c r="T76" s="4">
        <v>676.6126708984375</v>
      </c>
      <c r="U76" s="1" t="str">
        <f t="shared" si="4"/>
        <v>#DIV/0!</v>
      </c>
      <c r="V76" s="1">
        <f t="shared" si="5"/>
        <v>0.5433127708</v>
      </c>
      <c r="W76" s="1">
        <f t="shared" si="6"/>
        <v>0.3278551804</v>
      </c>
      <c r="X76" s="4">
        <v>-1.0</v>
      </c>
      <c r="Y76" s="4">
        <v>0.85</v>
      </c>
      <c r="Z76" s="4">
        <v>0.85</v>
      </c>
      <c r="AA76" s="4">
        <v>10.10544204711914</v>
      </c>
      <c r="AB76" s="1">
        <f t="shared" si="7"/>
        <v>0.85</v>
      </c>
      <c r="AC76" s="1">
        <f t="shared" si="8"/>
        <v>0.03461891183</v>
      </c>
      <c r="AD76" s="1">
        <f t="shared" si="9"/>
        <v>0.6034372797</v>
      </c>
      <c r="AE76" s="1">
        <f t="shared" si="10"/>
        <v>2.189682426</v>
      </c>
      <c r="AF76" s="1">
        <f t="shared" si="11"/>
        <v>-1</v>
      </c>
      <c r="AG76" s="4">
        <v>798.0032958984375</v>
      </c>
      <c r="AH76" s="4">
        <v>0.5</v>
      </c>
      <c r="AI76" s="1">
        <f t="shared" si="12"/>
        <v>111.1925437</v>
      </c>
      <c r="AJ76" s="1">
        <f t="shared" si="13"/>
        <v>0.7927724387</v>
      </c>
      <c r="AK76" s="1">
        <f t="shared" si="14"/>
        <v>0.9480123927</v>
      </c>
      <c r="AL76" s="1">
        <f t="shared" si="15"/>
        <v>22.24992561</v>
      </c>
      <c r="AM76" s="4">
        <v>2.0</v>
      </c>
      <c r="AN76" s="1">
        <f t="shared" si="16"/>
        <v>4.644859791</v>
      </c>
      <c r="AO76" s="4">
        <v>1.0</v>
      </c>
      <c r="AP76" s="1">
        <f t="shared" si="17"/>
        <v>9.289719582</v>
      </c>
      <c r="AQ76" s="4">
        <v>21.15674591064453</v>
      </c>
      <c r="AR76" s="4">
        <v>22.24992561340332</v>
      </c>
      <c r="AS76" s="4">
        <v>21.013856887817383</v>
      </c>
      <c r="AT76" s="4">
        <v>1200.0303955078125</v>
      </c>
      <c r="AU76" s="4">
        <v>1184.4249267578125</v>
      </c>
      <c r="AV76" s="4">
        <v>16.758190155029297</v>
      </c>
      <c r="AW76" s="4">
        <v>17.27664566040039</v>
      </c>
      <c r="AX76" s="4">
        <v>67.21260833740234</v>
      </c>
      <c r="AY76" s="4">
        <v>69.2919921875</v>
      </c>
      <c r="AZ76" s="4">
        <v>300.5372619628906</v>
      </c>
      <c r="BA76" s="4">
        <v>798.9901733398438</v>
      </c>
      <c r="BB76" s="4">
        <v>45.72100830078125</v>
      </c>
      <c r="BC76" s="4">
        <v>101.07347869873047</v>
      </c>
      <c r="BD76" s="4">
        <v>-1.5059587955474854</v>
      </c>
      <c r="BE76" s="4">
        <v>-0.15068840980529785</v>
      </c>
      <c r="BF76" s="4">
        <v>1.0</v>
      </c>
      <c r="BG76" s="4">
        <v>-1.355140209197998</v>
      </c>
      <c r="BH76" s="4">
        <v>7.355140209197998</v>
      </c>
      <c r="BI76" s="4">
        <v>1.0</v>
      </c>
      <c r="BJ76" s="4">
        <v>0.0</v>
      </c>
      <c r="BK76" s="4">
        <v>0.1599999964237213</v>
      </c>
      <c r="BL76" s="4">
        <v>111115.0</v>
      </c>
      <c r="BM76" s="1">
        <f t="shared" si="18"/>
        <v>1.50268631</v>
      </c>
      <c r="BN76" s="1">
        <f t="shared" si="19"/>
        <v>0.0007927724387</v>
      </c>
      <c r="BO76" s="1">
        <f t="shared" si="20"/>
        <v>295.3999256</v>
      </c>
      <c r="BP76" s="1">
        <f t="shared" si="21"/>
        <v>294.3067459</v>
      </c>
      <c r="BQ76" s="1">
        <f t="shared" si="22"/>
        <v>127.8384249</v>
      </c>
      <c r="BR76" s="1">
        <f t="shared" si="23"/>
        <v>0.2979190404</v>
      </c>
      <c r="BS76" s="1">
        <f t="shared" si="24"/>
        <v>2.69422307</v>
      </c>
      <c r="BT76" s="1">
        <f t="shared" si="25"/>
        <v>26.65608332</v>
      </c>
      <c r="BU76" s="1">
        <f t="shared" si="26"/>
        <v>9.379437662</v>
      </c>
      <c r="BV76" s="1">
        <f t="shared" si="27"/>
        <v>21.70333576</v>
      </c>
      <c r="BW76" s="1">
        <f t="shared" si="28"/>
        <v>2.605876183</v>
      </c>
      <c r="BX76" s="1">
        <f t="shared" si="29"/>
        <v>0.08266573523</v>
      </c>
      <c r="BY76" s="1">
        <f t="shared" si="30"/>
        <v>1.746210677</v>
      </c>
      <c r="BZ76" s="1">
        <f t="shared" si="31"/>
        <v>0.8596655063</v>
      </c>
      <c r="CA76" s="1">
        <f t="shared" si="32"/>
        <v>0.05173225925</v>
      </c>
      <c r="CB76" s="1">
        <f t="shared" si="33"/>
        <v>74.24594029</v>
      </c>
      <c r="CC76" s="1">
        <f t="shared" si="34"/>
        <v>0.6201945703</v>
      </c>
      <c r="CD76" s="1">
        <f t="shared" si="35"/>
        <v>64.34300405</v>
      </c>
      <c r="CE76" s="1">
        <f t="shared" si="36"/>
        <v>1181.153564</v>
      </c>
      <c r="CF76" s="1">
        <f t="shared" si="37"/>
        <v>0.01226288204</v>
      </c>
      <c r="CG76" s="1">
        <f t="shared" si="38"/>
        <v>0</v>
      </c>
      <c r="CH76" s="1">
        <f t="shared" si="39"/>
        <v>679.1416473</v>
      </c>
      <c r="CI76" s="1">
        <f t="shared" si="40"/>
        <v>546.9242554</v>
      </c>
      <c r="CJ76" s="1">
        <f t="shared" si="41"/>
        <v>0.3278551804</v>
      </c>
      <c r="CK76" s="1" t="str">
        <f t="shared" si="42"/>
        <v>#DIV/0!</v>
      </c>
      <c r="CL76" s="1" t="s">
        <v>186</v>
      </c>
    </row>
    <row r="77" ht="15.75" hidden="1" customHeight="1">
      <c r="A77" s="2">
        <v>1.0</v>
      </c>
      <c r="B77" s="1">
        <v>5.0</v>
      </c>
      <c r="C77" s="1">
        <v>1.0</v>
      </c>
      <c r="D77" s="1" t="s">
        <v>97</v>
      </c>
      <c r="E77" s="1" t="s">
        <v>89</v>
      </c>
      <c r="F77" s="1">
        <v>1.0</v>
      </c>
      <c r="G77" s="1">
        <v>2.0210505E7</v>
      </c>
      <c r="H77" s="4" t="s">
        <v>252</v>
      </c>
      <c r="I77" s="4">
        <v>8415.000002687797</v>
      </c>
      <c r="J77" s="4">
        <v>0.0</v>
      </c>
      <c r="K77" s="1">
        <f t="shared" si="1"/>
        <v>23.25035846</v>
      </c>
      <c r="L77" s="1">
        <f t="shared" si="2"/>
        <v>0.05823362311</v>
      </c>
      <c r="M77" s="1">
        <f t="shared" si="3"/>
        <v>823.5509226</v>
      </c>
      <c r="N77" s="4">
        <v>32.0</v>
      </c>
      <c r="O77" s="4">
        <v>32.0</v>
      </c>
      <c r="P77" s="4">
        <v>0.0</v>
      </c>
      <c r="Q77" s="4">
        <v>0.0</v>
      </c>
      <c r="R77" s="4">
        <v>464.35205078125</v>
      </c>
      <c r="S77" s="4">
        <v>1008.7402954101562</v>
      </c>
      <c r="T77" s="4">
        <v>674.5132446289062</v>
      </c>
      <c r="U77" s="1" t="str">
        <f t="shared" si="4"/>
        <v>#DIV/0!</v>
      </c>
      <c r="V77" s="1">
        <f t="shared" si="5"/>
        <v>0.5396713575</v>
      </c>
      <c r="W77" s="1">
        <f t="shared" si="6"/>
        <v>0.3313311189</v>
      </c>
      <c r="X77" s="4">
        <v>-1.0</v>
      </c>
      <c r="Y77" s="4">
        <v>0.85</v>
      </c>
      <c r="Z77" s="4">
        <v>0.85</v>
      </c>
      <c r="AA77" s="4">
        <v>10.10544204711914</v>
      </c>
      <c r="AB77" s="1">
        <f t="shared" si="7"/>
        <v>0.85</v>
      </c>
      <c r="AC77" s="1">
        <f t="shared" si="8"/>
        <v>0.03574597876</v>
      </c>
      <c r="AD77" s="1">
        <f t="shared" si="9"/>
        <v>0.6139497942</v>
      </c>
      <c r="AE77" s="1">
        <f t="shared" si="10"/>
        <v>2.172361022</v>
      </c>
      <c r="AF77" s="1">
        <f t="shared" si="11"/>
        <v>-1</v>
      </c>
      <c r="AG77" s="4">
        <v>798.0188598632812</v>
      </c>
      <c r="AH77" s="4">
        <v>0.5</v>
      </c>
      <c r="AI77" s="1">
        <f t="shared" si="12"/>
        <v>112.3736047</v>
      </c>
      <c r="AJ77" s="1">
        <f t="shared" si="13"/>
        <v>0.5727796928</v>
      </c>
      <c r="AK77" s="1">
        <f t="shared" si="14"/>
        <v>0.9784762865</v>
      </c>
      <c r="AL77" s="1">
        <f t="shared" si="15"/>
        <v>22.33747864</v>
      </c>
      <c r="AM77" s="4">
        <v>2.0</v>
      </c>
      <c r="AN77" s="1">
        <f t="shared" si="16"/>
        <v>4.644859791</v>
      </c>
      <c r="AO77" s="4">
        <v>1.0</v>
      </c>
      <c r="AP77" s="1">
        <f t="shared" si="17"/>
        <v>9.289719582</v>
      </c>
      <c r="AQ77" s="4">
        <v>21.152542114257812</v>
      </c>
      <c r="AR77" s="4">
        <v>22.337478637695312</v>
      </c>
      <c r="AS77" s="4">
        <v>21.011491775512695</v>
      </c>
      <c r="AT77" s="4">
        <v>1500.0897216796875</v>
      </c>
      <c r="AU77" s="4">
        <v>1484.0511474609375</v>
      </c>
      <c r="AV77" s="4">
        <v>16.741907119750977</v>
      </c>
      <c r="AW77" s="4">
        <v>17.116561889648438</v>
      </c>
      <c r="AX77" s="4">
        <v>67.1688461303711</v>
      </c>
      <c r="AY77" s="4">
        <v>68.67196655273438</v>
      </c>
      <c r="AZ77" s="4">
        <v>300.5303649902344</v>
      </c>
      <c r="BA77" s="4">
        <v>798.1270751953125</v>
      </c>
      <c r="BB77" s="4">
        <v>45.18625259399414</v>
      </c>
      <c r="BC77" s="4">
        <v>101.07982635498047</v>
      </c>
      <c r="BD77" s="4">
        <v>-2.117201566696167</v>
      </c>
      <c r="BE77" s="4">
        <v>-0.1515759974718094</v>
      </c>
      <c r="BF77" s="4">
        <v>1.0</v>
      </c>
      <c r="BG77" s="4">
        <v>-1.355140209197998</v>
      </c>
      <c r="BH77" s="4">
        <v>7.355140209197998</v>
      </c>
      <c r="BI77" s="4">
        <v>1.0</v>
      </c>
      <c r="BJ77" s="4">
        <v>0.0</v>
      </c>
      <c r="BK77" s="4">
        <v>0.1599999964237213</v>
      </c>
      <c r="BL77" s="4">
        <v>111115.0</v>
      </c>
      <c r="BM77" s="1">
        <f t="shared" si="18"/>
        <v>1.502651825</v>
      </c>
      <c r="BN77" s="1">
        <f t="shared" si="19"/>
        <v>0.0005727796928</v>
      </c>
      <c r="BO77" s="1">
        <f t="shared" si="20"/>
        <v>295.4874786</v>
      </c>
      <c r="BP77" s="1">
        <f t="shared" si="21"/>
        <v>294.3025421</v>
      </c>
      <c r="BQ77" s="1">
        <f t="shared" si="22"/>
        <v>127.7003292</v>
      </c>
      <c r="BR77" s="1">
        <f t="shared" si="23"/>
        <v>0.329410822</v>
      </c>
      <c r="BS77" s="1">
        <f t="shared" si="24"/>
        <v>2.70861539</v>
      </c>
      <c r="BT77" s="1">
        <f t="shared" si="25"/>
        <v>26.79679505</v>
      </c>
      <c r="BU77" s="1">
        <f t="shared" si="26"/>
        <v>9.680233156</v>
      </c>
      <c r="BV77" s="1">
        <f t="shared" si="27"/>
        <v>21.74501038</v>
      </c>
      <c r="BW77" s="1">
        <f t="shared" si="28"/>
        <v>2.612521694</v>
      </c>
      <c r="BX77" s="1">
        <f t="shared" si="29"/>
        <v>0.05787085334</v>
      </c>
      <c r="BY77" s="1">
        <f t="shared" si="30"/>
        <v>1.730139104</v>
      </c>
      <c r="BZ77" s="1">
        <f t="shared" si="31"/>
        <v>0.88238259</v>
      </c>
      <c r="CA77" s="1">
        <f t="shared" si="32"/>
        <v>0.03620170192</v>
      </c>
      <c r="CB77" s="1">
        <f t="shared" si="33"/>
        <v>83.24438425</v>
      </c>
      <c r="CC77" s="1">
        <f t="shared" si="34"/>
        <v>0.5549343256</v>
      </c>
      <c r="CD77" s="1">
        <f t="shared" si="35"/>
        <v>63.29451675</v>
      </c>
      <c r="CE77" s="1">
        <f t="shared" si="36"/>
        <v>1480.67236</v>
      </c>
      <c r="CF77" s="1">
        <f t="shared" si="37"/>
        <v>0.009938864547</v>
      </c>
      <c r="CG77" s="1">
        <f t="shared" si="38"/>
        <v>0</v>
      </c>
      <c r="CH77" s="1">
        <f t="shared" si="39"/>
        <v>678.4080139</v>
      </c>
      <c r="CI77" s="1">
        <f t="shared" si="40"/>
        <v>544.3882446</v>
      </c>
      <c r="CJ77" s="1">
        <f t="shared" si="41"/>
        <v>0.3313311189</v>
      </c>
      <c r="CK77" s="1" t="str">
        <f t="shared" si="42"/>
        <v>#DIV/0!</v>
      </c>
      <c r="CL77" s="1" t="s">
        <v>186</v>
      </c>
    </row>
    <row r="78" ht="15.75" hidden="1" customHeight="1">
      <c r="A78" s="2">
        <v>1.0</v>
      </c>
      <c r="B78" s="1">
        <v>5.0</v>
      </c>
      <c r="C78" s="1">
        <v>1.0</v>
      </c>
      <c r="D78" s="1" t="s">
        <v>97</v>
      </c>
      <c r="E78" s="1" t="s">
        <v>89</v>
      </c>
      <c r="F78" s="1">
        <v>1.0</v>
      </c>
      <c r="G78" s="1">
        <v>2.0210505E7</v>
      </c>
      <c r="H78" s="4" t="s">
        <v>253</v>
      </c>
      <c r="I78" s="4">
        <v>8622.000002687797</v>
      </c>
      <c r="J78" s="4">
        <v>0.0</v>
      </c>
      <c r="K78" s="1">
        <f t="shared" si="1"/>
        <v>22.898726</v>
      </c>
      <c r="L78" s="1">
        <f t="shared" si="2"/>
        <v>0.03303278032</v>
      </c>
      <c r="M78" s="1">
        <f t="shared" si="3"/>
        <v>652.2861116</v>
      </c>
      <c r="N78" s="4">
        <v>33.0</v>
      </c>
      <c r="O78" s="4">
        <v>33.0</v>
      </c>
      <c r="P78" s="4">
        <v>0.0</v>
      </c>
      <c r="Q78" s="4">
        <v>0.0</v>
      </c>
      <c r="R78" s="4">
        <v>464.80615234375</v>
      </c>
      <c r="S78" s="4">
        <v>995.8842163085938</v>
      </c>
      <c r="T78" s="4">
        <v>670.8607788085938</v>
      </c>
      <c r="U78" s="1" t="str">
        <f t="shared" si="4"/>
        <v>#DIV/0!</v>
      </c>
      <c r="V78" s="1">
        <f t="shared" si="5"/>
        <v>0.5332728999</v>
      </c>
      <c r="W78" s="1">
        <f t="shared" si="6"/>
        <v>0.3263666922</v>
      </c>
      <c r="X78" s="4">
        <v>-1.0</v>
      </c>
      <c r="Y78" s="4">
        <v>0.85</v>
      </c>
      <c r="Z78" s="4">
        <v>0.85</v>
      </c>
      <c r="AA78" s="4">
        <v>10.10544204711914</v>
      </c>
      <c r="AB78" s="1">
        <f t="shared" si="7"/>
        <v>0.85</v>
      </c>
      <c r="AC78" s="1">
        <f t="shared" si="8"/>
        <v>0.03520950001</v>
      </c>
      <c r="AD78" s="1">
        <f t="shared" si="9"/>
        <v>0.6120068961</v>
      </c>
      <c r="AE78" s="1">
        <f t="shared" si="10"/>
        <v>2.142579678</v>
      </c>
      <c r="AF78" s="1">
        <f t="shared" si="11"/>
        <v>-1</v>
      </c>
      <c r="AG78" s="4">
        <v>798.6631469726562</v>
      </c>
      <c r="AH78" s="4">
        <v>0.5</v>
      </c>
      <c r="AI78" s="1">
        <f t="shared" si="12"/>
        <v>110.779246</v>
      </c>
      <c r="AJ78" s="1">
        <f t="shared" si="13"/>
        <v>0.3301460684</v>
      </c>
      <c r="AK78" s="1">
        <f t="shared" si="14"/>
        <v>0.991700863</v>
      </c>
      <c r="AL78" s="1">
        <f t="shared" si="15"/>
        <v>22.35255051</v>
      </c>
      <c r="AM78" s="4">
        <v>2.0</v>
      </c>
      <c r="AN78" s="1">
        <f t="shared" si="16"/>
        <v>4.644859791</v>
      </c>
      <c r="AO78" s="4">
        <v>1.0</v>
      </c>
      <c r="AP78" s="1">
        <f t="shared" si="17"/>
        <v>9.289719582</v>
      </c>
      <c r="AQ78" s="4">
        <v>21.121801376342773</v>
      </c>
      <c r="AR78" s="4">
        <v>22.352550506591797</v>
      </c>
      <c r="AS78" s="4">
        <v>21.012100219726562</v>
      </c>
      <c r="AT78" s="4">
        <v>1799.9752197265625</v>
      </c>
      <c r="AU78" s="4">
        <v>1784.34423828125</v>
      </c>
      <c r="AV78" s="4">
        <v>16.79290008544922</v>
      </c>
      <c r="AW78" s="4">
        <v>17.008872985839844</v>
      </c>
      <c r="AX78" s="4">
        <v>67.50637817382812</v>
      </c>
      <c r="AY78" s="4">
        <v>68.37458038330078</v>
      </c>
      <c r="AZ78" s="4">
        <v>300.529052734375</v>
      </c>
      <c r="BA78" s="4">
        <v>798.5386962890625</v>
      </c>
      <c r="BB78" s="4">
        <v>43.88725662231445</v>
      </c>
      <c r="BC78" s="4">
        <v>101.08834838867188</v>
      </c>
      <c r="BD78" s="4">
        <v>-2.726222515106201</v>
      </c>
      <c r="BE78" s="4">
        <v>-0.14075922966003418</v>
      </c>
      <c r="BF78" s="4">
        <v>1.0</v>
      </c>
      <c r="BG78" s="4">
        <v>-1.355140209197998</v>
      </c>
      <c r="BH78" s="4">
        <v>7.355140209197998</v>
      </c>
      <c r="BI78" s="4">
        <v>1.0</v>
      </c>
      <c r="BJ78" s="4">
        <v>0.0</v>
      </c>
      <c r="BK78" s="4">
        <v>0.1599999964237213</v>
      </c>
      <c r="BL78" s="4">
        <v>111115.0</v>
      </c>
      <c r="BM78" s="1">
        <f t="shared" si="18"/>
        <v>1.502645264</v>
      </c>
      <c r="BN78" s="1">
        <f t="shared" si="19"/>
        <v>0.0003301460684</v>
      </c>
      <c r="BO78" s="1">
        <f t="shared" si="20"/>
        <v>295.5025505</v>
      </c>
      <c r="BP78" s="1">
        <f t="shared" si="21"/>
        <v>294.2718014</v>
      </c>
      <c r="BQ78" s="1">
        <f t="shared" si="22"/>
        <v>127.7661886</v>
      </c>
      <c r="BR78" s="1">
        <f t="shared" si="23"/>
        <v>0.3672391955</v>
      </c>
      <c r="BS78" s="1">
        <f t="shared" si="24"/>
        <v>2.711099741</v>
      </c>
      <c r="BT78" s="1">
        <f t="shared" si="25"/>
        <v>26.81911204</v>
      </c>
      <c r="BU78" s="1">
        <f t="shared" si="26"/>
        <v>9.810239051</v>
      </c>
      <c r="BV78" s="1">
        <f t="shared" si="27"/>
        <v>21.73717594</v>
      </c>
      <c r="BW78" s="1">
        <f t="shared" si="28"/>
        <v>2.611271269</v>
      </c>
      <c r="BX78" s="1">
        <f t="shared" si="29"/>
        <v>0.03291573714</v>
      </c>
      <c r="BY78" s="1">
        <f t="shared" si="30"/>
        <v>1.719398878</v>
      </c>
      <c r="BZ78" s="1">
        <f t="shared" si="31"/>
        <v>0.8918723911</v>
      </c>
      <c r="CA78" s="1">
        <f t="shared" si="32"/>
        <v>0.02058281939</v>
      </c>
      <c r="CB78" s="1">
        <f t="shared" si="33"/>
        <v>65.93852569</v>
      </c>
      <c r="CC78" s="1">
        <f t="shared" si="34"/>
        <v>0.3655606903</v>
      </c>
      <c r="CD78" s="1">
        <f t="shared" si="35"/>
        <v>62.73367166</v>
      </c>
      <c r="CE78" s="1">
        <f t="shared" si="36"/>
        <v>1781.016551</v>
      </c>
      <c r="CF78" s="1">
        <f t="shared" si="37"/>
        <v>0.008065737275</v>
      </c>
      <c r="CG78" s="1">
        <f t="shared" si="38"/>
        <v>0</v>
      </c>
      <c r="CH78" s="1">
        <f t="shared" si="39"/>
        <v>678.7578918</v>
      </c>
      <c r="CI78" s="1">
        <f t="shared" si="40"/>
        <v>531.078064</v>
      </c>
      <c r="CJ78" s="1">
        <f t="shared" si="41"/>
        <v>0.3263666922</v>
      </c>
      <c r="CK78" s="1" t="str">
        <f t="shared" si="42"/>
        <v>#DIV/0!</v>
      </c>
      <c r="CL78" s="1" t="s">
        <v>186</v>
      </c>
    </row>
    <row r="79" ht="15.75" hidden="1" customHeight="1">
      <c r="A79" s="2">
        <v>1.0</v>
      </c>
      <c r="B79" s="1">
        <v>87.0</v>
      </c>
      <c r="C79" s="1">
        <v>1.0</v>
      </c>
      <c r="D79" s="1" t="s">
        <v>97</v>
      </c>
      <c r="E79" s="1" t="s">
        <v>89</v>
      </c>
      <c r="F79" s="1">
        <v>1.0</v>
      </c>
      <c r="G79" s="1">
        <v>2.0210505E7</v>
      </c>
      <c r="H79" s="4" t="s">
        <v>254</v>
      </c>
      <c r="I79" s="4">
        <v>9505.000002687797</v>
      </c>
      <c r="J79" s="4">
        <v>0.0</v>
      </c>
      <c r="K79" s="1">
        <f t="shared" si="1"/>
        <v>11.4635679</v>
      </c>
      <c r="L79" s="1">
        <f t="shared" si="2"/>
        <v>0.0496558639</v>
      </c>
      <c r="M79" s="1">
        <f t="shared" si="3"/>
        <v>254.197651</v>
      </c>
      <c r="N79" s="4">
        <v>34.0</v>
      </c>
      <c r="O79" s="4">
        <v>34.0</v>
      </c>
      <c r="P79" s="4">
        <v>0.0</v>
      </c>
      <c r="Q79" s="4">
        <v>0.0</v>
      </c>
      <c r="R79" s="4">
        <v>444.779541015625</v>
      </c>
      <c r="S79" s="4">
        <v>859.1911010742188</v>
      </c>
      <c r="T79" s="4">
        <v>646.465087890625</v>
      </c>
      <c r="U79" s="1" t="str">
        <f t="shared" si="4"/>
        <v>#DIV/0!</v>
      </c>
      <c r="V79" s="1">
        <f t="shared" si="5"/>
        <v>0.4823275748</v>
      </c>
      <c r="W79" s="1">
        <f t="shared" si="6"/>
        <v>0.2475887063</v>
      </c>
      <c r="X79" s="4">
        <v>-1.0</v>
      </c>
      <c r="Y79" s="4">
        <v>0.85</v>
      </c>
      <c r="Z79" s="4">
        <v>0.85</v>
      </c>
      <c r="AA79" s="4">
        <v>10.10544204711914</v>
      </c>
      <c r="AB79" s="1">
        <f t="shared" si="7"/>
        <v>0.85</v>
      </c>
      <c r="AC79" s="1">
        <f t="shared" si="8"/>
        <v>0.01837106403</v>
      </c>
      <c r="AD79" s="1">
        <f t="shared" si="9"/>
        <v>0.5133206544</v>
      </c>
      <c r="AE79" s="1">
        <f t="shared" si="10"/>
        <v>1.931723521</v>
      </c>
      <c r="AF79" s="1">
        <f t="shared" si="11"/>
        <v>-1</v>
      </c>
      <c r="AG79" s="4">
        <v>798.1491088867188</v>
      </c>
      <c r="AH79" s="4">
        <v>0.5</v>
      </c>
      <c r="AI79" s="1">
        <f t="shared" si="12"/>
        <v>83.98539976</v>
      </c>
      <c r="AJ79" s="1">
        <f t="shared" si="13"/>
        <v>0.4793050132</v>
      </c>
      <c r="AK79" s="1">
        <f t="shared" si="14"/>
        <v>0.9596007796</v>
      </c>
      <c r="AL79" s="1">
        <f t="shared" si="15"/>
        <v>22.22420883</v>
      </c>
      <c r="AM79" s="4">
        <v>2.0</v>
      </c>
      <c r="AN79" s="1">
        <f t="shared" si="16"/>
        <v>4.644859791</v>
      </c>
      <c r="AO79" s="4">
        <v>1.0</v>
      </c>
      <c r="AP79" s="1">
        <f t="shared" si="17"/>
        <v>9.289719582</v>
      </c>
      <c r="AQ79" s="4">
        <v>20.77914810180664</v>
      </c>
      <c r="AR79" s="4">
        <v>22.22420883178711</v>
      </c>
      <c r="AS79" s="4">
        <v>20.553312301635742</v>
      </c>
      <c r="AT79" s="4">
        <v>639.9705200195312</v>
      </c>
      <c r="AU79" s="4">
        <v>632.140380859375</v>
      </c>
      <c r="AV79" s="4">
        <v>16.802980422973633</v>
      </c>
      <c r="AW79" s="4">
        <v>17.116477966308594</v>
      </c>
      <c r="AX79" s="4">
        <v>68.99011993408203</v>
      </c>
      <c r="AY79" s="4">
        <v>70.27729034423828</v>
      </c>
      <c r="AZ79" s="4">
        <v>300.5452575683594</v>
      </c>
      <c r="BA79" s="4">
        <v>798.1585083007812</v>
      </c>
      <c r="BB79" s="4">
        <v>50.398406982421875</v>
      </c>
      <c r="BC79" s="4">
        <v>101.09600830078125</v>
      </c>
      <c r="BD79" s="4">
        <v>-0.6750872731208801</v>
      </c>
      <c r="BE79" s="4">
        <v>-0.1491437405347824</v>
      </c>
      <c r="BF79" s="4">
        <v>1.0</v>
      </c>
      <c r="BG79" s="4">
        <v>-1.355140209197998</v>
      </c>
      <c r="BH79" s="4">
        <v>7.355140209197998</v>
      </c>
      <c r="BI79" s="4">
        <v>1.0</v>
      </c>
      <c r="BJ79" s="4">
        <v>0.0</v>
      </c>
      <c r="BK79" s="4">
        <v>0.1599999964237213</v>
      </c>
      <c r="BL79" s="4">
        <v>111115.0</v>
      </c>
      <c r="BM79" s="1">
        <f t="shared" si="18"/>
        <v>1.502726288</v>
      </c>
      <c r="BN79" s="1">
        <f t="shared" si="19"/>
        <v>0.0004793050132</v>
      </c>
      <c r="BO79" s="1">
        <f t="shared" si="20"/>
        <v>295.3742088</v>
      </c>
      <c r="BP79" s="1">
        <f t="shared" si="21"/>
        <v>293.9291481</v>
      </c>
      <c r="BQ79" s="1">
        <f t="shared" si="22"/>
        <v>127.7053585</v>
      </c>
      <c r="BR79" s="1">
        <f t="shared" si="23"/>
        <v>0.3341904372</v>
      </c>
      <c r="BS79" s="1">
        <f t="shared" si="24"/>
        <v>2.690008378</v>
      </c>
      <c r="BT79" s="1">
        <f t="shared" si="25"/>
        <v>26.60845293</v>
      </c>
      <c r="BU79" s="1">
        <f t="shared" si="26"/>
        <v>9.491974962</v>
      </c>
      <c r="BV79" s="1">
        <f t="shared" si="27"/>
        <v>21.50167847</v>
      </c>
      <c r="BW79" s="1">
        <f t="shared" si="28"/>
        <v>2.573928159</v>
      </c>
      <c r="BX79" s="1">
        <f t="shared" si="29"/>
        <v>0.04939185215</v>
      </c>
      <c r="BY79" s="1">
        <f t="shared" si="30"/>
        <v>1.730407599</v>
      </c>
      <c r="BZ79" s="1">
        <f t="shared" si="31"/>
        <v>0.8435205603</v>
      </c>
      <c r="CA79" s="1">
        <f t="shared" si="32"/>
        <v>0.03089351933</v>
      </c>
      <c r="CB79" s="1">
        <f t="shared" si="33"/>
        <v>25.69836784</v>
      </c>
      <c r="CC79" s="1">
        <f t="shared" si="34"/>
        <v>0.4021221531</v>
      </c>
      <c r="CD79" s="1">
        <f t="shared" si="35"/>
        <v>63.72379855</v>
      </c>
      <c r="CE79" s="1">
        <f t="shared" si="36"/>
        <v>630.474473</v>
      </c>
      <c r="CF79" s="1">
        <f t="shared" si="37"/>
        <v>0.0115865451</v>
      </c>
      <c r="CG79" s="1">
        <f t="shared" si="38"/>
        <v>0</v>
      </c>
      <c r="CH79" s="1">
        <f t="shared" si="39"/>
        <v>678.4347321</v>
      </c>
      <c r="CI79" s="1">
        <f t="shared" si="40"/>
        <v>414.4115601</v>
      </c>
      <c r="CJ79" s="1">
        <f t="shared" si="41"/>
        <v>0.2475887063</v>
      </c>
      <c r="CK79" s="1" t="str">
        <f t="shared" si="42"/>
        <v>#DIV/0!</v>
      </c>
      <c r="CL79" s="1" t="s">
        <v>186</v>
      </c>
    </row>
    <row r="80" ht="15.75" hidden="1" customHeight="1">
      <c r="A80" s="12">
        <v>1.0</v>
      </c>
      <c r="B80" s="8">
        <v>87.0</v>
      </c>
      <c r="C80" s="8">
        <v>1.0</v>
      </c>
      <c r="D80" s="8" t="s">
        <v>97</v>
      </c>
      <c r="E80" s="8" t="s">
        <v>89</v>
      </c>
      <c r="F80" s="8">
        <v>1.0</v>
      </c>
      <c r="G80" s="8">
        <v>2.0210505E7</v>
      </c>
      <c r="H80" s="8" t="s">
        <v>255</v>
      </c>
      <c r="I80" s="8">
        <v>9659.000002687797</v>
      </c>
      <c r="J80" s="8">
        <v>0.0</v>
      </c>
      <c r="K80" s="8">
        <f t="shared" si="1"/>
        <v>-2.227542878</v>
      </c>
      <c r="L80" s="8">
        <f t="shared" si="2"/>
        <v>0.04989235153</v>
      </c>
      <c r="M80" s="8">
        <f t="shared" si="3"/>
        <v>111.9166854</v>
      </c>
      <c r="N80" s="8">
        <v>35.0</v>
      </c>
      <c r="O80" s="8">
        <v>35.0</v>
      </c>
      <c r="P80" s="8">
        <v>0.0</v>
      </c>
      <c r="Q80" s="8">
        <v>0.0</v>
      </c>
      <c r="R80" s="8">
        <v>426.533935546875</v>
      </c>
      <c r="S80" s="8">
        <v>656.0457763671875</v>
      </c>
      <c r="T80" s="8">
        <v>582.784423828125</v>
      </c>
      <c r="U80" s="8" t="str">
        <f t="shared" si="4"/>
        <v>#DIV/0!</v>
      </c>
      <c r="V80" s="8">
        <f t="shared" si="5"/>
        <v>0.3498411987</v>
      </c>
      <c r="W80" s="8">
        <f t="shared" si="6"/>
        <v>0.1116710985</v>
      </c>
      <c r="X80" s="8">
        <v>-1.0</v>
      </c>
      <c r="Y80" s="8">
        <v>0.85</v>
      </c>
      <c r="Z80" s="8">
        <v>0.85</v>
      </c>
      <c r="AA80" s="8">
        <v>10.10544204711914</v>
      </c>
      <c r="AB80" s="8">
        <f t="shared" si="7"/>
        <v>0.85</v>
      </c>
      <c r="AC80" s="8">
        <f t="shared" si="8"/>
        <v>-0.001809131981</v>
      </c>
      <c r="AD80" s="8">
        <f t="shared" si="9"/>
        <v>0.3192051106</v>
      </c>
      <c r="AE80" s="8">
        <f t="shared" si="10"/>
        <v>1.538085769</v>
      </c>
      <c r="AF80" s="8">
        <f t="shared" si="11"/>
        <v>-1</v>
      </c>
      <c r="AG80" s="8">
        <v>798.1357421875</v>
      </c>
      <c r="AH80" s="8">
        <v>0.5</v>
      </c>
      <c r="AI80" s="8">
        <f t="shared" si="12"/>
        <v>37.87969542</v>
      </c>
      <c r="AJ80" s="8">
        <f t="shared" si="13"/>
        <v>0.4832252532</v>
      </c>
      <c r="AK80" s="8">
        <f t="shared" si="14"/>
        <v>0.9629131808</v>
      </c>
      <c r="AL80" s="8">
        <f t="shared" si="15"/>
        <v>22.2223053</v>
      </c>
      <c r="AM80" s="8">
        <v>2.0</v>
      </c>
      <c r="AN80" s="8">
        <f t="shared" si="16"/>
        <v>4.644859791</v>
      </c>
      <c r="AO80" s="8">
        <v>1.0</v>
      </c>
      <c r="AP80" s="8">
        <f t="shared" si="17"/>
        <v>9.289719582</v>
      </c>
      <c r="AQ80" s="8">
        <v>20.760848999023438</v>
      </c>
      <c r="AR80" s="8">
        <v>22.222305297851562</v>
      </c>
      <c r="AS80" s="8">
        <v>20.558063507080078</v>
      </c>
      <c r="AT80" s="8">
        <v>39.87678909301758</v>
      </c>
      <c r="AU80" s="8">
        <v>41.34599304199219</v>
      </c>
      <c r="AV80" s="8">
        <v>16.76441764831543</v>
      </c>
      <c r="AW80" s="8">
        <v>17.08052635192871</v>
      </c>
      <c r="AX80" s="8">
        <v>68.90978240966797</v>
      </c>
      <c r="AY80" s="8">
        <v>70.20914459228516</v>
      </c>
      <c r="AZ80" s="8">
        <v>300.5115051269531</v>
      </c>
      <c r="BA80" s="8">
        <v>798.2657470703125</v>
      </c>
      <c r="BB80" s="8">
        <v>50.023216247558594</v>
      </c>
      <c r="BC80" s="8">
        <v>101.09661865234375</v>
      </c>
      <c r="BD80" s="8">
        <v>-0.17665626108646393</v>
      </c>
      <c r="BE80" s="8">
        <v>-0.1433950811624527</v>
      </c>
      <c r="BF80" s="8">
        <v>1.0</v>
      </c>
      <c r="BG80" s="8">
        <v>-1.355140209197998</v>
      </c>
      <c r="BH80" s="8">
        <v>7.355140209197998</v>
      </c>
      <c r="BI80" s="8">
        <v>1.0</v>
      </c>
      <c r="BJ80" s="8">
        <v>0.0</v>
      </c>
      <c r="BK80" s="8">
        <v>0.1599999964237213</v>
      </c>
      <c r="BL80" s="8">
        <v>111135.0</v>
      </c>
      <c r="BM80" s="8">
        <f t="shared" si="18"/>
        <v>1.502557526</v>
      </c>
      <c r="BN80" s="8">
        <f t="shared" si="19"/>
        <v>0.0004832252532</v>
      </c>
      <c r="BO80" s="8">
        <f t="shared" si="20"/>
        <v>295.3723053</v>
      </c>
      <c r="BP80" s="8">
        <f t="shared" si="21"/>
        <v>293.910849</v>
      </c>
      <c r="BQ80" s="8">
        <f t="shared" si="22"/>
        <v>127.7225167</v>
      </c>
      <c r="BR80" s="8">
        <f t="shared" si="23"/>
        <v>0.3329562319</v>
      </c>
      <c r="BS80" s="8">
        <f t="shared" si="24"/>
        <v>2.68969664</v>
      </c>
      <c r="BT80" s="8">
        <f t="shared" si="25"/>
        <v>26.60520872</v>
      </c>
      <c r="BU80" s="8">
        <f t="shared" si="26"/>
        <v>9.524682364</v>
      </c>
      <c r="BV80" s="8">
        <f t="shared" si="27"/>
        <v>21.49157715</v>
      </c>
      <c r="BW80" s="8">
        <f t="shared" si="28"/>
        <v>2.572336893</v>
      </c>
      <c r="BX80" s="8">
        <f t="shared" si="29"/>
        <v>0.04962582582</v>
      </c>
      <c r="BY80" s="8">
        <f t="shared" si="30"/>
        <v>1.726783459</v>
      </c>
      <c r="BZ80" s="8">
        <f t="shared" si="31"/>
        <v>0.8455534343</v>
      </c>
      <c r="CA80" s="8">
        <f t="shared" si="32"/>
        <v>0.03103997719</v>
      </c>
      <c r="CB80" s="8">
        <f t="shared" si="33"/>
        <v>11.31439846</v>
      </c>
      <c r="CC80" s="8">
        <f t="shared" si="34"/>
        <v>2.706832685</v>
      </c>
      <c r="CD80" s="8">
        <f t="shared" si="35"/>
        <v>63.59601067</v>
      </c>
      <c r="CE80" s="8">
        <f t="shared" si="36"/>
        <v>41.66970388</v>
      </c>
      <c r="CF80" s="8">
        <f t="shared" si="37"/>
        <v>-0.03399660364</v>
      </c>
      <c r="CG80" s="8">
        <f t="shared" si="38"/>
        <v>0</v>
      </c>
      <c r="CH80" s="8">
        <f t="shared" si="39"/>
        <v>678.525885</v>
      </c>
      <c r="CI80" s="8">
        <f t="shared" si="40"/>
        <v>229.5118408</v>
      </c>
      <c r="CJ80" s="8">
        <f t="shared" si="41"/>
        <v>0.1116710985</v>
      </c>
      <c r="CK80" s="8" t="str">
        <f t="shared" si="42"/>
        <v>#DIV/0!</v>
      </c>
      <c r="CL80" s="8" t="s">
        <v>186</v>
      </c>
    </row>
    <row r="81" ht="15.75" hidden="1" customHeight="1">
      <c r="A81" s="2">
        <v>1.0</v>
      </c>
      <c r="B81" s="1">
        <v>87.0</v>
      </c>
      <c r="C81" s="1">
        <v>1.0</v>
      </c>
      <c r="D81" s="1" t="s">
        <v>97</v>
      </c>
      <c r="E81" s="1" t="s">
        <v>89</v>
      </c>
      <c r="F81" s="1">
        <v>1.0</v>
      </c>
      <c r="G81" s="1">
        <v>2.0210505E7</v>
      </c>
      <c r="H81" s="4" t="s">
        <v>256</v>
      </c>
      <c r="I81" s="4">
        <v>9870.000002687797</v>
      </c>
      <c r="J81" s="4">
        <v>0.0</v>
      </c>
      <c r="K81" s="1">
        <f t="shared" si="1"/>
        <v>1.606995827</v>
      </c>
      <c r="L81" s="1">
        <f t="shared" si="2"/>
        <v>0.05547648701</v>
      </c>
      <c r="M81" s="1">
        <f t="shared" si="3"/>
        <v>105.3511072</v>
      </c>
      <c r="N81" s="4">
        <v>36.0</v>
      </c>
      <c r="O81" s="4">
        <v>36.0</v>
      </c>
      <c r="P81" s="4">
        <v>0.0</v>
      </c>
      <c r="Q81" s="4">
        <v>0.0</v>
      </c>
      <c r="R81" s="4">
        <v>412.394775390625</v>
      </c>
      <c r="S81" s="4">
        <v>648.1277465820312</v>
      </c>
      <c r="T81" s="4">
        <v>559.0137329101562</v>
      </c>
      <c r="U81" s="1" t="str">
        <f t="shared" si="4"/>
        <v>#DIV/0!</v>
      </c>
      <c r="V81" s="1">
        <f t="shared" si="5"/>
        <v>0.3637137469</v>
      </c>
      <c r="W81" s="1">
        <f t="shared" si="6"/>
        <v>0.1374945204</v>
      </c>
      <c r="X81" s="4">
        <v>-1.0</v>
      </c>
      <c r="Y81" s="4">
        <v>0.85</v>
      </c>
      <c r="Z81" s="4">
        <v>0.85</v>
      </c>
      <c r="AA81" s="4">
        <v>10.10544204711914</v>
      </c>
      <c r="AB81" s="1">
        <f t="shared" si="7"/>
        <v>0.85</v>
      </c>
      <c r="AC81" s="1">
        <f t="shared" si="8"/>
        <v>0.003838920058</v>
      </c>
      <c r="AD81" s="1">
        <f t="shared" si="9"/>
        <v>0.3780294849</v>
      </c>
      <c r="AE81" s="1">
        <f t="shared" si="10"/>
        <v>1.571619684</v>
      </c>
      <c r="AF81" s="1">
        <f t="shared" si="11"/>
        <v>-1</v>
      </c>
      <c r="AG81" s="4">
        <v>798.9773559570312</v>
      </c>
      <c r="AH81" s="4">
        <v>0.5</v>
      </c>
      <c r="AI81" s="1">
        <f t="shared" si="12"/>
        <v>46.68837856</v>
      </c>
      <c r="AJ81" s="1">
        <f t="shared" si="13"/>
        <v>0.5302375472</v>
      </c>
      <c r="AK81" s="1">
        <f t="shared" si="14"/>
        <v>0.9509717124</v>
      </c>
      <c r="AL81" s="1">
        <f t="shared" si="15"/>
        <v>22.13347054</v>
      </c>
      <c r="AM81" s="4">
        <v>2.0</v>
      </c>
      <c r="AN81" s="1">
        <f t="shared" si="16"/>
        <v>4.644859791</v>
      </c>
      <c r="AO81" s="4">
        <v>1.0</v>
      </c>
      <c r="AP81" s="1">
        <f t="shared" si="17"/>
        <v>9.289719582</v>
      </c>
      <c r="AQ81" s="4">
        <v>20.7427978515625</v>
      </c>
      <c r="AR81" s="4">
        <v>22.13347053527832</v>
      </c>
      <c r="AS81" s="4">
        <v>20.546401977539062</v>
      </c>
      <c r="AT81" s="4">
        <v>155.0520477294922</v>
      </c>
      <c r="AU81" s="4">
        <v>153.92820739746094</v>
      </c>
      <c r="AV81" s="4">
        <v>16.706771850585938</v>
      </c>
      <c r="AW81" s="4">
        <v>17.053647994995117</v>
      </c>
      <c r="AX81" s="4">
        <v>68.75499725341797</v>
      </c>
      <c r="AY81" s="4">
        <v>70.18253326416016</v>
      </c>
      <c r="AZ81" s="4">
        <v>300.50787353515625</v>
      </c>
      <c r="BA81" s="4">
        <v>798.9366455078125</v>
      </c>
      <c r="BB81" s="4">
        <v>48.449119567871094</v>
      </c>
      <c r="BC81" s="4">
        <v>101.10515594482422</v>
      </c>
      <c r="BD81" s="4">
        <v>-0.17889319360256195</v>
      </c>
      <c r="BE81" s="4">
        <v>-0.1420174092054367</v>
      </c>
      <c r="BF81" s="4">
        <v>1.0</v>
      </c>
      <c r="BG81" s="4">
        <v>-1.355140209197998</v>
      </c>
      <c r="BH81" s="4">
        <v>7.355140209197998</v>
      </c>
      <c r="BI81" s="4">
        <v>1.0</v>
      </c>
      <c r="BJ81" s="4">
        <v>0.0</v>
      </c>
      <c r="BK81" s="4">
        <v>0.1599999964237213</v>
      </c>
      <c r="BL81" s="4">
        <v>111115.0</v>
      </c>
      <c r="BM81" s="1">
        <f t="shared" si="18"/>
        <v>1.502539368</v>
      </c>
      <c r="BN81" s="1">
        <f t="shared" si="19"/>
        <v>0.0005302375472</v>
      </c>
      <c r="BO81" s="1">
        <f t="shared" si="20"/>
        <v>295.2834705</v>
      </c>
      <c r="BP81" s="1">
        <f t="shared" si="21"/>
        <v>293.8927979</v>
      </c>
      <c r="BQ81" s="1">
        <f t="shared" si="22"/>
        <v>127.8298604</v>
      </c>
      <c r="BR81" s="1">
        <f t="shared" si="23"/>
        <v>0.3286274313</v>
      </c>
      <c r="BS81" s="1">
        <f t="shared" si="24"/>
        <v>2.675183452</v>
      </c>
      <c r="BT81" s="1">
        <f t="shared" si="25"/>
        <v>26.45941671</v>
      </c>
      <c r="BU81" s="1">
        <f t="shared" si="26"/>
        <v>9.405768712</v>
      </c>
      <c r="BV81" s="1">
        <f t="shared" si="27"/>
        <v>21.43813419</v>
      </c>
      <c r="BW81" s="1">
        <f t="shared" si="28"/>
        <v>2.563932323</v>
      </c>
      <c r="BX81" s="1">
        <f t="shared" si="29"/>
        <v>0.05514715838</v>
      </c>
      <c r="BY81" s="1">
        <f t="shared" si="30"/>
        <v>1.72421174</v>
      </c>
      <c r="BZ81" s="1">
        <f t="shared" si="31"/>
        <v>0.8397205835</v>
      </c>
      <c r="CA81" s="1">
        <f t="shared" si="32"/>
        <v>0.03449641158</v>
      </c>
      <c r="CB81" s="1">
        <f t="shared" si="33"/>
        <v>10.65154013</v>
      </c>
      <c r="CC81" s="1">
        <f t="shared" si="34"/>
        <v>0.6844171644</v>
      </c>
      <c r="CD81" s="1">
        <f t="shared" si="35"/>
        <v>63.87721221</v>
      </c>
      <c r="CE81" s="1">
        <f t="shared" si="36"/>
        <v>153.6946757</v>
      </c>
      <c r="CF81" s="1">
        <f t="shared" si="37"/>
        <v>0.006678852928</v>
      </c>
      <c r="CG81" s="1">
        <f t="shared" si="38"/>
        <v>0</v>
      </c>
      <c r="CH81" s="1">
        <f t="shared" si="39"/>
        <v>679.0961487</v>
      </c>
      <c r="CI81" s="1">
        <f t="shared" si="40"/>
        <v>235.7329712</v>
      </c>
      <c r="CJ81" s="1">
        <f t="shared" si="41"/>
        <v>0.1374945204</v>
      </c>
      <c r="CK81" s="1" t="str">
        <f t="shared" si="42"/>
        <v>#DIV/0!</v>
      </c>
      <c r="CL81" s="1" t="s">
        <v>186</v>
      </c>
    </row>
    <row r="82" ht="15.75" hidden="1" customHeight="1">
      <c r="A82" s="2">
        <v>1.0</v>
      </c>
      <c r="B82" s="1">
        <v>87.0</v>
      </c>
      <c r="C82" s="1">
        <v>1.0</v>
      </c>
      <c r="D82" s="1" t="s">
        <v>97</v>
      </c>
      <c r="E82" s="1" t="s">
        <v>89</v>
      </c>
      <c r="F82" s="1">
        <v>1.0</v>
      </c>
      <c r="G82" s="1">
        <v>2.0210505E7</v>
      </c>
      <c r="H82" s="4" t="s">
        <v>257</v>
      </c>
      <c r="I82" s="4">
        <v>10024.500002653338</v>
      </c>
      <c r="J82" s="4">
        <v>0.0</v>
      </c>
      <c r="K82" s="1">
        <f t="shared" si="1"/>
        <v>4.241312152</v>
      </c>
      <c r="L82" s="1">
        <f t="shared" si="2"/>
        <v>0.06432267616</v>
      </c>
      <c r="M82" s="1">
        <f t="shared" si="3"/>
        <v>123.3743104</v>
      </c>
      <c r="N82" s="4">
        <v>37.0</v>
      </c>
      <c r="O82" s="4">
        <v>37.0</v>
      </c>
      <c r="P82" s="4">
        <v>0.0</v>
      </c>
      <c r="Q82" s="4">
        <v>0.0</v>
      </c>
      <c r="R82" s="4">
        <v>410.706298828125</v>
      </c>
      <c r="S82" s="4">
        <v>665.6004638671875</v>
      </c>
      <c r="T82" s="4">
        <v>561.2182006835938</v>
      </c>
      <c r="U82" s="1" t="str">
        <f t="shared" si="4"/>
        <v>#DIV/0!</v>
      </c>
      <c r="V82" s="1">
        <f t="shared" si="5"/>
        <v>0.382953707</v>
      </c>
      <c r="W82" s="1">
        <f t="shared" si="6"/>
        <v>0.1568242044</v>
      </c>
      <c r="X82" s="4">
        <v>-1.0</v>
      </c>
      <c r="Y82" s="4">
        <v>0.85</v>
      </c>
      <c r="Z82" s="4">
        <v>0.85</v>
      </c>
      <c r="AA82" s="4">
        <v>10.10544204711914</v>
      </c>
      <c r="AB82" s="1">
        <f t="shared" si="7"/>
        <v>0.85</v>
      </c>
      <c r="AC82" s="1">
        <f t="shared" si="8"/>
        <v>0.007718916411</v>
      </c>
      <c r="AD82" s="1">
        <f t="shared" si="9"/>
        <v>0.4095121721</v>
      </c>
      <c r="AE82" s="1">
        <f t="shared" si="10"/>
        <v>1.620623949</v>
      </c>
      <c r="AF82" s="1">
        <f t="shared" si="11"/>
        <v>-1</v>
      </c>
      <c r="AG82" s="4">
        <v>798.985107421875</v>
      </c>
      <c r="AH82" s="4">
        <v>0.5</v>
      </c>
      <c r="AI82" s="1">
        <f t="shared" si="12"/>
        <v>53.25258661</v>
      </c>
      <c r="AJ82" s="1">
        <f t="shared" si="13"/>
        <v>0.6089051043</v>
      </c>
      <c r="AK82" s="1">
        <f t="shared" si="14"/>
        <v>0.9427807413</v>
      </c>
      <c r="AL82" s="1">
        <f t="shared" si="15"/>
        <v>22.09758568</v>
      </c>
      <c r="AM82" s="4">
        <v>2.0</v>
      </c>
      <c r="AN82" s="1">
        <f t="shared" si="16"/>
        <v>4.644859791</v>
      </c>
      <c r="AO82" s="4">
        <v>1.0</v>
      </c>
      <c r="AP82" s="1">
        <f t="shared" si="17"/>
        <v>9.289719582</v>
      </c>
      <c r="AQ82" s="4">
        <v>20.751737594604492</v>
      </c>
      <c r="AR82" s="4">
        <v>22.097585678100586</v>
      </c>
      <c r="AS82" s="4">
        <v>20.547691345214844</v>
      </c>
      <c r="AT82" s="4">
        <v>235.1263885498047</v>
      </c>
      <c r="AU82" s="4">
        <v>232.20953369140625</v>
      </c>
      <c r="AV82" s="4">
        <v>16.67852020263672</v>
      </c>
      <c r="AW82" s="4">
        <v>17.07684898376465</v>
      </c>
      <c r="AX82" s="4">
        <v>68.6010513305664</v>
      </c>
      <c r="AY82" s="4">
        <v>70.23943328857422</v>
      </c>
      <c r="AZ82" s="4">
        <v>300.5090026855469</v>
      </c>
      <c r="BA82" s="4">
        <v>798.84912109375</v>
      </c>
      <c r="BB82" s="4">
        <v>48.66425323486328</v>
      </c>
      <c r="BC82" s="4">
        <v>101.10527801513672</v>
      </c>
      <c r="BD82" s="4">
        <v>-0.16614753007888794</v>
      </c>
      <c r="BE82" s="4">
        <v>-0.14628280699253082</v>
      </c>
      <c r="BF82" s="4">
        <v>1.0</v>
      </c>
      <c r="BG82" s="4">
        <v>-1.355140209197998</v>
      </c>
      <c r="BH82" s="4">
        <v>7.355140209197998</v>
      </c>
      <c r="BI82" s="4">
        <v>1.0</v>
      </c>
      <c r="BJ82" s="4">
        <v>0.0</v>
      </c>
      <c r="BK82" s="4">
        <v>0.1599999964237213</v>
      </c>
      <c r="BL82" s="4">
        <v>111115.0</v>
      </c>
      <c r="BM82" s="1">
        <f t="shared" si="18"/>
        <v>1.502545013</v>
      </c>
      <c r="BN82" s="1">
        <f t="shared" si="19"/>
        <v>0.0006089051043</v>
      </c>
      <c r="BO82" s="1">
        <f t="shared" si="20"/>
        <v>295.2475857</v>
      </c>
      <c r="BP82" s="1">
        <f t="shared" si="21"/>
        <v>293.9017376</v>
      </c>
      <c r="BQ82" s="1">
        <f t="shared" si="22"/>
        <v>127.8158565</v>
      </c>
      <c r="BR82" s="1">
        <f t="shared" si="23"/>
        <v>0.3176169862</v>
      </c>
      <c r="BS82" s="1">
        <f t="shared" si="24"/>
        <v>2.669340305</v>
      </c>
      <c r="BT82" s="1">
        <f t="shared" si="25"/>
        <v>26.40159206</v>
      </c>
      <c r="BU82" s="1">
        <f t="shared" si="26"/>
        <v>9.324743078</v>
      </c>
      <c r="BV82" s="1">
        <f t="shared" si="27"/>
        <v>21.42466164</v>
      </c>
      <c r="BW82" s="1">
        <f t="shared" si="28"/>
        <v>2.561817395</v>
      </c>
      <c r="BX82" s="1">
        <f t="shared" si="29"/>
        <v>0.06388036399</v>
      </c>
      <c r="BY82" s="1">
        <f t="shared" si="30"/>
        <v>1.726559564</v>
      </c>
      <c r="BZ82" s="1">
        <f t="shared" si="31"/>
        <v>0.8352578304</v>
      </c>
      <c r="CA82" s="1">
        <f t="shared" si="32"/>
        <v>0.03996473227</v>
      </c>
      <c r="CB82" s="1">
        <f t="shared" si="33"/>
        <v>12.47379395</v>
      </c>
      <c r="CC82" s="1">
        <f t="shared" si="34"/>
        <v>0.531305965</v>
      </c>
      <c r="CD82" s="1">
        <f t="shared" si="35"/>
        <v>64.14453218</v>
      </c>
      <c r="CE82" s="1">
        <f t="shared" si="36"/>
        <v>231.593178</v>
      </c>
      <c r="CF82" s="1">
        <f t="shared" si="37"/>
        <v>0.01174719334</v>
      </c>
      <c r="CG82" s="1">
        <f t="shared" si="38"/>
        <v>0</v>
      </c>
      <c r="CH82" s="1">
        <f t="shared" si="39"/>
        <v>679.0217529</v>
      </c>
      <c r="CI82" s="1">
        <f t="shared" si="40"/>
        <v>254.894165</v>
      </c>
      <c r="CJ82" s="1">
        <f t="shared" si="41"/>
        <v>0.1568242044</v>
      </c>
      <c r="CK82" s="1" t="str">
        <f t="shared" si="42"/>
        <v>#DIV/0!</v>
      </c>
      <c r="CL82" s="1" t="s">
        <v>186</v>
      </c>
    </row>
    <row r="83" ht="15.75" hidden="1" customHeight="1">
      <c r="A83" s="2">
        <v>1.0</v>
      </c>
      <c r="B83" s="1">
        <v>87.0</v>
      </c>
      <c r="C83" s="1">
        <v>1.0</v>
      </c>
      <c r="D83" s="1" t="s">
        <v>97</v>
      </c>
      <c r="E83" s="1" t="s">
        <v>89</v>
      </c>
      <c r="F83" s="1">
        <v>1.0</v>
      </c>
      <c r="G83" s="1">
        <v>2.0210505E7</v>
      </c>
      <c r="H83" s="4" t="s">
        <v>258</v>
      </c>
      <c r="I83" s="4">
        <v>10178.000002618879</v>
      </c>
      <c r="J83" s="4">
        <v>0.0</v>
      </c>
      <c r="K83" s="1">
        <f t="shared" si="1"/>
        <v>6.544210344</v>
      </c>
      <c r="L83" s="1">
        <f t="shared" si="2"/>
        <v>0.07173695739</v>
      </c>
      <c r="M83" s="1">
        <f t="shared" si="3"/>
        <v>155.2426703</v>
      </c>
      <c r="N83" s="4">
        <v>38.0</v>
      </c>
      <c r="O83" s="4">
        <v>38.0</v>
      </c>
      <c r="P83" s="4">
        <v>0.0</v>
      </c>
      <c r="Q83" s="4">
        <v>0.0</v>
      </c>
      <c r="R83" s="4">
        <v>413.831787109375</v>
      </c>
      <c r="S83" s="4">
        <v>718.8565673828125</v>
      </c>
      <c r="T83" s="4">
        <v>568.655517578125</v>
      </c>
      <c r="U83" s="1" t="str">
        <f t="shared" si="4"/>
        <v>#DIV/0!</v>
      </c>
      <c r="V83" s="1">
        <f t="shared" si="5"/>
        <v>0.4243193901</v>
      </c>
      <c r="W83" s="1">
        <f t="shared" si="6"/>
        <v>0.2089443939</v>
      </c>
      <c r="X83" s="4">
        <v>-1.0</v>
      </c>
      <c r="Y83" s="4">
        <v>0.85</v>
      </c>
      <c r="Z83" s="4">
        <v>0.85</v>
      </c>
      <c r="AA83" s="4">
        <v>10.10544204711914</v>
      </c>
      <c r="AB83" s="1">
        <f t="shared" si="7"/>
        <v>0.85</v>
      </c>
      <c r="AC83" s="1">
        <f t="shared" si="8"/>
        <v>0.01111068544</v>
      </c>
      <c r="AD83" s="1">
        <f t="shared" si="9"/>
        <v>0.4924224506</v>
      </c>
      <c r="AE83" s="1">
        <f t="shared" si="10"/>
        <v>1.737074313</v>
      </c>
      <c r="AF83" s="1">
        <f t="shared" si="11"/>
        <v>-1</v>
      </c>
      <c r="AG83" s="4">
        <v>798.84814453125</v>
      </c>
      <c r="AH83" s="4">
        <v>0.5</v>
      </c>
      <c r="AI83" s="1">
        <f t="shared" si="12"/>
        <v>70.9388076</v>
      </c>
      <c r="AJ83" s="1">
        <f t="shared" si="13"/>
        <v>0.6748714697</v>
      </c>
      <c r="AK83" s="1">
        <f t="shared" si="14"/>
        <v>0.9376578257</v>
      </c>
      <c r="AL83" s="1">
        <f t="shared" si="15"/>
        <v>22.07226753</v>
      </c>
      <c r="AM83" s="4">
        <v>2.0</v>
      </c>
      <c r="AN83" s="1">
        <f t="shared" si="16"/>
        <v>4.644859791</v>
      </c>
      <c r="AO83" s="4">
        <v>1.0</v>
      </c>
      <c r="AP83" s="1">
        <f t="shared" si="17"/>
        <v>9.289719582</v>
      </c>
      <c r="AQ83" s="4">
        <v>20.752790451049805</v>
      </c>
      <c r="AR83" s="4">
        <v>22.072267532348633</v>
      </c>
      <c r="AS83" s="4">
        <v>20.5440616607666</v>
      </c>
      <c r="AT83" s="4">
        <v>310.1523742675781</v>
      </c>
      <c r="AU83" s="4">
        <v>305.6596374511719</v>
      </c>
      <c r="AV83" s="4">
        <v>16.645708084106445</v>
      </c>
      <c r="AW83" s="4">
        <v>17.087188720703125</v>
      </c>
      <c r="AX83" s="4">
        <v>68.46013641357422</v>
      </c>
      <c r="AY83" s="4">
        <v>70.27584838867188</v>
      </c>
      <c r="AZ83" s="4">
        <v>300.5068664550781</v>
      </c>
      <c r="BA83" s="4">
        <v>798.829345703125</v>
      </c>
      <c r="BB83" s="4">
        <v>48.833473205566406</v>
      </c>
      <c r="BC83" s="4">
        <v>101.10303497314453</v>
      </c>
      <c r="BD83" s="4">
        <v>-0.2703406512737274</v>
      </c>
      <c r="BE83" s="4">
        <v>-0.1472330540418625</v>
      </c>
      <c r="BF83" s="4">
        <v>1.0</v>
      </c>
      <c r="BG83" s="4">
        <v>-1.355140209197998</v>
      </c>
      <c r="BH83" s="4">
        <v>7.355140209197998</v>
      </c>
      <c r="BI83" s="4">
        <v>1.0</v>
      </c>
      <c r="BJ83" s="4">
        <v>0.0</v>
      </c>
      <c r="BK83" s="4">
        <v>0.1599999964237213</v>
      </c>
      <c r="BL83" s="4">
        <v>111115.0</v>
      </c>
      <c r="BM83" s="1">
        <f t="shared" si="18"/>
        <v>1.502534332</v>
      </c>
      <c r="BN83" s="1">
        <f t="shared" si="19"/>
        <v>0.0006748714697</v>
      </c>
      <c r="BO83" s="1">
        <f t="shared" si="20"/>
        <v>295.2222675</v>
      </c>
      <c r="BP83" s="1">
        <f t="shared" si="21"/>
        <v>293.9027905</v>
      </c>
      <c r="BQ83" s="1">
        <f t="shared" si="22"/>
        <v>127.8126925</v>
      </c>
      <c r="BR83" s="1">
        <f t="shared" si="23"/>
        <v>0.3079595385</v>
      </c>
      <c r="BS83" s="1">
        <f t="shared" si="24"/>
        <v>2.665224464</v>
      </c>
      <c r="BT83" s="1">
        <f t="shared" si="25"/>
        <v>26.36146843</v>
      </c>
      <c r="BU83" s="1">
        <f t="shared" si="26"/>
        <v>9.274279708</v>
      </c>
      <c r="BV83" s="1">
        <f t="shared" si="27"/>
        <v>21.41252899</v>
      </c>
      <c r="BW83" s="1">
        <f t="shared" si="28"/>
        <v>2.559914113</v>
      </c>
      <c r="BX83" s="1">
        <f t="shared" si="29"/>
        <v>0.0711872362</v>
      </c>
      <c r="BY83" s="1">
        <f t="shared" si="30"/>
        <v>1.727566639</v>
      </c>
      <c r="BZ83" s="1">
        <f t="shared" si="31"/>
        <v>0.8323474743</v>
      </c>
      <c r="CA83" s="1">
        <f t="shared" si="32"/>
        <v>0.04454108722</v>
      </c>
      <c r="CB83" s="1">
        <f t="shared" si="33"/>
        <v>15.69550512</v>
      </c>
      <c r="CC83" s="1">
        <f t="shared" si="34"/>
        <v>0.5078939162</v>
      </c>
      <c r="CD83" s="1">
        <f t="shared" si="35"/>
        <v>64.31312518</v>
      </c>
      <c r="CE83" s="1">
        <f t="shared" si="36"/>
        <v>304.7086202</v>
      </c>
      <c r="CF83" s="1">
        <f t="shared" si="37"/>
        <v>0.01381249467</v>
      </c>
      <c r="CG83" s="1">
        <f t="shared" si="38"/>
        <v>0</v>
      </c>
      <c r="CH83" s="1">
        <f t="shared" si="39"/>
        <v>679.0049438</v>
      </c>
      <c r="CI83" s="1">
        <f t="shared" si="40"/>
        <v>305.0247803</v>
      </c>
      <c r="CJ83" s="1">
        <f t="shared" si="41"/>
        <v>0.2089443939</v>
      </c>
      <c r="CK83" s="1" t="str">
        <f t="shared" si="42"/>
        <v>#DIV/0!</v>
      </c>
      <c r="CL83" s="1" t="s">
        <v>186</v>
      </c>
    </row>
    <row r="84" ht="15.75" hidden="1" customHeight="1">
      <c r="A84" s="2">
        <v>1.0</v>
      </c>
      <c r="B84" s="1">
        <v>87.0</v>
      </c>
      <c r="C84" s="1">
        <v>1.0</v>
      </c>
      <c r="D84" s="1" t="s">
        <v>97</v>
      </c>
      <c r="E84" s="1" t="s">
        <v>89</v>
      </c>
      <c r="F84" s="1">
        <v>1.0</v>
      </c>
      <c r="G84" s="1">
        <v>2.0210505E7</v>
      </c>
      <c r="H84" s="4" t="s">
        <v>259</v>
      </c>
      <c r="I84" s="4">
        <v>10350.000002618879</v>
      </c>
      <c r="J84" s="4">
        <v>0.0</v>
      </c>
      <c r="K84" s="1">
        <f t="shared" si="1"/>
        <v>8.945621962</v>
      </c>
      <c r="L84" s="1">
        <f t="shared" si="2"/>
        <v>0.07586363877</v>
      </c>
      <c r="M84" s="1">
        <f t="shared" si="3"/>
        <v>204.432374</v>
      </c>
      <c r="N84" s="4">
        <v>39.0</v>
      </c>
      <c r="O84" s="4">
        <v>39.0</v>
      </c>
      <c r="P84" s="4">
        <v>0.0</v>
      </c>
      <c r="Q84" s="4">
        <v>0.0</v>
      </c>
      <c r="R84" s="4">
        <v>421.1220703125</v>
      </c>
      <c r="S84" s="4">
        <v>724.875732421875</v>
      </c>
      <c r="T84" s="4">
        <v>586.1385498046875</v>
      </c>
      <c r="U84" s="1" t="str">
        <f t="shared" si="4"/>
        <v>#DIV/0!</v>
      </c>
      <c r="V84" s="1">
        <f t="shared" si="5"/>
        <v>0.4190423938</v>
      </c>
      <c r="W84" s="1">
        <f t="shared" si="6"/>
        <v>0.1913944369</v>
      </c>
      <c r="X84" s="4">
        <v>-1.0</v>
      </c>
      <c r="Y84" s="4">
        <v>0.85</v>
      </c>
      <c r="Z84" s="4">
        <v>0.85</v>
      </c>
      <c r="AA84" s="4">
        <v>10.10544204711914</v>
      </c>
      <c r="AB84" s="1">
        <f t="shared" si="7"/>
        <v>0.85</v>
      </c>
      <c r="AC84" s="1">
        <f t="shared" si="8"/>
        <v>0.01464841052</v>
      </c>
      <c r="AD84" s="1">
        <f t="shared" si="9"/>
        <v>0.4567424197</v>
      </c>
      <c r="AE84" s="1">
        <f t="shared" si="10"/>
        <v>1.721295994</v>
      </c>
      <c r="AF84" s="1">
        <f t="shared" si="11"/>
        <v>-1</v>
      </c>
      <c r="AG84" s="4">
        <v>798.946044921875</v>
      </c>
      <c r="AH84" s="4">
        <v>0.5</v>
      </c>
      <c r="AI84" s="1">
        <f t="shared" si="12"/>
        <v>64.98837706</v>
      </c>
      <c r="AJ84" s="1">
        <f t="shared" si="13"/>
        <v>0.7135414001</v>
      </c>
      <c r="AK84" s="1">
        <f t="shared" si="14"/>
        <v>0.9378294853</v>
      </c>
      <c r="AL84" s="1">
        <f t="shared" si="15"/>
        <v>22.06738853</v>
      </c>
      <c r="AM84" s="4">
        <v>2.0</v>
      </c>
      <c r="AN84" s="1">
        <f t="shared" si="16"/>
        <v>4.644859791</v>
      </c>
      <c r="AO84" s="4">
        <v>1.0</v>
      </c>
      <c r="AP84" s="1">
        <f t="shared" si="17"/>
        <v>9.289719582</v>
      </c>
      <c r="AQ84" s="4">
        <v>20.759092330932617</v>
      </c>
      <c r="AR84" s="4">
        <v>22.0673885345459</v>
      </c>
      <c r="AS84" s="4">
        <v>20.54492950439453</v>
      </c>
      <c r="AT84" s="4">
        <v>405.1344299316406</v>
      </c>
      <c r="AU84" s="4">
        <v>398.9912109375</v>
      </c>
      <c r="AV84" s="4">
        <v>16.611757278442383</v>
      </c>
      <c r="AW84" s="4">
        <v>17.078542709350586</v>
      </c>
      <c r="AX84" s="4">
        <v>68.29043579101562</v>
      </c>
      <c r="AY84" s="4">
        <v>70.2093734741211</v>
      </c>
      <c r="AZ84" s="4">
        <v>300.5043029785156</v>
      </c>
      <c r="BA84" s="4">
        <v>798.7714233398438</v>
      </c>
      <c r="BB84" s="4">
        <v>48.89118576049805</v>
      </c>
      <c r="BC84" s="4">
        <v>101.09776306152344</v>
      </c>
      <c r="BD84" s="4">
        <v>-0.3153403401374817</v>
      </c>
      <c r="BE84" s="4">
        <v>-0.14826035499572754</v>
      </c>
      <c r="BF84" s="4">
        <v>1.0</v>
      </c>
      <c r="BG84" s="4">
        <v>-1.355140209197998</v>
      </c>
      <c r="BH84" s="4">
        <v>7.355140209197998</v>
      </c>
      <c r="BI84" s="4">
        <v>1.0</v>
      </c>
      <c r="BJ84" s="4">
        <v>0.0</v>
      </c>
      <c r="BK84" s="4">
        <v>0.1599999964237213</v>
      </c>
      <c r="BL84" s="4">
        <v>111115.0</v>
      </c>
      <c r="BM84" s="1">
        <f t="shared" si="18"/>
        <v>1.502521515</v>
      </c>
      <c r="BN84" s="1">
        <f t="shared" si="19"/>
        <v>0.0007135414001</v>
      </c>
      <c r="BO84" s="1">
        <f t="shared" si="20"/>
        <v>295.2173885</v>
      </c>
      <c r="BP84" s="1">
        <f t="shared" si="21"/>
        <v>293.9090923</v>
      </c>
      <c r="BQ84" s="1">
        <f t="shared" si="22"/>
        <v>127.8034249</v>
      </c>
      <c r="BR84" s="1">
        <f t="shared" si="23"/>
        <v>0.3020915192</v>
      </c>
      <c r="BS84" s="1">
        <f t="shared" si="24"/>
        <v>2.66443195</v>
      </c>
      <c r="BT84" s="1">
        <f t="shared" si="25"/>
        <v>26.355004</v>
      </c>
      <c r="BU84" s="1">
        <f t="shared" si="26"/>
        <v>9.276461287</v>
      </c>
      <c r="BV84" s="1">
        <f t="shared" si="27"/>
        <v>21.41324043</v>
      </c>
      <c r="BW84" s="1">
        <f t="shared" si="28"/>
        <v>2.560025685</v>
      </c>
      <c r="BX84" s="1">
        <f t="shared" si="29"/>
        <v>0.07524912373</v>
      </c>
      <c r="BY84" s="1">
        <f t="shared" si="30"/>
        <v>1.726602464</v>
      </c>
      <c r="BZ84" s="1">
        <f t="shared" si="31"/>
        <v>0.8334232204</v>
      </c>
      <c r="CA84" s="1">
        <f t="shared" si="32"/>
        <v>0.04708552929</v>
      </c>
      <c r="CB84" s="1">
        <f t="shared" si="33"/>
        <v>20.66765571</v>
      </c>
      <c r="CC84" s="1">
        <f t="shared" si="34"/>
        <v>0.5123731259</v>
      </c>
      <c r="CD84" s="1">
        <f t="shared" si="35"/>
        <v>64.31198275</v>
      </c>
      <c r="CE84" s="1">
        <f t="shared" si="36"/>
        <v>397.6912159</v>
      </c>
      <c r="CF84" s="1">
        <f t="shared" si="37"/>
        <v>0.01446626585</v>
      </c>
      <c r="CG84" s="1">
        <f t="shared" si="38"/>
        <v>0</v>
      </c>
      <c r="CH84" s="1">
        <f t="shared" si="39"/>
        <v>678.9557098</v>
      </c>
      <c r="CI84" s="1">
        <f t="shared" si="40"/>
        <v>303.7536621</v>
      </c>
      <c r="CJ84" s="1">
        <f t="shared" si="41"/>
        <v>0.1913944369</v>
      </c>
      <c r="CK84" s="1" t="str">
        <f t="shared" si="42"/>
        <v>#DIV/0!</v>
      </c>
      <c r="CL84" s="1" t="s">
        <v>186</v>
      </c>
    </row>
    <row r="85" ht="15.75" hidden="1" customHeight="1">
      <c r="A85" s="2">
        <v>1.0</v>
      </c>
      <c r="B85" s="1">
        <v>87.0</v>
      </c>
      <c r="C85" s="1">
        <v>1.0</v>
      </c>
      <c r="D85" s="1" t="s">
        <v>97</v>
      </c>
      <c r="E85" s="1" t="s">
        <v>89</v>
      </c>
      <c r="F85" s="1">
        <v>1.0</v>
      </c>
      <c r="G85" s="1">
        <v>2.0210505E7</v>
      </c>
      <c r="H85" s="4" t="s">
        <v>260</v>
      </c>
      <c r="I85" s="4">
        <v>10531.000002618879</v>
      </c>
      <c r="J85" s="4">
        <v>0.0</v>
      </c>
      <c r="K85" s="1">
        <f t="shared" si="1"/>
        <v>12.24426405</v>
      </c>
      <c r="L85" s="1">
        <f t="shared" si="2"/>
        <v>0.07381836215</v>
      </c>
      <c r="M85" s="1">
        <f t="shared" si="3"/>
        <v>292.8440552</v>
      </c>
      <c r="N85" s="4">
        <v>40.0</v>
      </c>
      <c r="O85" s="4">
        <v>40.0</v>
      </c>
      <c r="P85" s="4">
        <v>0.0</v>
      </c>
      <c r="Q85" s="4">
        <v>0.0</v>
      </c>
      <c r="R85" s="4">
        <v>430.891357421875</v>
      </c>
      <c r="S85" s="4">
        <v>803.013671875</v>
      </c>
      <c r="T85" s="4">
        <v>614.4978637695312</v>
      </c>
      <c r="U85" s="1" t="str">
        <f t="shared" si="4"/>
        <v>#DIV/0!</v>
      </c>
      <c r="V85" s="1">
        <f t="shared" si="5"/>
        <v>0.4634071965</v>
      </c>
      <c r="W85" s="1">
        <f t="shared" si="6"/>
        <v>0.2347603966</v>
      </c>
      <c r="X85" s="4">
        <v>-1.0</v>
      </c>
      <c r="Y85" s="4">
        <v>0.85</v>
      </c>
      <c r="Z85" s="4">
        <v>0.85</v>
      </c>
      <c r="AA85" s="4">
        <v>10.10544204711914</v>
      </c>
      <c r="AB85" s="1">
        <f t="shared" si="7"/>
        <v>0.85</v>
      </c>
      <c r="AC85" s="1">
        <f t="shared" si="8"/>
        <v>0.01950084814</v>
      </c>
      <c r="AD85" s="1">
        <f t="shared" si="9"/>
        <v>0.506596355</v>
      </c>
      <c r="AE85" s="1">
        <f t="shared" si="10"/>
        <v>1.863610532</v>
      </c>
      <c r="AF85" s="1">
        <f t="shared" si="11"/>
        <v>-1</v>
      </c>
      <c r="AG85" s="4">
        <v>799.1011352539062</v>
      </c>
      <c r="AH85" s="4">
        <v>0.5</v>
      </c>
      <c r="AI85" s="1">
        <f t="shared" si="12"/>
        <v>79.72885227</v>
      </c>
      <c r="AJ85" s="1">
        <f t="shared" si="13"/>
        <v>0.6866632208</v>
      </c>
      <c r="AK85" s="1">
        <f t="shared" si="14"/>
        <v>0.9274557707</v>
      </c>
      <c r="AL85" s="1">
        <f t="shared" si="15"/>
        <v>21.96467781</v>
      </c>
      <c r="AM85" s="4">
        <v>2.0</v>
      </c>
      <c r="AN85" s="1">
        <f t="shared" si="16"/>
        <v>4.644859791</v>
      </c>
      <c r="AO85" s="4">
        <v>1.0</v>
      </c>
      <c r="AP85" s="1">
        <f t="shared" si="17"/>
        <v>9.289719582</v>
      </c>
      <c r="AQ85" s="4">
        <v>20.730741500854492</v>
      </c>
      <c r="AR85" s="4">
        <v>21.964677810668945</v>
      </c>
      <c r="AS85" s="4">
        <v>20.548355102539062</v>
      </c>
      <c r="AT85" s="4">
        <v>574.8877563476562</v>
      </c>
      <c r="AU85" s="4">
        <v>566.4803466796875</v>
      </c>
      <c r="AV85" s="4">
        <v>16.566635131835938</v>
      </c>
      <c r="AW85" s="4">
        <v>17.015832901000977</v>
      </c>
      <c r="AX85" s="4">
        <v>68.22701263427734</v>
      </c>
      <c r="AY85" s="4">
        <v>70.07696533203125</v>
      </c>
      <c r="AZ85" s="4">
        <v>300.5264587402344</v>
      </c>
      <c r="BA85" s="4">
        <v>799.015869140625</v>
      </c>
      <c r="BB85" s="4">
        <v>48.16222381591797</v>
      </c>
      <c r="BC85" s="4">
        <v>101.10232543945312</v>
      </c>
      <c r="BD85" s="4">
        <v>-0.5141043663024902</v>
      </c>
      <c r="BE85" s="4">
        <v>-0.1419864147901535</v>
      </c>
      <c r="BF85" s="4">
        <v>1.0</v>
      </c>
      <c r="BG85" s="4">
        <v>-1.355140209197998</v>
      </c>
      <c r="BH85" s="4">
        <v>7.355140209197998</v>
      </c>
      <c r="BI85" s="4">
        <v>1.0</v>
      </c>
      <c r="BJ85" s="4">
        <v>0.0</v>
      </c>
      <c r="BK85" s="4">
        <v>0.1599999964237213</v>
      </c>
      <c r="BL85" s="4">
        <v>111115.0</v>
      </c>
      <c r="BM85" s="1">
        <f t="shared" si="18"/>
        <v>1.502632294</v>
      </c>
      <c r="BN85" s="1">
        <f t="shared" si="19"/>
        <v>0.0006866632208</v>
      </c>
      <c r="BO85" s="1">
        <f t="shared" si="20"/>
        <v>295.1146778</v>
      </c>
      <c r="BP85" s="1">
        <f t="shared" si="21"/>
        <v>293.8807415</v>
      </c>
      <c r="BQ85" s="1">
        <f t="shared" si="22"/>
        <v>127.8425362</v>
      </c>
      <c r="BR85" s="1">
        <f t="shared" si="23"/>
        <v>0.3096729409</v>
      </c>
      <c r="BS85" s="1">
        <f t="shared" si="24"/>
        <v>2.647796046</v>
      </c>
      <c r="BT85" s="1">
        <f t="shared" si="25"/>
        <v>26.18926948</v>
      </c>
      <c r="BU85" s="1">
        <f t="shared" si="26"/>
        <v>9.173436582</v>
      </c>
      <c r="BV85" s="1">
        <f t="shared" si="27"/>
        <v>21.34770966</v>
      </c>
      <c r="BW85" s="1">
        <f t="shared" si="28"/>
        <v>2.549766687</v>
      </c>
      <c r="BX85" s="1">
        <f t="shared" si="29"/>
        <v>0.07323640791</v>
      </c>
      <c r="BY85" s="1">
        <f t="shared" si="30"/>
        <v>1.720340276</v>
      </c>
      <c r="BZ85" s="1">
        <f t="shared" si="31"/>
        <v>0.8294264111</v>
      </c>
      <c r="CA85" s="1">
        <f t="shared" si="32"/>
        <v>0.04582468655</v>
      </c>
      <c r="CB85" s="1">
        <f t="shared" si="33"/>
        <v>29.60721498</v>
      </c>
      <c r="CC85" s="1">
        <f t="shared" si="34"/>
        <v>0.5169536012</v>
      </c>
      <c r="CD85" s="1">
        <f t="shared" si="35"/>
        <v>64.48138712</v>
      </c>
      <c r="CE85" s="1">
        <f t="shared" si="36"/>
        <v>564.7009866</v>
      </c>
      <c r="CF85" s="1">
        <f t="shared" si="37"/>
        <v>0.01398133082</v>
      </c>
      <c r="CG85" s="1">
        <f t="shared" si="38"/>
        <v>0</v>
      </c>
      <c r="CH85" s="1">
        <f t="shared" si="39"/>
        <v>679.1634888</v>
      </c>
      <c r="CI85" s="1">
        <f t="shared" si="40"/>
        <v>372.1223145</v>
      </c>
      <c r="CJ85" s="1">
        <f t="shared" si="41"/>
        <v>0.2347603966</v>
      </c>
      <c r="CK85" s="1" t="str">
        <f t="shared" si="42"/>
        <v>#DIV/0!</v>
      </c>
      <c r="CL85" s="1" t="s">
        <v>186</v>
      </c>
    </row>
    <row r="86" ht="15.75" hidden="1" customHeight="1">
      <c r="A86" s="2">
        <v>1.0</v>
      </c>
      <c r="B86" s="1">
        <v>87.0</v>
      </c>
      <c r="C86" s="1">
        <v>1.0</v>
      </c>
      <c r="D86" s="1" t="s">
        <v>97</v>
      </c>
      <c r="E86" s="1" t="s">
        <v>89</v>
      </c>
      <c r="F86" s="1">
        <v>1.0</v>
      </c>
      <c r="G86" s="1">
        <v>2.0210505E7</v>
      </c>
      <c r="H86" s="4" t="s">
        <v>261</v>
      </c>
      <c r="I86" s="4">
        <v>10725.000002618879</v>
      </c>
      <c r="J86" s="4">
        <v>0.0</v>
      </c>
      <c r="K86" s="1">
        <f t="shared" si="1"/>
        <v>14.87413468</v>
      </c>
      <c r="L86" s="1">
        <f t="shared" si="2"/>
        <v>0.06563534527</v>
      </c>
      <c r="M86" s="1">
        <f t="shared" si="3"/>
        <v>415.8772591</v>
      </c>
      <c r="N86" s="4">
        <v>41.0</v>
      </c>
      <c r="O86" s="4">
        <v>41.0</v>
      </c>
      <c r="P86" s="4">
        <v>0.0</v>
      </c>
      <c r="Q86" s="4">
        <v>0.0</v>
      </c>
      <c r="R86" s="4">
        <v>439.67333984375</v>
      </c>
      <c r="S86" s="4">
        <v>824.3397216796875</v>
      </c>
      <c r="T86" s="4">
        <v>631.7034912109375</v>
      </c>
      <c r="U86" s="1" t="str">
        <f t="shared" si="4"/>
        <v>#DIV/0!</v>
      </c>
      <c r="V86" s="1">
        <f t="shared" si="5"/>
        <v>0.466635747</v>
      </c>
      <c r="W86" s="1">
        <f t="shared" si="6"/>
        <v>0.2336854884</v>
      </c>
      <c r="X86" s="4">
        <v>-1.0</v>
      </c>
      <c r="Y86" s="4">
        <v>0.85</v>
      </c>
      <c r="Z86" s="4">
        <v>0.85</v>
      </c>
      <c r="AA86" s="4">
        <v>10.10544204711914</v>
      </c>
      <c r="AB86" s="1">
        <f t="shared" si="7"/>
        <v>0.85</v>
      </c>
      <c r="AC86" s="1">
        <f t="shared" si="8"/>
        <v>0.02339051784</v>
      </c>
      <c r="AD86" s="1">
        <f t="shared" si="9"/>
        <v>0.5007877984</v>
      </c>
      <c r="AE86" s="1">
        <f t="shared" si="10"/>
        <v>1.874891304</v>
      </c>
      <c r="AF86" s="1">
        <f t="shared" si="11"/>
        <v>-1</v>
      </c>
      <c r="AG86" s="4">
        <v>798.1945190429688</v>
      </c>
      <c r="AH86" s="4">
        <v>0.5</v>
      </c>
      <c r="AI86" s="1">
        <f t="shared" si="12"/>
        <v>79.27375231</v>
      </c>
      <c r="AJ86" s="1">
        <f t="shared" si="13"/>
        <v>0.619443589</v>
      </c>
      <c r="AK86" s="1">
        <f t="shared" si="14"/>
        <v>0.9401590456</v>
      </c>
      <c r="AL86" s="1">
        <f t="shared" si="15"/>
        <v>21.9940052</v>
      </c>
      <c r="AM86" s="4">
        <v>2.0</v>
      </c>
      <c r="AN86" s="1">
        <f t="shared" si="16"/>
        <v>4.644859791</v>
      </c>
      <c r="AO86" s="4">
        <v>1.0</v>
      </c>
      <c r="AP86" s="1">
        <f t="shared" si="17"/>
        <v>9.289719582</v>
      </c>
      <c r="AQ86" s="4">
        <v>20.72858428955078</v>
      </c>
      <c r="AR86" s="4">
        <v>21.99400520324707</v>
      </c>
      <c r="AS86" s="4">
        <v>20.56170082092285</v>
      </c>
      <c r="AT86" s="4">
        <v>800.0405883789062</v>
      </c>
      <c r="AU86" s="4">
        <v>789.8174438476562</v>
      </c>
      <c r="AV86" s="4">
        <v>16.532012939453125</v>
      </c>
      <c r="AW86" s="4">
        <v>16.937223434448242</v>
      </c>
      <c r="AX86" s="4">
        <v>68.09288024902344</v>
      </c>
      <c r="AY86" s="4">
        <v>69.76188659667969</v>
      </c>
      <c r="AZ86" s="4">
        <v>300.560791015625</v>
      </c>
      <c r="BA86" s="4">
        <v>798.4197998046875</v>
      </c>
      <c r="BB86" s="4">
        <v>49.401588439941406</v>
      </c>
      <c r="BC86" s="4">
        <v>101.10144805908203</v>
      </c>
      <c r="BD86" s="4">
        <v>-0.9977225065231323</v>
      </c>
      <c r="BE86" s="4">
        <v>-0.14755721390247345</v>
      </c>
      <c r="BF86" s="4">
        <v>1.0</v>
      </c>
      <c r="BG86" s="4">
        <v>-1.355140209197998</v>
      </c>
      <c r="BH86" s="4">
        <v>7.355140209197998</v>
      </c>
      <c r="BI86" s="4">
        <v>1.0</v>
      </c>
      <c r="BJ86" s="4">
        <v>0.0</v>
      </c>
      <c r="BK86" s="4">
        <v>0.1599999964237213</v>
      </c>
      <c r="BL86" s="4">
        <v>111115.0</v>
      </c>
      <c r="BM86" s="1">
        <f t="shared" si="18"/>
        <v>1.502803955</v>
      </c>
      <c r="BN86" s="1">
        <f t="shared" si="19"/>
        <v>0.000619443589</v>
      </c>
      <c r="BO86" s="1">
        <f t="shared" si="20"/>
        <v>295.1440052</v>
      </c>
      <c r="BP86" s="1">
        <f t="shared" si="21"/>
        <v>293.8785843</v>
      </c>
      <c r="BQ86" s="1">
        <f t="shared" si="22"/>
        <v>127.7471651</v>
      </c>
      <c r="BR86" s="1">
        <f t="shared" si="23"/>
        <v>0.3189635482</v>
      </c>
      <c r="BS86" s="1">
        <f t="shared" si="24"/>
        <v>2.652536861</v>
      </c>
      <c r="BT86" s="1">
        <f t="shared" si="25"/>
        <v>26.23638842</v>
      </c>
      <c r="BU86" s="1">
        <f t="shared" si="26"/>
        <v>9.299164983</v>
      </c>
      <c r="BV86" s="1">
        <f t="shared" si="27"/>
        <v>21.36129475</v>
      </c>
      <c r="BW86" s="1">
        <f t="shared" si="28"/>
        <v>2.551890502</v>
      </c>
      <c r="BX86" s="1">
        <f t="shared" si="29"/>
        <v>0.06517486049</v>
      </c>
      <c r="BY86" s="1">
        <f t="shared" si="30"/>
        <v>1.712377815</v>
      </c>
      <c r="BZ86" s="1">
        <f t="shared" si="31"/>
        <v>0.8395126866</v>
      </c>
      <c r="CA86" s="1">
        <f t="shared" si="32"/>
        <v>0.0407754107</v>
      </c>
      <c r="CB86" s="1">
        <f t="shared" si="33"/>
        <v>42.04579311</v>
      </c>
      <c r="CC86" s="1">
        <f t="shared" si="34"/>
        <v>0.5265485871</v>
      </c>
      <c r="CD86" s="1">
        <f t="shared" si="35"/>
        <v>64.028385</v>
      </c>
      <c r="CE86" s="1">
        <f t="shared" si="36"/>
        <v>787.6559059</v>
      </c>
      <c r="CF86" s="1">
        <f t="shared" si="37"/>
        <v>0.01209115319</v>
      </c>
      <c r="CG86" s="1">
        <f t="shared" si="38"/>
        <v>0</v>
      </c>
      <c r="CH86" s="1">
        <f t="shared" si="39"/>
        <v>678.6568298</v>
      </c>
      <c r="CI86" s="1">
        <f t="shared" si="40"/>
        <v>384.6663818</v>
      </c>
      <c r="CJ86" s="1">
        <f t="shared" si="41"/>
        <v>0.2336854884</v>
      </c>
      <c r="CK86" s="1" t="str">
        <f t="shared" si="42"/>
        <v>#DIV/0!</v>
      </c>
      <c r="CL86" s="1" t="s">
        <v>186</v>
      </c>
    </row>
    <row r="87" ht="15.75" hidden="1" customHeight="1">
      <c r="A87" s="2">
        <v>1.0</v>
      </c>
      <c r="B87" s="1">
        <v>87.0</v>
      </c>
      <c r="C87" s="1">
        <v>1.0</v>
      </c>
      <c r="D87" s="1" t="s">
        <v>97</v>
      </c>
      <c r="E87" s="1" t="s">
        <v>89</v>
      </c>
      <c r="F87" s="1">
        <v>1.0</v>
      </c>
      <c r="G87" s="1">
        <v>2.0210505E7</v>
      </c>
      <c r="H87" s="4" t="s">
        <v>262</v>
      </c>
      <c r="I87" s="4">
        <v>10883.000002687797</v>
      </c>
      <c r="J87" s="4">
        <v>0.0</v>
      </c>
      <c r="K87" s="1">
        <f t="shared" si="1"/>
        <v>16.89306458</v>
      </c>
      <c r="L87" s="1">
        <f t="shared" si="2"/>
        <v>0.05288895418</v>
      </c>
      <c r="M87" s="1">
        <f t="shared" si="3"/>
        <v>660.69588</v>
      </c>
      <c r="N87" s="4">
        <v>42.0</v>
      </c>
      <c r="O87" s="4">
        <v>42.0</v>
      </c>
      <c r="P87" s="4">
        <v>0.0</v>
      </c>
      <c r="Q87" s="4">
        <v>0.0</v>
      </c>
      <c r="R87" s="4">
        <v>443.1591796875</v>
      </c>
      <c r="S87" s="4">
        <v>830.676513671875</v>
      </c>
      <c r="T87" s="4">
        <v>639.86181640625</v>
      </c>
      <c r="U87" s="1" t="str">
        <f t="shared" si="4"/>
        <v>#DIV/0!</v>
      </c>
      <c r="V87" s="1">
        <f t="shared" si="5"/>
        <v>0.4665081143</v>
      </c>
      <c r="W87" s="1">
        <f t="shared" si="6"/>
        <v>0.2297099944</v>
      </c>
      <c r="X87" s="4">
        <v>-1.0</v>
      </c>
      <c r="Y87" s="4">
        <v>0.85</v>
      </c>
      <c r="Z87" s="4">
        <v>0.85</v>
      </c>
      <c r="AA87" s="4">
        <v>10.10544204711914</v>
      </c>
      <c r="AB87" s="1">
        <f t="shared" si="7"/>
        <v>0.85</v>
      </c>
      <c r="AC87" s="1">
        <f t="shared" si="8"/>
        <v>0.02635879532</v>
      </c>
      <c r="AD87" s="1">
        <f t="shared" si="9"/>
        <v>0.4924029986</v>
      </c>
      <c r="AE87" s="1">
        <f t="shared" si="10"/>
        <v>1.874442755</v>
      </c>
      <c r="AF87" s="1">
        <f t="shared" si="11"/>
        <v>-1</v>
      </c>
      <c r="AG87" s="4">
        <v>798.5056762695312</v>
      </c>
      <c r="AH87" s="4">
        <v>0.5</v>
      </c>
      <c r="AI87" s="1">
        <f t="shared" si="12"/>
        <v>77.95551211</v>
      </c>
      <c r="AJ87" s="1">
        <f t="shared" si="13"/>
        <v>0.5078566577</v>
      </c>
      <c r="AK87" s="1">
        <f t="shared" si="14"/>
        <v>0.9553129702</v>
      </c>
      <c r="AL87" s="1">
        <f t="shared" si="15"/>
        <v>22.03368378</v>
      </c>
      <c r="AM87" s="4">
        <v>2.0</v>
      </c>
      <c r="AN87" s="1">
        <f t="shared" si="16"/>
        <v>4.644859791</v>
      </c>
      <c r="AO87" s="4">
        <v>1.0</v>
      </c>
      <c r="AP87" s="1">
        <f t="shared" si="17"/>
        <v>9.289719582</v>
      </c>
      <c r="AQ87" s="4">
        <v>20.723695755004883</v>
      </c>
      <c r="AR87" s="4">
        <v>22.03368377685547</v>
      </c>
      <c r="AS87" s="4">
        <v>20.5592098236084</v>
      </c>
      <c r="AT87" s="4">
        <v>1200.156982421875</v>
      </c>
      <c r="AU87" s="4">
        <v>1188.5118408203125</v>
      </c>
      <c r="AV87" s="4">
        <v>16.51784896850586</v>
      </c>
      <c r="AW87" s="4">
        <v>16.85016441345215</v>
      </c>
      <c r="AX87" s="4">
        <v>68.05796813964844</v>
      </c>
      <c r="AY87" s="4">
        <v>69.42720031738281</v>
      </c>
      <c r="AZ87" s="4">
        <v>300.49713134765625</v>
      </c>
      <c r="BA87" s="4">
        <v>798.6201171875</v>
      </c>
      <c r="BB87" s="4">
        <v>48.63621139526367</v>
      </c>
      <c r="BC87" s="4">
        <v>101.10582733154297</v>
      </c>
      <c r="BD87" s="4">
        <v>-1.6168997287750244</v>
      </c>
      <c r="BE87" s="4">
        <v>-0.14319129288196564</v>
      </c>
      <c r="BF87" s="4">
        <v>1.0</v>
      </c>
      <c r="BG87" s="4">
        <v>-1.355140209197998</v>
      </c>
      <c r="BH87" s="4">
        <v>7.355140209197998</v>
      </c>
      <c r="BI87" s="4">
        <v>1.0</v>
      </c>
      <c r="BJ87" s="4">
        <v>0.0</v>
      </c>
      <c r="BK87" s="4">
        <v>0.1599999964237213</v>
      </c>
      <c r="BL87" s="4">
        <v>111115.0</v>
      </c>
      <c r="BM87" s="1">
        <f t="shared" si="18"/>
        <v>1.502485657</v>
      </c>
      <c r="BN87" s="1">
        <f t="shared" si="19"/>
        <v>0.0005078566577</v>
      </c>
      <c r="BO87" s="1">
        <f t="shared" si="20"/>
        <v>295.1836838</v>
      </c>
      <c r="BP87" s="1">
        <f t="shared" si="21"/>
        <v>293.8736958</v>
      </c>
      <c r="BQ87" s="1">
        <f t="shared" si="22"/>
        <v>127.7792159</v>
      </c>
      <c r="BR87" s="1">
        <f t="shared" si="23"/>
        <v>0.3354035613</v>
      </c>
      <c r="BS87" s="1">
        <f t="shared" si="24"/>
        <v>2.658962784</v>
      </c>
      <c r="BT87" s="1">
        <f t="shared" si="25"/>
        <v>26.29880843</v>
      </c>
      <c r="BU87" s="1">
        <f t="shared" si="26"/>
        <v>9.448644014</v>
      </c>
      <c r="BV87" s="1">
        <f t="shared" si="27"/>
        <v>21.37868977</v>
      </c>
      <c r="BW87" s="1">
        <f t="shared" si="28"/>
        <v>2.554612201</v>
      </c>
      <c r="BX87" s="1">
        <f t="shared" si="29"/>
        <v>0.05258954728</v>
      </c>
      <c r="BY87" s="1">
        <f t="shared" si="30"/>
        <v>1.703649814</v>
      </c>
      <c r="BZ87" s="1">
        <f t="shared" si="31"/>
        <v>0.8509623873</v>
      </c>
      <c r="CA87" s="1">
        <f t="shared" si="32"/>
        <v>0.03289523639</v>
      </c>
      <c r="CB87" s="1">
        <f t="shared" si="33"/>
        <v>66.80020357</v>
      </c>
      <c r="CC87" s="1">
        <f t="shared" si="34"/>
        <v>0.5559018071</v>
      </c>
      <c r="CD87" s="1">
        <f t="shared" si="35"/>
        <v>63.48762365</v>
      </c>
      <c r="CE87" s="1">
        <f t="shared" si="36"/>
        <v>1186.056908</v>
      </c>
      <c r="CF87" s="1">
        <f t="shared" si="37"/>
        <v>0.009042572231</v>
      </c>
      <c r="CG87" s="1">
        <f t="shared" si="38"/>
        <v>0</v>
      </c>
      <c r="CH87" s="1">
        <f t="shared" si="39"/>
        <v>678.8270996</v>
      </c>
      <c r="CI87" s="1">
        <f t="shared" si="40"/>
        <v>387.517334</v>
      </c>
      <c r="CJ87" s="1">
        <f t="shared" si="41"/>
        <v>0.2297099944</v>
      </c>
      <c r="CK87" s="1" t="str">
        <f t="shared" si="42"/>
        <v>#DIV/0!</v>
      </c>
      <c r="CL87" s="1" t="s">
        <v>186</v>
      </c>
    </row>
    <row r="88" ht="15.75" hidden="1" customHeight="1">
      <c r="A88" s="2">
        <v>1.0</v>
      </c>
      <c r="B88" s="1">
        <v>87.0</v>
      </c>
      <c r="C88" s="1">
        <v>1.0</v>
      </c>
      <c r="D88" s="1" t="s">
        <v>97</v>
      </c>
      <c r="E88" s="1" t="s">
        <v>89</v>
      </c>
      <c r="F88" s="1">
        <v>1.0</v>
      </c>
      <c r="G88" s="1">
        <v>2.0210505E7</v>
      </c>
      <c r="H88" s="4" t="s">
        <v>263</v>
      </c>
      <c r="I88" s="4">
        <v>11094.000002687797</v>
      </c>
      <c r="J88" s="4">
        <v>0.0</v>
      </c>
      <c r="K88" s="1">
        <f t="shared" si="1"/>
        <v>17.11948341</v>
      </c>
      <c r="L88" s="1">
        <f t="shared" si="2"/>
        <v>0.04312112935</v>
      </c>
      <c r="M88" s="1">
        <f t="shared" si="3"/>
        <v>831.5304772</v>
      </c>
      <c r="N88" s="4">
        <v>43.0</v>
      </c>
      <c r="O88" s="4">
        <v>43.0</v>
      </c>
      <c r="P88" s="4">
        <v>0.0</v>
      </c>
      <c r="Q88" s="4">
        <v>0.0</v>
      </c>
      <c r="R88" s="4">
        <v>443.377685546875</v>
      </c>
      <c r="S88" s="4">
        <v>827.864990234375</v>
      </c>
      <c r="T88" s="4">
        <v>642.5115966796875</v>
      </c>
      <c r="U88" s="1" t="str">
        <f t="shared" si="4"/>
        <v>#DIV/0!</v>
      </c>
      <c r="V88" s="1">
        <f t="shared" si="5"/>
        <v>0.4644323763</v>
      </c>
      <c r="W88" s="1">
        <f t="shared" si="6"/>
        <v>0.2238932625</v>
      </c>
      <c r="X88" s="4">
        <v>-1.0</v>
      </c>
      <c r="Y88" s="4">
        <v>0.85</v>
      </c>
      <c r="Z88" s="4">
        <v>0.85</v>
      </c>
      <c r="AA88" s="4">
        <v>10.10544204711914</v>
      </c>
      <c r="AB88" s="1">
        <f t="shared" si="7"/>
        <v>0.85</v>
      </c>
      <c r="AC88" s="1">
        <f t="shared" si="8"/>
        <v>0.02667817526</v>
      </c>
      <c r="AD88" s="1">
        <f t="shared" si="9"/>
        <v>0.4820793594</v>
      </c>
      <c r="AE88" s="1">
        <f t="shared" si="10"/>
        <v>1.867177842</v>
      </c>
      <c r="AF88" s="1">
        <f t="shared" si="11"/>
        <v>-1</v>
      </c>
      <c r="AG88" s="4">
        <v>797.9025268554688</v>
      </c>
      <c r="AH88" s="4">
        <v>0.5</v>
      </c>
      <c r="AI88" s="1">
        <f t="shared" si="12"/>
        <v>75.92412495</v>
      </c>
      <c r="AJ88" s="1">
        <f t="shared" si="13"/>
        <v>0.4382659717</v>
      </c>
      <c r="AK88" s="1">
        <f t="shared" si="14"/>
        <v>1.009776514</v>
      </c>
      <c r="AL88" s="1">
        <f t="shared" si="15"/>
        <v>22.37211609</v>
      </c>
      <c r="AM88" s="4">
        <v>2.0</v>
      </c>
      <c r="AN88" s="1">
        <f t="shared" si="16"/>
        <v>4.644859791</v>
      </c>
      <c r="AO88" s="4">
        <v>1.0</v>
      </c>
      <c r="AP88" s="1">
        <f t="shared" si="17"/>
        <v>9.289719582</v>
      </c>
      <c r="AQ88" s="4">
        <v>20.82571029663086</v>
      </c>
      <c r="AR88" s="4">
        <v>22.372116088867188</v>
      </c>
      <c r="AS88" s="4">
        <v>20.548128128051758</v>
      </c>
      <c r="AT88" s="4">
        <v>1500.033935546875</v>
      </c>
      <c r="AU88" s="4">
        <v>1488.206298828125</v>
      </c>
      <c r="AV88" s="4">
        <v>16.572851181030273</v>
      </c>
      <c r="AW88" s="4">
        <v>16.8596134185791</v>
      </c>
      <c r="AX88" s="4">
        <v>67.85497283935547</v>
      </c>
      <c r="AY88" s="4">
        <v>69.0290756225586</v>
      </c>
      <c r="AZ88" s="4">
        <v>300.51165771484375</v>
      </c>
      <c r="BA88" s="4">
        <v>799.0441284179688</v>
      </c>
      <c r="BB88" s="4">
        <v>49.64784622192383</v>
      </c>
      <c r="BC88" s="4">
        <v>101.10263061523438</v>
      </c>
      <c r="BD88" s="4">
        <v>-1.8924673795700073</v>
      </c>
      <c r="BE88" s="4">
        <v>-0.1478852778673172</v>
      </c>
      <c r="BF88" s="4">
        <v>0.75</v>
      </c>
      <c r="BG88" s="4">
        <v>-1.355140209197998</v>
      </c>
      <c r="BH88" s="4">
        <v>7.355140209197998</v>
      </c>
      <c r="BI88" s="4">
        <v>1.0</v>
      </c>
      <c r="BJ88" s="4">
        <v>0.0</v>
      </c>
      <c r="BK88" s="4">
        <v>0.1599999964237213</v>
      </c>
      <c r="BL88" s="4">
        <v>111115.0</v>
      </c>
      <c r="BM88" s="1">
        <f t="shared" si="18"/>
        <v>1.502558289</v>
      </c>
      <c r="BN88" s="1">
        <f t="shared" si="19"/>
        <v>0.0004382659717</v>
      </c>
      <c r="BO88" s="1">
        <f t="shared" si="20"/>
        <v>295.5221161</v>
      </c>
      <c r="BP88" s="1">
        <f t="shared" si="21"/>
        <v>293.9757103</v>
      </c>
      <c r="BQ88" s="1">
        <f t="shared" si="22"/>
        <v>127.8470577</v>
      </c>
      <c r="BR88" s="1">
        <f t="shared" si="23"/>
        <v>0.3371836201</v>
      </c>
      <c r="BS88" s="1">
        <f t="shared" si="24"/>
        <v>2.714327782</v>
      </c>
      <c r="BT88" s="1">
        <f t="shared" si="25"/>
        <v>26.8472518</v>
      </c>
      <c r="BU88" s="1">
        <f t="shared" si="26"/>
        <v>9.98763838</v>
      </c>
      <c r="BV88" s="1">
        <f t="shared" si="27"/>
        <v>21.59891319</v>
      </c>
      <c r="BW88" s="1">
        <f t="shared" si="28"/>
        <v>2.589289724</v>
      </c>
      <c r="BX88" s="1">
        <f t="shared" si="29"/>
        <v>0.042921894</v>
      </c>
      <c r="BY88" s="1">
        <f t="shared" si="30"/>
        <v>1.704551268</v>
      </c>
      <c r="BZ88" s="1">
        <f t="shared" si="31"/>
        <v>0.8847384565</v>
      </c>
      <c r="CA88" s="1">
        <f t="shared" si="32"/>
        <v>0.02684401294</v>
      </c>
      <c r="CB88" s="1">
        <f t="shared" si="33"/>
        <v>84.06991868</v>
      </c>
      <c r="CC88" s="1">
        <f t="shared" si="34"/>
        <v>0.5587467798</v>
      </c>
      <c r="CD88" s="1">
        <f t="shared" si="35"/>
        <v>62.14286102</v>
      </c>
      <c r="CE88" s="1">
        <f t="shared" si="36"/>
        <v>1485.718462</v>
      </c>
      <c r="CF88" s="1">
        <f t="shared" si="37"/>
        <v>0.007160533473</v>
      </c>
      <c r="CG88" s="1">
        <f t="shared" si="38"/>
        <v>0</v>
      </c>
      <c r="CH88" s="1">
        <f t="shared" si="39"/>
        <v>679.1875092</v>
      </c>
      <c r="CI88" s="1">
        <f t="shared" si="40"/>
        <v>384.4873047</v>
      </c>
      <c r="CJ88" s="1">
        <f t="shared" si="41"/>
        <v>0.2238932625</v>
      </c>
      <c r="CK88" s="1" t="str">
        <f t="shared" si="42"/>
        <v>#DIV/0!</v>
      </c>
      <c r="CL88" s="1" t="s">
        <v>186</v>
      </c>
    </row>
    <row r="89" ht="15.75" hidden="1" customHeight="1">
      <c r="A89" s="12">
        <v>1.0</v>
      </c>
      <c r="B89" s="8">
        <v>87.0</v>
      </c>
      <c r="C89" s="8">
        <v>1.0</v>
      </c>
      <c r="D89" s="8" t="s">
        <v>97</v>
      </c>
      <c r="E89" s="8" t="s">
        <v>89</v>
      </c>
      <c r="F89" s="8">
        <v>1.0</v>
      </c>
      <c r="G89" s="8">
        <v>2.0210505E7</v>
      </c>
      <c r="H89" s="8" t="s">
        <v>264</v>
      </c>
      <c r="I89" s="8">
        <v>11270.000002687797</v>
      </c>
      <c r="J89" s="8">
        <v>0.0</v>
      </c>
      <c r="K89" s="8">
        <f t="shared" si="1"/>
        <v>18.21685382</v>
      </c>
      <c r="L89" s="8">
        <f t="shared" si="2"/>
        <v>0.03284334639</v>
      </c>
      <c r="M89" s="8">
        <f t="shared" si="3"/>
        <v>875.4049525</v>
      </c>
      <c r="N89" s="8">
        <v>44.0</v>
      </c>
      <c r="O89" s="8">
        <v>44.0</v>
      </c>
      <c r="P89" s="8">
        <v>0.0</v>
      </c>
      <c r="Q89" s="8">
        <v>0.0</v>
      </c>
      <c r="R89" s="8">
        <v>444.22900390625</v>
      </c>
      <c r="S89" s="8">
        <v>838.1890258789062</v>
      </c>
      <c r="T89" s="8">
        <v>642.7275390625</v>
      </c>
      <c r="U89" s="8" t="str">
        <f t="shared" si="4"/>
        <v>#DIV/0!</v>
      </c>
      <c r="V89" s="8">
        <f t="shared" si="5"/>
        <v>0.4700133381</v>
      </c>
      <c r="W89" s="8">
        <f t="shared" si="6"/>
        <v>0.2331949963</v>
      </c>
      <c r="X89" s="8">
        <v>-1.0</v>
      </c>
      <c r="Y89" s="8">
        <v>0.85</v>
      </c>
      <c r="Z89" s="8">
        <v>0.85</v>
      </c>
      <c r="AA89" s="8">
        <v>10.10544204711914</v>
      </c>
      <c r="AB89" s="8">
        <f t="shared" si="7"/>
        <v>0.85</v>
      </c>
      <c r="AC89" s="8">
        <f t="shared" si="8"/>
        <v>0.02832888484</v>
      </c>
      <c r="AD89" s="8">
        <f t="shared" si="9"/>
        <v>0.4961454866</v>
      </c>
      <c r="AE89" s="8">
        <f t="shared" si="10"/>
        <v>1.886839937</v>
      </c>
      <c r="AF89" s="8">
        <f t="shared" si="11"/>
        <v>-1</v>
      </c>
      <c r="AG89" s="8">
        <v>798.18505859375</v>
      </c>
      <c r="AH89" s="8">
        <v>0.5</v>
      </c>
      <c r="AI89" s="8">
        <f t="shared" si="12"/>
        <v>79.10642377</v>
      </c>
      <c r="AJ89" s="8">
        <f t="shared" si="13"/>
        <v>0.3369675227</v>
      </c>
      <c r="AK89" s="8">
        <f t="shared" si="14"/>
        <v>1.018211415</v>
      </c>
      <c r="AL89" s="8">
        <f t="shared" si="15"/>
        <v>22.40666962</v>
      </c>
      <c r="AM89" s="8">
        <v>2.0</v>
      </c>
      <c r="AN89" s="8">
        <f t="shared" si="16"/>
        <v>4.644859791</v>
      </c>
      <c r="AO89" s="8">
        <v>1.0</v>
      </c>
      <c r="AP89" s="8">
        <f t="shared" si="17"/>
        <v>9.289719582</v>
      </c>
      <c r="AQ89" s="8">
        <v>20.831388473510742</v>
      </c>
      <c r="AR89" s="8">
        <v>22.40666961669922</v>
      </c>
      <c r="AS89" s="8">
        <v>20.543323516845703</v>
      </c>
      <c r="AT89" s="8">
        <v>1799.991943359375</v>
      </c>
      <c r="AU89" s="8">
        <v>1787.4683837890625</v>
      </c>
      <c r="AV89" s="8">
        <v>16.61200523376465</v>
      </c>
      <c r="AW89" s="8">
        <v>16.83247184753418</v>
      </c>
      <c r="AX89" s="8">
        <v>67.99224853515625</v>
      </c>
      <c r="AY89" s="8">
        <v>68.89460754394531</v>
      </c>
      <c r="AZ89" s="8">
        <v>300.5403137207031</v>
      </c>
      <c r="BA89" s="8">
        <v>798.0569458007812</v>
      </c>
      <c r="BB89" s="8">
        <v>49.38612747192383</v>
      </c>
      <c r="BC89" s="8">
        <v>101.10371398925781</v>
      </c>
      <c r="BD89" s="8">
        <v>-2.6549429893493652</v>
      </c>
      <c r="BE89" s="8">
        <v>-0.15144725143909454</v>
      </c>
      <c r="BF89" s="8">
        <v>1.0</v>
      </c>
      <c r="BG89" s="8">
        <v>-1.355140209197998</v>
      </c>
      <c r="BH89" s="8">
        <v>7.355140209197998</v>
      </c>
      <c r="BI89" s="8">
        <v>1.0</v>
      </c>
      <c r="BJ89" s="8">
        <v>0.0</v>
      </c>
      <c r="BK89" s="8">
        <v>0.1599999964237213</v>
      </c>
      <c r="BL89" s="8">
        <v>111115.0</v>
      </c>
      <c r="BM89" s="8">
        <f t="shared" si="18"/>
        <v>1.502701569</v>
      </c>
      <c r="BN89" s="8">
        <f t="shared" si="19"/>
        <v>0.0003369675227</v>
      </c>
      <c r="BO89" s="8">
        <f t="shared" si="20"/>
        <v>295.5566696</v>
      </c>
      <c r="BP89" s="8">
        <f t="shared" si="21"/>
        <v>293.9813885</v>
      </c>
      <c r="BQ89" s="8">
        <f t="shared" si="22"/>
        <v>127.6891085</v>
      </c>
      <c r="BR89" s="8">
        <f t="shared" si="23"/>
        <v>0.3518785036</v>
      </c>
      <c r="BS89" s="8">
        <f t="shared" si="24"/>
        <v>2.720036834</v>
      </c>
      <c r="BT89" s="8">
        <f t="shared" si="25"/>
        <v>26.90343141</v>
      </c>
      <c r="BU89" s="8">
        <f t="shared" si="26"/>
        <v>10.07095956</v>
      </c>
      <c r="BV89" s="8">
        <f t="shared" si="27"/>
        <v>21.61902905</v>
      </c>
      <c r="BW89" s="8">
        <f t="shared" si="28"/>
        <v>2.592477715</v>
      </c>
      <c r="BX89" s="8">
        <f t="shared" si="29"/>
        <v>0.03272763943</v>
      </c>
      <c r="BY89" s="8">
        <f t="shared" si="30"/>
        <v>1.701825419</v>
      </c>
      <c r="BZ89" s="8">
        <f t="shared" si="31"/>
        <v>0.8906522958</v>
      </c>
      <c r="CA89" s="8">
        <f t="shared" si="32"/>
        <v>0.02046513882</v>
      </c>
      <c r="CB89" s="8">
        <f t="shared" si="33"/>
        <v>88.50669194</v>
      </c>
      <c r="CC89" s="8">
        <f t="shared" si="34"/>
        <v>0.4897456987</v>
      </c>
      <c r="CD89" s="8">
        <f t="shared" si="35"/>
        <v>61.86419058</v>
      </c>
      <c r="CE89" s="8">
        <f t="shared" si="36"/>
        <v>1784.821075</v>
      </c>
      <c r="CF89" s="8">
        <f t="shared" si="37"/>
        <v>0.006314195478</v>
      </c>
      <c r="CG89" s="8">
        <f t="shared" si="38"/>
        <v>0</v>
      </c>
      <c r="CH89" s="8">
        <f t="shared" si="39"/>
        <v>678.3484039</v>
      </c>
      <c r="CI89" s="8">
        <f t="shared" si="40"/>
        <v>393.960022</v>
      </c>
      <c r="CJ89" s="8">
        <f t="shared" si="41"/>
        <v>0.2331949963</v>
      </c>
      <c r="CK89" s="8" t="str">
        <f t="shared" si="42"/>
        <v>#DIV/0!</v>
      </c>
      <c r="CL89" s="8" t="s">
        <v>186</v>
      </c>
    </row>
    <row r="90" ht="15.75" hidden="1" customHeight="1">
      <c r="A90" s="12">
        <v>1.0</v>
      </c>
      <c r="B90" s="8">
        <v>67.0</v>
      </c>
      <c r="C90" s="8">
        <v>1.0</v>
      </c>
      <c r="D90" s="8" t="s">
        <v>97</v>
      </c>
      <c r="E90" s="8" t="s">
        <v>89</v>
      </c>
      <c r="F90" s="8">
        <v>1.0</v>
      </c>
      <c r="G90" s="8">
        <v>2.0210505E7</v>
      </c>
      <c r="H90" s="8" t="s">
        <v>265</v>
      </c>
      <c r="I90" s="8">
        <v>12218.000002687797</v>
      </c>
      <c r="J90" s="8">
        <v>0.0</v>
      </c>
      <c r="K90" s="8">
        <f t="shared" si="1"/>
        <v>11.99055727</v>
      </c>
      <c r="L90" s="8">
        <f t="shared" si="2"/>
        <v>0.04774639119</v>
      </c>
      <c r="M90" s="8">
        <f t="shared" si="3"/>
        <v>221.9840562</v>
      </c>
      <c r="N90" s="8">
        <v>45.0</v>
      </c>
      <c r="O90" s="8">
        <v>45.0</v>
      </c>
      <c r="P90" s="8">
        <v>0.0</v>
      </c>
      <c r="Q90" s="8">
        <v>0.0</v>
      </c>
      <c r="R90" s="8">
        <v>482.07421875</v>
      </c>
      <c r="S90" s="8">
        <v>1023.2225952148438</v>
      </c>
      <c r="T90" s="8">
        <v>795.7775268554688</v>
      </c>
      <c r="U90" s="8" t="str">
        <f t="shared" si="4"/>
        <v>#DIV/0!</v>
      </c>
      <c r="V90" s="8">
        <f t="shared" si="5"/>
        <v>0.5288667187</v>
      </c>
      <c r="W90" s="8">
        <f t="shared" si="6"/>
        <v>0.2222830784</v>
      </c>
      <c r="X90" s="8">
        <v>-1.0</v>
      </c>
      <c r="Y90" s="8">
        <v>0.85</v>
      </c>
      <c r="Z90" s="8">
        <v>0.85</v>
      </c>
      <c r="AA90" s="8">
        <v>10.10544204711914</v>
      </c>
      <c r="AB90" s="8">
        <f t="shared" si="7"/>
        <v>0.85</v>
      </c>
      <c r="AC90" s="8">
        <f t="shared" si="8"/>
        <v>0.01912911839</v>
      </c>
      <c r="AD90" s="8">
        <f t="shared" si="9"/>
        <v>0.4203007498</v>
      </c>
      <c r="AE90" s="8">
        <f t="shared" si="10"/>
        <v>2.122541624</v>
      </c>
      <c r="AF90" s="8">
        <f t="shared" si="11"/>
        <v>-1</v>
      </c>
      <c r="AG90" s="8">
        <v>799.0443725585938</v>
      </c>
      <c r="AH90" s="8">
        <v>0.5</v>
      </c>
      <c r="AI90" s="8">
        <f t="shared" si="12"/>
        <v>75.48596824</v>
      </c>
      <c r="AJ90" s="8">
        <f t="shared" si="13"/>
        <v>0.4353675178</v>
      </c>
      <c r="AK90" s="8">
        <f t="shared" si="14"/>
        <v>0.906673039</v>
      </c>
      <c r="AL90" s="8">
        <f t="shared" si="15"/>
        <v>21.8920002</v>
      </c>
      <c r="AM90" s="8">
        <v>2.0</v>
      </c>
      <c r="AN90" s="8">
        <f t="shared" si="16"/>
        <v>4.644859791</v>
      </c>
      <c r="AO90" s="8">
        <v>1.0</v>
      </c>
      <c r="AP90" s="8">
        <f t="shared" si="17"/>
        <v>9.289719582</v>
      </c>
      <c r="AQ90" s="8">
        <v>20.341333389282227</v>
      </c>
      <c r="AR90" s="8">
        <v>21.892000198364258</v>
      </c>
      <c r="AS90" s="8">
        <v>20.040483474731445</v>
      </c>
      <c r="AT90" s="8">
        <v>639.979736328125</v>
      </c>
      <c r="AU90" s="8">
        <v>631.816162109375</v>
      </c>
      <c r="AV90" s="8">
        <v>16.81967544555664</v>
      </c>
      <c r="AW90" s="8">
        <v>17.10448455810547</v>
      </c>
      <c r="AX90" s="8">
        <v>70.95702362060547</v>
      </c>
      <c r="AY90" s="8">
        <v>72.1585464477539</v>
      </c>
      <c r="AZ90" s="8">
        <v>300.4965515136719</v>
      </c>
      <c r="BA90" s="8">
        <v>798.9395141601562</v>
      </c>
      <c r="BB90" s="8">
        <v>48.58385467529297</v>
      </c>
      <c r="BC90" s="8">
        <v>101.10836791992188</v>
      </c>
      <c r="BD90" s="8">
        <v>-0.5800436735153198</v>
      </c>
      <c r="BE90" s="8">
        <v>-0.13961158692836761</v>
      </c>
      <c r="BF90" s="8">
        <v>1.0</v>
      </c>
      <c r="BG90" s="8">
        <v>-1.355140209197998</v>
      </c>
      <c r="BH90" s="8">
        <v>7.355140209197998</v>
      </c>
      <c r="BI90" s="8">
        <v>1.0</v>
      </c>
      <c r="BJ90" s="8">
        <v>0.0</v>
      </c>
      <c r="BK90" s="8">
        <v>0.1599999964237213</v>
      </c>
      <c r="BL90" s="8">
        <v>111115.0</v>
      </c>
      <c r="BM90" s="8">
        <f t="shared" si="18"/>
        <v>1.502482758</v>
      </c>
      <c r="BN90" s="8">
        <f t="shared" si="19"/>
        <v>0.0004353675178</v>
      </c>
      <c r="BO90" s="8">
        <f t="shared" si="20"/>
        <v>295.0420002</v>
      </c>
      <c r="BP90" s="8">
        <f t="shared" si="21"/>
        <v>293.4913334</v>
      </c>
      <c r="BQ90" s="8">
        <f t="shared" si="22"/>
        <v>127.8303194</v>
      </c>
      <c r="BR90" s="8">
        <f t="shared" si="23"/>
        <v>0.3377963552</v>
      </c>
      <c r="BS90" s="8">
        <f t="shared" si="24"/>
        <v>2.636079557</v>
      </c>
      <c r="BT90" s="8">
        <f t="shared" si="25"/>
        <v>26.07182384</v>
      </c>
      <c r="BU90" s="8">
        <f t="shared" si="26"/>
        <v>8.967339278</v>
      </c>
      <c r="BV90" s="8">
        <f t="shared" si="27"/>
        <v>21.11666679</v>
      </c>
      <c r="BW90" s="8">
        <f t="shared" si="28"/>
        <v>2.513883</v>
      </c>
      <c r="BX90" s="8">
        <f t="shared" si="29"/>
        <v>0.04750224381</v>
      </c>
      <c r="BY90" s="8">
        <f t="shared" si="30"/>
        <v>1.729406518</v>
      </c>
      <c r="BZ90" s="8">
        <f t="shared" si="31"/>
        <v>0.7844764818</v>
      </c>
      <c r="CA90" s="8">
        <f t="shared" si="32"/>
        <v>0.02971074139</v>
      </c>
      <c r="CB90" s="8">
        <f t="shared" si="33"/>
        <v>22.44444563</v>
      </c>
      <c r="CC90" s="8">
        <f t="shared" si="34"/>
        <v>0.3513427948</v>
      </c>
      <c r="CD90" s="8">
        <f t="shared" si="35"/>
        <v>65.02610041</v>
      </c>
      <c r="CE90" s="8">
        <f t="shared" si="36"/>
        <v>630.0736712</v>
      </c>
      <c r="CF90" s="8">
        <f t="shared" si="37"/>
        <v>0.0123747304</v>
      </c>
      <c r="CG90" s="8">
        <f t="shared" si="38"/>
        <v>0</v>
      </c>
      <c r="CH90" s="8">
        <f t="shared" si="39"/>
        <v>679.098587</v>
      </c>
      <c r="CI90" s="8">
        <f t="shared" si="40"/>
        <v>541.1483765</v>
      </c>
      <c r="CJ90" s="8">
        <f t="shared" si="41"/>
        <v>0.2222830784</v>
      </c>
      <c r="CK90" s="8" t="str">
        <f t="shared" si="42"/>
        <v>#DIV/0!</v>
      </c>
      <c r="CL90" s="8" t="s">
        <v>186</v>
      </c>
    </row>
    <row r="91" ht="15.75" hidden="1" customHeight="1">
      <c r="A91" s="2">
        <v>1.0</v>
      </c>
      <c r="B91" s="1">
        <v>67.0</v>
      </c>
      <c r="C91" s="1">
        <v>1.0</v>
      </c>
      <c r="D91" s="1" t="s">
        <v>97</v>
      </c>
      <c r="E91" s="1" t="s">
        <v>89</v>
      </c>
      <c r="F91" s="1">
        <v>1.0</v>
      </c>
      <c r="G91" s="1">
        <v>2.0210505E7</v>
      </c>
      <c r="H91" s="4" t="s">
        <v>266</v>
      </c>
      <c r="I91" s="4">
        <v>12429.000002687797</v>
      </c>
      <c r="J91" s="4">
        <v>0.0</v>
      </c>
      <c r="K91" s="1">
        <f t="shared" si="1"/>
        <v>-1.643085813</v>
      </c>
      <c r="L91" s="1">
        <f t="shared" si="2"/>
        <v>0.05607506699</v>
      </c>
      <c r="M91" s="1">
        <f t="shared" si="3"/>
        <v>86.91704156</v>
      </c>
      <c r="N91" s="4">
        <v>46.0</v>
      </c>
      <c r="O91" s="4">
        <v>46.0</v>
      </c>
      <c r="P91" s="4">
        <v>0.0</v>
      </c>
      <c r="Q91" s="4">
        <v>0.0</v>
      </c>
      <c r="R91" s="4">
        <v>449.91064453125</v>
      </c>
      <c r="S91" s="4">
        <v>696.3851318359375</v>
      </c>
      <c r="T91" s="4">
        <v>629.1171875</v>
      </c>
      <c r="U91" s="1" t="str">
        <f t="shared" si="4"/>
        <v>#DIV/0!</v>
      </c>
      <c r="V91" s="1">
        <f t="shared" si="5"/>
        <v>0.3539341609</v>
      </c>
      <c r="W91" s="1">
        <f t="shared" si="6"/>
        <v>0.09659589394</v>
      </c>
      <c r="X91" s="4">
        <v>-1.0</v>
      </c>
      <c r="Y91" s="4">
        <v>0.85</v>
      </c>
      <c r="Z91" s="4">
        <v>0.85</v>
      </c>
      <c r="AA91" s="4">
        <v>10.10544204711914</v>
      </c>
      <c r="AB91" s="1">
        <f t="shared" si="7"/>
        <v>0.85</v>
      </c>
      <c r="AC91" s="1">
        <f t="shared" si="8"/>
        <v>-0.0009469346547</v>
      </c>
      <c r="AD91" s="1">
        <f t="shared" si="9"/>
        <v>0.2729205163</v>
      </c>
      <c r="AE91" s="1">
        <f t="shared" si="10"/>
        <v>1.547829864</v>
      </c>
      <c r="AF91" s="1">
        <f t="shared" si="11"/>
        <v>-1</v>
      </c>
      <c r="AG91" s="4">
        <v>798.9201049804688</v>
      </c>
      <c r="AH91" s="4">
        <v>0.5</v>
      </c>
      <c r="AI91" s="1">
        <f t="shared" si="12"/>
        <v>32.79827073</v>
      </c>
      <c r="AJ91" s="1">
        <f t="shared" si="13"/>
        <v>0.5019513687</v>
      </c>
      <c r="AK91" s="1">
        <f t="shared" si="14"/>
        <v>0.8909518512</v>
      </c>
      <c r="AL91" s="1">
        <f t="shared" si="15"/>
        <v>21.80233574</v>
      </c>
      <c r="AM91" s="4">
        <v>2.0</v>
      </c>
      <c r="AN91" s="1">
        <f t="shared" si="16"/>
        <v>4.644859791</v>
      </c>
      <c r="AO91" s="4">
        <v>1.0</v>
      </c>
      <c r="AP91" s="1">
        <f t="shared" si="17"/>
        <v>9.289719582</v>
      </c>
      <c r="AQ91" s="4">
        <v>20.303258895874023</v>
      </c>
      <c r="AR91" s="4">
        <v>21.802335739135742</v>
      </c>
      <c r="AS91" s="4">
        <v>20.052827835083008</v>
      </c>
      <c r="AT91" s="4">
        <v>39.63093566894531</v>
      </c>
      <c r="AU91" s="4">
        <v>40.7109489440918</v>
      </c>
      <c r="AV91" s="4">
        <v>16.788818359375</v>
      </c>
      <c r="AW91" s="4">
        <v>17.117191314697266</v>
      </c>
      <c r="AX91" s="4">
        <v>70.99543762207031</v>
      </c>
      <c r="AY91" s="4">
        <v>72.384033203125</v>
      </c>
      <c r="AZ91" s="4">
        <v>300.4872131347656</v>
      </c>
      <c r="BA91" s="4">
        <v>798.9691162109375</v>
      </c>
      <c r="BB91" s="4">
        <v>48.81837463378906</v>
      </c>
      <c r="BC91" s="4">
        <v>101.1109390258789</v>
      </c>
      <c r="BD91" s="4">
        <v>-0.19996783137321472</v>
      </c>
      <c r="BE91" s="4">
        <v>-0.13388973474502563</v>
      </c>
      <c r="BF91" s="4">
        <v>0.75</v>
      </c>
      <c r="BG91" s="4">
        <v>-1.355140209197998</v>
      </c>
      <c r="BH91" s="4">
        <v>7.355140209197998</v>
      </c>
      <c r="BI91" s="4">
        <v>1.0</v>
      </c>
      <c r="BJ91" s="4">
        <v>0.0</v>
      </c>
      <c r="BK91" s="4">
        <v>0.1599999964237213</v>
      </c>
      <c r="BL91" s="4">
        <v>111135.0</v>
      </c>
      <c r="BM91" s="1">
        <f t="shared" si="18"/>
        <v>1.502436066</v>
      </c>
      <c r="BN91" s="1">
        <f t="shared" si="19"/>
        <v>0.0005019513687</v>
      </c>
      <c r="BO91" s="1">
        <f t="shared" si="20"/>
        <v>294.9523357</v>
      </c>
      <c r="BP91" s="1">
        <f t="shared" si="21"/>
        <v>293.4532589</v>
      </c>
      <c r="BQ91" s="1">
        <f t="shared" si="22"/>
        <v>127.8350557</v>
      </c>
      <c r="BR91" s="1">
        <f t="shared" si="23"/>
        <v>0.3291265161</v>
      </c>
      <c r="BS91" s="1">
        <f t="shared" si="24"/>
        <v>2.621687138</v>
      </c>
      <c r="BT91" s="1">
        <f t="shared" si="25"/>
        <v>25.92881803</v>
      </c>
      <c r="BU91" s="1">
        <f t="shared" si="26"/>
        <v>8.811626712</v>
      </c>
      <c r="BV91" s="1">
        <f t="shared" si="27"/>
        <v>21.05279732</v>
      </c>
      <c r="BW91" s="1">
        <f t="shared" si="28"/>
        <v>2.504041674</v>
      </c>
      <c r="BX91" s="1">
        <f t="shared" si="29"/>
        <v>0.0557386148</v>
      </c>
      <c r="BY91" s="1">
        <f t="shared" si="30"/>
        <v>1.730735287</v>
      </c>
      <c r="BZ91" s="1">
        <f t="shared" si="31"/>
        <v>0.7733063869</v>
      </c>
      <c r="CA91" s="1">
        <f t="shared" si="32"/>
        <v>0.03486670694</v>
      </c>
      <c r="CB91" s="1">
        <f t="shared" si="33"/>
        <v>8.78826369</v>
      </c>
      <c r="CC91" s="1">
        <f t="shared" si="34"/>
        <v>2.134979503</v>
      </c>
      <c r="CD91" s="1">
        <f t="shared" si="35"/>
        <v>65.47695281</v>
      </c>
      <c r="CE91" s="1">
        <f t="shared" si="36"/>
        <v>40.94972535</v>
      </c>
      <c r="CF91" s="1">
        <f t="shared" si="37"/>
        <v>-0.02627227687</v>
      </c>
      <c r="CG91" s="1">
        <f t="shared" si="38"/>
        <v>0</v>
      </c>
      <c r="CH91" s="1">
        <f t="shared" si="39"/>
        <v>679.1237488</v>
      </c>
      <c r="CI91" s="1">
        <f t="shared" si="40"/>
        <v>246.4744873</v>
      </c>
      <c r="CJ91" s="1">
        <f t="shared" si="41"/>
        <v>0.09659589394</v>
      </c>
      <c r="CK91" s="1" t="str">
        <f t="shared" si="42"/>
        <v>#DIV/0!</v>
      </c>
      <c r="CL91" s="1" t="s">
        <v>186</v>
      </c>
    </row>
    <row r="92" ht="15.75" hidden="1" customHeight="1">
      <c r="A92" s="2">
        <v>1.0</v>
      </c>
      <c r="B92" s="1">
        <v>67.0</v>
      </c>
      <c r="C92" s="1">
        <v>1.0</v>
      </c>
      <c r="D92" s="1" t="s">
        <v>97</v>
      </c>
      <c r="E92" s="1" t="s">
        <v>89</v>
      </c>
      <c r="F92" s="1">
        <v>1.0</v>
      </c>
      <c r="G92" s="1">
        <v>2.0210505E7</v>
      </c>
      <c r="H92" s="4" t="s">
        <v>267</v>
      </c>
      <c r="I92" s="4">
        <v>12585.50000258442</v>
      </c>
      <c r="J92" s="4">
        <v>0.0</v>
      </c>
      <c r="K92" s="1">
        <f t="shared" si="1"/>
        <v>1.920482816</v>
      </c>
      <c r="L92" s="1">
        <f t="shared" si="2"/>
        <v>0.07279700598</v>
      </c>
      <c r="M92" s="1">
        <f t="shared" si="3"/>
        <v>109.3975707</v>
      </c>
      <c r="N92" s="4">
        <v>47.0</v>
      </c>
      <c r="O92" s="4">
        <v>47.0</v>
      </c>
      <c r="P92" s="4">
        <v>0.0</v>
      </c>
      <c r="Q92" s="4">
        <v>0.0</v>
      </c>
      <c r="R92" s="4">
        <v>432.916259765625</v>
      </c>
      <c r="S92" s="4">
        <v>685.2010498046875</v>
      </c>
      <c r="T92" s="4">
        <v>610.8839111328125</v>
      </c>
      <c r="U92" s="1" t="str">
        <f t="shared" si="4"/>
        <v>#DIV/0!</v>
      </c>
      <c r="V92" s="1">
        <f t="shared" si="5"/>
        <v>0.3681908983</v>
      </c>
      <c r="W92" s="1">
        <f t="shared" si="6"/>
        <v>0.1084603398</v>
      </c>
      <c r="X92" s="4">
        <v>-1.0</v>
      </c>
      <c r="Y92" s="4">
        <v>0.85</v>
      </c>
      <c r="Z92" s="4">
        <v>0.85</v>
      </c>
      <c r="AA92" s="4">
        <v>10.10544204711914</v>
      </c>
      <c r="AB92" s="1">
        <f t="shared" si="7"/>
        <v>0.85</v>
      </c>
      <c r="AC92" s="1">
        <f t="shared" si="8"/>
        <v>0.004302105723</v>
      </c>
      <c r="AD92" s="1">
        <f t="shared" si="9"/>
        <v>0.294576374</v>
      </c>
      <c r="AE92" s="1">
        <f t="shared" si="10"/>
        <v>1.582756559</v>
      </c>
      <c r="AF92" s="1">
        <f t="shared" si="11"/>
        <v>-1</v>
      </c>
      <c r="AG92" s="4">
        <v>798.553466796875</v>
      </c>
      <c r="AH92" s="4">
        <v>0.5</v>
      </c>
      <c r="AI92" s="1">
        <f t="shared" si="12"/>
        <v>36.80983664</v>
      </c>
      <c r="AJ92" s="1">
        <f t="shared" si="13"/>
        <v>0.6393721632</v>
      </c>
      <c r="AK92" s="1">
        <f t="shared" si="14"/>
        <v>0.8757410629</v>
      </c>
      <c r="AL92" s="1">
        <f t="shared" si="15"/>
        <v>21.74513245</v>
      </c>
      <c r="AM92" s="4">
        <v>2.0</v>
      </c>
      <c r="AN92" s="1">
        <f t="shared" si="16"/>
        <v>4.644859791</v>
      </c>
      <c r="AO92" s="4">
        <v>1.0</v>
      </c>
      <c r="AP92" s="1">
        <f t="shared" si="17"/>
        <v>9.289719582</v>
      </c>
      <c r="AQ92" s="4">
        <v>20.308773040771484</v>
      </c>
      <c r="AR92" s="4">
        <v>21.745132446289062</v>
      </c>
      <c r="AS92" s="4">
        <v>20.056171417236328</v>
      </c>
      <c r="AT92" s="4">
        <v>155.0959014892578</v>
      </c>
      <c r="AU92" s="4">
        <v>153.75233459472656</v>
      </c>
      <c r="AV92" s="4">
        <v>16.759347915649414</v>
      </c>
      <c r="AW92" s="4">
        <v>17.177560806274414</v>
      </c>
      <c r="AX92" s="4">
        <v>70.8450698852539</v>
      </c>
      <c r="AY92" s="4">
        <v>72.6129379272461</v>
      </c>
      <c r="AZ92" s="4">
        <v>300.5116882324219</v>
      </c>
      <c r="BA92" s="4">
        <v>798.6466064453125</v>
      </c>
      <c r="BB92" s="4">
        <v>49.33440017700195</v>
      </c>
      <c r="BC92" s="4">
        <v>101.10865783691406</v>
      </c>
      <c r="BD92" s="4">
        <v>-0.13248126208782196</v>
      </c>
      <c r="BE92" s="4">
        <v>-0.1405337005853653</v>
      </c>
      <c r="BF92" s="4">
        <v>1.0</v>
      </c>
      <c r="BG92" s="4">
        <v>-1.355140209197998</v>
      </c>
      <c r="BH92" s="4">
        <v>7.355140209197998</v>
      </c>
      <c r="BI92" s="4">
        <v>1.0</v>
      </c>
      <c r="BJ92" s="4">
        <v>0.0</v>
      </c>
      <c r="BK92" s="4">
        <v>0.1599999964237213</v>
      </c>
      <c r="BL92" s="4">
        <v>111115.0</v>
      </c>
      <c r="BM92" s="1">
        <f t="shared" si="18"/>
        <v>1.502558441</v>
      </c>
      <c r="BN92" s="1">
        <f t="shared" si="19"/>
        <v>0.0006393721632</v>
      </c>
      <c r="BO92" s="1">
        <f t="shared" si="20"/>
        <v>294.8951324</v>
      </c>
      <c r="BP92" s="1">
        <f t="shared" si="21"/>
        <v>293.458773</v>
      </c>
      <c r="BQ92" s="1">
        <f t="shared" si="22"/>
        <v>127.7834542</v>
      </c>
      <c r="BR92" s="1">
        <f t="shared" si="23"/>
        <v>0.3091482871</v>
      </c>
      <c r="BS92" s="1">
        <f t="shared" si="24"/>
        <v>2.612541181</v>
      </c>
      <c r="BT92" s="1">
        <f t="shared" si="25"/>
        <v>25.83894631</v>
      </c>
      <c r="BU92" s="1">
        <f t="shared" si="26"/>
        <v>8.6613855</v>
      </c>
      <c r="BV92" s="1">
        <f t="shared" si="27"/>
        <v>21.02695274</v>
      </c>
      <c r="BW92" s="1">
        <f t="shared" si="28"/>
        <v>2.500069013</v>
      </c>
      <c r="BX92" s="1">
        <f t="shared" si="29"/>
        <v>0.07223098252</v>
      </c>
      <c r="BY92" s="1">
        <f t="shared" si="30"/>
        <v>1.736800118</v>
      </c>
      <c r="BZ92" s="1">
        <f t="shared" si="31"/>
        <v>0.7632688949</v>
      </c>
      <c r="CA92" s="1">
        <f t="shared" si="32"/>
        <v>0.0451948788</v>
      </c>
      <c r="CB92" s="1">
        <f t="shared" si="33"/>
        <v>11.06104155</v>
      </c>
      <c r="CC92" s="1">
        <f t="shared" si="34"/>
        <v>0.7115181112</v>
      </c>
      <c r="CD92" s="1">
        <f t="shared" si="35"/>
        <v>66.00888531</v>
      </c>
      <c r="CE92" s="1">
        <f t="shared" si="36"/>
        <v>153.4732463</v>
      </c>
      <c r="CF92" s="1">
        <f t="shared" si="37"/>
        <v>0.008260001856</v>
      </c>
      <c r="CG92" s="1">
        <f t="shared" si="38"/>
        <v>0</v>
      </c>
      <c r="CH92" s="1">
        <f t="shared" si="39"/>
        <v>678.8496155</v>
      </c>
      <c r="CI92" s="1">
        <f t="shared" si="40"/>
        <v>252.28479</v>
      </c>
      <c r="CJ92" s="1">
        <f t="shared" si="41"/>
        <v>0.1084603398</v>
      </c>
      <c r="CK92" s="1" t="str">
        <f t="shared" si="42"/>
        <v>#DIV/0!</v>
      </c>
      <c r="CL92" s="1" t="s">
        <v>186</v>
      </c>
    </row>
    <row r="93" ht="15.75" hidden="1" customHeight="1">
      <c r="A93" s="2">
        <v>1.0</v>
      </c>
      <c r="B93" s="1">
        <v>67.0</v>
      </c>
      <c r="C93" s="1">
        <v>1.0</v>
      </c>
      <c r="D93" s="1" t="s">
        <v>97</v>
      </c>
      <c r="E93" s="1" t="s">
        <v>89</v>
      </c>
      <c r="F93" s="1">
        <v>1.0</v>
      </c>
      <c r="G93" s="1">
        <v>2.0210505E7</v>
      </c>
      <c r="H93" s="4" t="s">
        <v>268</v>
      </c>
      <c r="I93" s="4">
        <v>12741.50000258442</v>
      </c>
      <c r="J93" s="4">
        <v>0.0</v>
      </c>
      <c r="K93" s="1">
        <f t="shared" si="1"/>
        <v>4.858975279</v>
      </c>
      <c r="L93" s="1">
        <f t="shared" si="2"/>
        <v>0.0871017055</v>
      </c>
      <c r="M93" s="1">
        <f t="shared" si="3"/>
        <v>139.2567818</v>
      </c>
      <c r="N93" s="4">
        <v>48.0</v>
      </c>
      <c r="O93" s="4">
        <v>48.0</v>
      </c>
      <c r="P93" s="4">
        <v>0.0</v>
      </c>
      <c r="Q93" s="4">
        <v>0.0</v>
      </c>
      <c r="R93" s="4">
        <v>435.01318359375</v>
      </c>
      <c r="S93" s="4">
        <v>732.2964477539062</v>
      </c>
      <c r="T93" s="4">
        <v>622.299072265625</v>
      </c>
      <c r="U93" s="1" t="str">
        <f t="shared" si="4"/>
        <v>#DIV/0!</v>
      </c>
      <c r="V93" s="1">
        <f t="shared" si="5"/>
        <v>0.4059602707</v>
      </c>
      <c r="W93" s="1">
        <f t="shared" si="6"/>
        <v>0.1502088066</v>
      </c>
      <c r="X93" s="4">
        <v>-1.0</v>
      </c>
      <c r="Y93" s="4">
        <v>0.85</v>
      </c>
      <c r="Z93" s="4">
        <v>0.85</v>
      </c>
      <c r="AA93" s="4">
        <v>10.10544204711914</v>
      </c>
      <c r="AB93" s="1">
        <f t="shared" si="7"/>
        <v>0.85</v>
      </c>
      <c r="AC93" s="1">
        <f t="shared" si="8"/>
        <v>0.008633596749</v>
      </c>
      <c r="AD93" s="1">
        <f t="shared" si="9"/>
        <v>0.3700086374</v>
      </c>
      <c r="AE93" s="1">
        <f t="shared" si="10"/>
        <v>1.683389091</v>
      </c>
      <c r="AF93" s="1">
        <f t="shared" si="11"/>
        <v>-1</v>
      </c>
      <c r="AG93" s="4">
        <v>798.333984375</v>
      </c>
      <c r="AH93" s="4">
        <v>0.5</v>
      </c>
      <c r="AI93" s="1">
        <f t="shared" si="12"/>
        <v>50.9646379</v>
      </c>
      <c r="AJ93" s="1">
        <f t="shared" si="13"/>
        <v>0.7577648608</v>
      </c>
      <c r="AK93" s="1">
        <f t="shared" si="14"/>
        <v>0.8687913305</v>
      </c>
      <c r="AL93" s="1">
        <f t="shared" si="15"/>
        <v>21.73580933</v>
      </c>
      <c r="AM93" s="4">
        <v>2.0</v>
      </c>
      <c r="AN93" s="1">
        <f t="shared" si="16"/>
        <v>4.644859791</v>
      </c>
      <c r="AO93" s="4">
        <v>1.0</v>
      </c>
      <c r="AP93" s="1">
        <f t="shared" si="17"/>
        <v>9.289719582</v>
      </c>
      <c r="AQ93" s="4">
        <v>20.32331657409668</v>
      </c>
      <c r="AR93" s="4">
        <v>21.735809326171875</v>
      </c>
      <c r="AS93" s="4">
        <v>20.057518005371094</v>
      </c>
      <c r="AT93" s="4">
        <v>235.18370056152344</v>
      </c>
      <c r="AU93" s="4">
        <v>231.8329315185547</v>
      </c>
      <c r="AV93" s="4">
        <v>16.735252380371094</v>
      </c>
      <c r="AW93" s="4">
        <v>17.230886459350586</v>
      </c>
      <c r="AX93" s="4">
        <v>70.68253326416016</v>
      </c>
      <c r="AY93" s="4">
        <v>72.77587890625</v>
      </c>
      <c r="AZ93" s="4">
        <v>300.50714111328125</v>
      </c>
      <c r="BA93" s="4">
        <v>798.3824462890625</v>
      </c>
      <c r="BB93" s="4">
        <v>49.73963165283203</v>
      </c>
      <c r="BC93" s="4">
        <v>101.11272430419922</v>
      </c>
      <c r="BD93" s="4">
        <v>-0.17186953127384186</v>
      </c>
      <c r="BE93" s="4">
        <v>-0.14483629167079926</v>
      </c>
      <c r="BF93" s="4">
        <v>1.0</v>
      </c>
      <c r="BG93" s="4">
        <v>-1.355140209197998</v>
      </c>
      <c r="BH93" s="4">
        <v>7.355140209197998</v>
      </c>
      <c r="BI93" s="4">
        <v>1.0</v>
      </c>
      <c r="BJ93" s="4">
        <v>0.0</v>
      </c>
      <c r="BK93" s="4">
        <v>0.1599999964237213</v>
      </c>
      <c r="BL93" s="4">
        <v>111115.0</v>
      </c>
      <c r="BM93" s="1">
        <f t="shared" si="18"/>
        <v>1.502535706</v>
      </c>
      <c r="BN93" s="1">
        <f t="shared" si="19"/>
        <v>0.0007577648608</v>
      </c>
      <c r="BO93" s="1">
        <f t="shared" si="20"/>
        <v>294.8858093</v>
      </c>
      <c r="BP93" s="1">
        <f t="shared" si="21"/>
        <v>293.4733166</v>
      </c>
      <c r="BQ93" s="1">
        <f t="shared" si="22"/>
        <v>127.7411886</v>
      </c>
      <c r="BR93" s="1">
        <f t="shared" si="23"/>
        <v>0.290703078</v>
      </c>
      <c r="BS93" s="1">
        <f t="shared" si="24"/>
        <v>2.611053203</v>
      </c>
      <c r="BT93" s="1">
        <f t="shared" si="25"/>
        <v>25.8231911</v>
      </c>
      <c r="BU93" s="1">
        <f t="shared" si="26"/>
        <v>8.592304643</v>
      </c>
      <c r="BV93" s="1">
        <f t="shared" si="27"/>
        <v>21.02956295</v>
      </c>
      <c r="BW93" s="1">
        <f t="shared" si="28"/>
        <v>2.500469986</v>
      </c>
      <c r="BX93" s="1">
        <f t="shared" si="29"/>
        <v>0.08629261393</v>
      </c>
      <c r="BY93" s="1">
        <f t="shared" si="30"/>
        <v>1.742261872</v>
      </c>
      <c r="BZ93" s="1">
        <f t="shared" si="31"/>
        <v>0.7582081142</v>
      </c>
      <c r="CA93" s="1">
        <f t="shared" si="32"/>
        <v>0.05400499658</v>
      </c>
      <c r="CB93" s="1">
        <f t="shared" si="33"/>
        <v>14.08063258</v>
      </c>
      <c r="CC93" s="1">
        <f t="shared" si="34"/>
        <v>0.6006773103</v>
      </c>
      <c r="CD93" s="1">
        <f t="shared" si="35"/>
        <v>66.31024178</v>
      </c>
      <c r="CE93" s="1">
        <f t="shared" si="36"/>
        <v>231.1268158</v>
      </c>
      <c r="CF93" s="1">
        <f t="shared" si="37"/>
        <v>0.01394039131</v>
      </c>
      <c r="CG93" s="1">
        <f t="shared" si="38"/>
        <v>0</v>
      </c>
      <c r="CH93" s="1">
        <f t="shared" si="39"/>
        <v>678.6250793</v>
      </c>
      <c r="CI93" s="1">
        <f t="shared" si="40"/>
        <v>297.2832642</v>
      </c>
      <c r="CJ93" s="1">
        <f t="shared" si="41"/>
        <v>0.1502088066</v>
      </c>
      <c r="CK93" s="1" t="str">
        <f t="shared" si="42"/>
        <v>#DIV/0!</v>
      </c>
      <c r="CL93" s="1" t="s">
        <v>186</v>
      </c>
    </row>
    <row r="94" ht="15.75" hidden="1" customHeight="1">
      <c r="A94" s="2">
        <v>1.0</v>
      </c>
      <c r="B94" s="1">
        <v>67.0</v>
      </c>
      <c r="C94" s="1">
        <v>1.0</v>
      </c>
      <c r="D94" s="1" t="s">
        <v>97</v>
      </c>
      <c r="E94" s="1" t="s">
        <v>89</v>
      </c>
      <c r="F94" s="1">
        <v>1.0</v>
      </c>
      <c r="G94" s="1">
        <v>2.0210505E7</v>
      </c>
      <c r="H94" s="4" t="s">
        <v>269</v>
      </c>
      <c r="I94" s="4">
        <v>12909.50000258442</v>
      </c>
      <c r="J94" s="4">
        <v>0.0</v>
      </c>
      <c r="K94" s="1">
        <f t="shared" si="1"/>
        <v>6.785472099</v>
      </c>
      <c r="L94" s="1">
        <f t="shared" si="2"/>
        <v>0.08547625119</v>
      </c>
      <c r="M94" s="1">
        <f t="shared" si="3"/>
        <v>174.1559946</v>
      </c>
      <c r="N94" s="4">
        <v>49.0</v>
      </c>
      <c r="O94" s="4">
        <v>49.0</v>
      </c>
      <c r="P94" s="4">
        <v>0.0</v>
      </c>
      <c r="Q94" s="4">
        <v>0.0</v>
      </c>
      <c r="R94" s="4">
        <v>437.632080078125</v>
      </c>
      <c r="S94" s="4">
        <v>762.5863647460938</v>
      </c>
      <c r="T94" s="4">
        <v>638.65234375</v>
      </c>
      <c r="U94" s="1" t="str">
        <f t="shared" si="4"/>
        <v>#DIV/0!</v>
      </c>
      <c r="V94" s="1">
        <f t="shared" si="5"/>
        <v>0.4261212889</v>
      </c>
      <c r="W94" s="1">
        <f t="shared" si="6"/>
        <v>0.1625180133</v>
      </c>
      <c r="X94" s="4">
        <v>-1.0</v>
      </c>
      <c r="Y94" s="4">
        <v>0.85</v>
      </c>
      <c r="Z94" s="4">
        <v>0.85</v>
      </c>
      <c r="AA94" s="4">
        <v>10.10544204711914</v>
      </c>
      <c r="AB94" s="1">
        <f t="shared" si="7"/>
        <v>0.85</v>
      </c>
      <c r="AC94" s="1">
        <f t="shared" si="8"/>
        <v>0.01146957142</v>
      </c>
      <c r="AD94" s="1">
        <f t="shared" si="9"/>
        <v>0.3813890964</v>
      </c>
      <c r="AE94" s="1">
        <f t="shared" si="10"/>
        <v>1.742528483</v>
      </c>
      <c r="AF94" s="1">
        <f t="shared" si="11"/>
        <v>-1</v>
      </c>
      <c r="AG94" s="4">
        <v>798.4945678710938</v>
      </c>
      <c r="AH94" s="4">
        <v>0.5</v>
      </c>
      <c r="AI94" s="1">
        <f t="shared" si="12"/>
        <v>55.1521441</v>
      </c>
      <c r="AJ94" s="1">
        <f t="shared" si="13"/>
        <v>0.747630112</v>
      </c>
      <c r="AK94" s="1">
        <f t="shared" si="14"/>
        <v>0.8733305276</v>
      </c>
      <c r="AL94" s="1">
        <f t="shared" si="15"/>
        <v>21.74379349</v>
      </c>
      <c r="AM94" s="4">
        <v>2.0</v>
      </c>
      <c r="AN94" s="1">
        <f t="shared" si="16"/>
        <v>4.644859791</v>
      </c>
      <c r="AO94" s="4">
        <v>1.0</v>
      </c>
      <c r="AP94" s="1">
        <f t="shared" si="17"/>
        <v>9.289719582</v>
      </c>
      <c r="AQ94" s="4">
        <v>20.317277908325195</v>
      </c>
      <c r="AR94" s="4">
        <v>21.743793487548828</v>
      </c>
      <c r="AS94" s="4">
        <v>20.057998657226562</v>
      </c>
      <c r="AT94" s="4">
        <v>310.2233581542969</v>
      </c>
      <c r="AU94" s="4">
        <v>305.5546875</v>
      </c>
      <c r="AV94" s="4">
        <v>16.709487915039062</v>
      </c>
      <c r="AW94" s="4">
        <v>17.19857406616211</v>
      </c>
      <c r="AX94" s="4">
        <v>70.60014343261719</v>
      </c>
      <c r="AY94" s="4">
        <v>72.6666030883789</v>
      </c>
      <c r="AZ94" s="4">
        <v>300.46728515625</v>
      </c>
      <c r="BA94" s="4">
        <v>798.5807495117188</v>
      </c>
      <c r="BB94" s="4">
        <v>49.63888931274414</v>
      </c>
      <c r="BC94" s="4">
        <v>101.11285400390625</v>
      </c>
      <c r="BD94" s="4">
        <v>-0.19846712052822113</v>
      </c>
      <c r="BE94" s="4">
        <v>-0.14471755921840668</v>
      </c>
      <c r="BF94" s="4">
        <v>1.0</v>
      </c>
      <c r="BG94" s="4">
        <v>-1.355140209197998</v>
      </c>
      <c r="BH94" s="4">
        <v>7.355140209197998</v>
      </c>
      <c r="BI94" s="4">
        <v>1.0</v>
      </c>
      <c r="BJ94" s="4">
        <v>0.0</v>
      </c>
      <c r="BK94" s="4">
        <v>0.1599999964237213</v>
      </c>
      <c r="BL94" s="4">
        <v>111115.0</v>
      </c>
      <c r="BM94" s="1">
        <f t="shared" si="18"/>
        <v>1.502336426</v>
      </c>
      <c r="BN94" s="1">
        <f t="shared" si="19"/>
        <v>0.000747630112</v>
      </c>
      <c r="BO94" s="1">
        <f t="shared" si="20"/>
        <v>294.8937935</v>
      </c>
      <c r="BP94" s="1">
        <f t="shared" si="21"/>
        <v>293.4672779</v>
      </c>
      <c r="BQ94" s="1">
        <f t="shared" si="22"/>
        <v>127.7729171</v>
      </c>
      <c r="BR94" s="1">
        <f t="shared" si="23"/>
        <v>0.2918994506</v>
      </c>
      <c r="BS94" s="1">
        <f t="shared" si="24"/>
        <v>2.612327436</v>
      </c>
      <c r="BT94" s="1">
        <f t="shared" si="25"/>
        <v>25.83576007</v>
      </c>
      <c r="BU94" s="1">
        <f t="shared" si="26"/>
        <v>8.637186006</v>
      </c>
      <c r="BV94" s="1">
        <f t="shared" si="27"/>
        <v>21.0305357</v>
      </c>
      <c r="BW94" s="1">
        <f t="shared" si="28"/>
        <v>2.500619432</v>
      </c>
      <c r="BX94" s="1">
        <f t="shared" si="29"/>
        <v>0.08469694059</v>
      </c>
      <c r="BY94" s="1">
        <f t="shared" si="30"/>
        <v>1.738996909</v>
      </c>
      <c r="BZ94" s="1">
        <f t="shared" si="31"/>
        <v>0.7616225232</v>
      </c>
      <c r="CA94" s="1">
        <f t="shared" si="32"/>
        <v>0.05300505674</v>
      </c>
      <c r="CB94" s="1">
        <f t="shared" si="33"/>
        <v>17.60940965</v>
      </c>
      <c r="CC94" s="1">
        <f t="shared" si="34"/>
        <v>0.5699666924</v>
      </c>
      <c r="CD94" s="1">
        <f t="shared" si="35"/>
        <v>66.14521379</v>
      </c>
      <c r="CE94" s="1">
        <f t="shared" si="36"/>
        <v>304.5686096</v>
      </c>
      <c r="CF94" s="1">
        <f t="shared" si="37"/>
        <v>0.01473646622</v>
      </c>
      <c r="CG94" s="1">
        <f t="shared" si="38"/>
        <v>0</v>
      </c>
      <c r="CH94" s="1">
        <f t="shared" si="39"/>
        <v>678.7936371</v>
      </c>
      <c r="CI94" s="1">
        <f t="shared" si="40"/>
        <v>324.9542847</v>
      </c>
      <c r="CJ94" s="1">
        <f t="shared" si="41"/>
        <v>0.1625180133</v>
      </c>
      <c r="CK94" s="1" t="str">
        <f t="shared" si="42"/>
        <v>#DIV/0!</v>
      </c>
      <c r="CL94" s="1" t="s">
        <v>186</v>
      </c>
    </row>
    <row r="95" ht="15.75" hidden="1" customHeight="1">
      <c r="A95" s="2">
        <v>1.0</v>
      </c>
      <c r="B95" s="1">
        <v>67.0</v>
      </c>
      <c r="C95" s="1">
        <v>1.0</v>
      </c>
      <c r="D95" s="1" t="s">
        <v>97</v>
      </c>
      <c r="E95" s="1" t="s">
        <v>89</v>
      </c>
      <c r="F95" s="1">
        <v>1.0</v>
      </c>
      <c r="G95" s="1">
        <v>2.0210505E7</v>
      </c>
      <c r="H95" s="4" t="s">
        <v>270</v>
      </c>
      <c r="I95" s="4">
        <v>13073.000002618879</v>
      </c>
      <c r="J95" s="4">
        <v>0.0</v>
      </c>
      <c r="K95" s="1">
        <f t="shared" si="1"/>
        <v>8.555608606</v>
      </c>
      <c r="L95" s="1">
        <f t="shared" si="2"/>
        <v>0.08106923038</v>
      </c>
      <c r="M95" s="1">
        <f t="shared" si="3"/>
        <v>224.3730124</v>
      </c>
      <c r="N95" s="4">
        <v>50.0</v>
      </c>
      <c r="O95" s="4">
        <v>50.0</v>
      </c>
      <c r="P95" s="4">
        <v>0.0</v>
      </c>
      <c r="Q95" s="4">
        <v>0.0</v>
      </c>
      <c r="R95" s="4">
        <v>444.150634765625</v>
      </c>
      <c r="S95" s="4">
        <v>800.1629638671875</v>
      </c>
      <c r="T95" s="4">
        <v>650.6346435546875</v>
      </c>
      <c r="U95" s="1" t="str">
        <f t="shared" si="4"/>
        <v>#DIV/0!</v>
      </c>
      <c r="V95" s="1">
        <f t="shared" si="5"/>
        <v>0.444924778</v>
      </c>
      <c r="W95" s="1">
        <f t="shared" si="6"/>
        <v>0.1868723336</v>
      </c>
      <c r="X95" s="4">
        <v>-1.0</v>
      </c>
      <c r="Y95" s="4">
        <v>0.85</v>
      </c>
      <c r="Z95" s="4">
        <v>0.85</v>
      </c>
      <c r="AA95" s="4">
        <v>10.10544204711914</v>
      </c>
      <c r="AB95" s="1">
        <f t="shared" si="7"/>
        <v>0.85</v>
      </c>
      <c r="AC95" s="1">
        <f t="shared" si="8"/>
        <v>0.01408269552</v>
      </c>
      <c r="AD95" s="1">
        <f t="shared" si="9"/>
        <v>0.4200088258</v>
      </c>
      <c r="AE95" s="1">
        <f t="shared" si="10"/>
        <v>1.801557628</v>
      </c>
      <c r="AF95" s="1">
        <f t="shared" si="11"/>
        <v>-1</v>
      </c>
      <c r="AG95" s="4">
        <v>798.3446044921875</v>
      </c>
      <c r="AH95" s="4">
        <v>0.5</v>
      </c>
      <c r="AI95" s="1">
        <f t="shared" si="12"/>
        <v>63.40512068</v>
      </c>
      <c r="AJ95" s="1">
        <f t="shared" si="13"/>
        <v>0.7258112168</v>
      </c>
      <c r="AK95" s="1">
        <f t="shared" si="14"/>
        <v>0.8934733267</v>
      </c>
      <c r="AL95" s="1">
        <f t="shared" si="15"/>
        <v>21.85140991</v>
      </c>
      <c r="AM95" s="4">
        <v>2.0</v>
      </c>
      <c r="AN95" s="1">
        <f t="shared" si="16"/>
        <v>4.644859791</v>
      </c>
      <c r="AO95" s="4">
        <v>1.0</v>
      </c>
      <c r="AP95" s="1">
        <f t="shared" si="17"/>
        <v>9.289719582</v>
      </c>
      <c r="AQ95" s="4">
        <v>20.354324340820312</v>
      </c>
      <c r="AR95" s="4">
        <v>21.851409912109375</v>
      </c>
      <c r="AS95" s="4">
        <v>20.053062438964844</v>
      </c>
      <c r="AT95" s="4">
        <v>404.87530517578125</v>
      </c>
      <c r="AU95" s="4">
        <v>398.98822021484375</v>
      </c>
      <c r="AV95" s="4">
        <v>16.69449234008789</v>
      </c>
      <c r="AW95" s="4">
        <v>17.169275283813477</v>
      </c>
      <c r="AX95" s="4">
        <v>70.37750244140625</v>
      </c>
      <c r="AY95" s="4">
        <v>72.3790054321289</v>
      </c>
      <c r="AZ95" s="4">
        <v>300.4950256347656</v>
      </c>
      <c r="BA95" s="4">
        <v>798.2770385742188</v>
      </c>
      <c r="BB95" s="4">
        <v>50.42924880981445</v>
      </c>
      <c r="BC95" s="4">
        <v>101.11564636230469</v>
      </c>
      <c r="BD95" s="4">
        <v>-0.23056092858314514</v>
      </c>
      <c r="BE95" s="4">
        <v>-0.1437218338251114</v>
      </c>
      <c r="BF95" s="4">
        <v>1.0</v>
      </c>
      <c r="BG95" s="4">
        <v>-1.355140209197998</v>
      </c>
      <c r="BH95" s="4">
        <v>7.355140209197998</v>
      </c>
      <c r="BI95" s="4">
        <v>1.0</v>
      </c>
      <c r="BJ95" s="4">
        <v>0.0</v>
      </c>
      <c r="BK95" s="4">
        <v>0.1599999964237213</v>
      </c>
      <c r="BL95" s="4">
        <v>111115.0</v>
      </c>
      <c r="BM95" s="1">
        <f t="shared" si="18"/>
        <v>1.502475128</v>
      </c>
      <c r="BN95" s="1">
        <f t="shared" si="19"/>
        <v>0.0007258112168</v>
      </c>
      <c r="BO95" s="1">
        <f t="shared" si="20"/>
        <v>295.0014099</v>
      </c>
      <c r="BP95" s="1">
        <f t="shared" si="21"/>
        <v>293.5043243</v>
      </c>
      <c r="BQ95" s="1">
        <f t="shared" si="22"/>
        <v>127.7243233</v>
      </c>
      <c r="BR95" s="1">
        <f t="shared" si="23"/>
        <v>0.2923557793</v>
      </c>
      <c r="BS95" s="1">
        <f t="shared" si="24"/>
        <v>2.629555695</v>
      </c>
      <c r="BT95" s="1">
        <f t="shared" si="25"/>
        <v>26.00542833</v>
      </c>
      <c r="BU95" s="1">
        <f t="shared" si="26"/>
        <v>8.836153047</v>
      </c>
      <c r="BV95" s="1">
        <f t="shared" si="27"/>
        <v>21.10286713</v>
      </c>
      <c r="BW95" s="1">
        <f t="shared" si="28"/>
        <v>2.511753815</v>
      </c>
      <c r="BX95" s="1">
        <f t="shared" si="29"/>
        <v>0.08036787853</v>
      </c>
      <c r="BY95" s="1">
        <f t="shared" si="30"/>
        <v>1.736082368</v>
      </c>
      <c r="BZ95" s="1">
        <f t="shared" si="31"/>
        <v>0.7756714469</v>
      </c>
      <c r="CA95" s="1">
        <f t="shared" si="32"/>
        <v>0.05029246881</v>
      </c>
      <c r="CB95" s="1">
        <f t="shared" si="33"/>
        <v>22.68762217</v>
      </c>
      <c r="CC95" s="1">
        <f t="shared" si="34"/>
        <v>0.5623549795</v>
      </c>
      <c r="CD95" s="1">
        <f t="shared" si="35"/>
        <v>65.57264847</v>
      </c>
      <c r="CE95" s="1">
        <f t="shared" si="36"/>
        <v>397.7449026</v>
      </c>
      <c r="CF95" s="1">
        <f t="shared" si="37"/>
        <v>0.01410486751</v>
      </c>
      <c r="CG95" s="1">
        <f t="shared" si="38"/>
        <v>0</v>
      </c>
      <c r="CH95" s="1">
        <f t="shared" si="39"/>
        <v>678.5354828</v>
      </c>
      <c r="CI95" s="1">
        <f t="shared" si="40"/>
        <v>356.0123291</v>
      </c>
      <c r="CJ95" s="1">
        <f t="shared" si="41"/>
        <v>0.1868723336</v>
      </c>
      <c r="CK95" s="1" t="str">
        <f t="shared" si="42"/>
        <v>#DIV/0!</v>
      </c>
      <c r="CL95" s="1" t="s">
        <v>186</v>
      </c>
    </row>
    <row r="96" ht="15.75" hidden="1" customHeight="1">
      <c r="A96" s="2">
        <v>1.0</v>
      </c>
      <c r="B96" s="1">
        <v>67.0</v>
      </c>
      <c r="C96" s="1">
        <v>1.0</v>
      </c>
      <c r="D96" s="1" t="s">
        <v>97</v>
      </c>
      <c r="E96" s="1" t="s">
        <v>89</v>
      </c>
      <c r="F96" s="1">
        <v>1.0</v>
      </c>
      <c r="G96" s="1">
        <v>2.0210505E7</v>
      </c>
      <c r="H96" s="4" t="s">
        <v>271</v>
      </c>
      <c r="I96" s="4">
        <v>13224.500002653338</v>
      </c>
      <c r="J96" s="4">
        <v>0.0</v>
      </c>
      <c r="K96" s="1">
        <f t="shared" si="1"/>
        <v>11.75288141</v>
      </c>
      <c r="L96" s="1">
        <f t="shared" si="2"/>
        <v>0.07035707126</v>
      </c>
      <c r="M96" s="1">
        <f t="shared" si="3"/>
        <v>291.6937671</v>
      </c>
      <c r="N96" s="4">
        <v>51.0</v>
      </c>
      <c r="O96" s="4">
        <v>51.0</v>
      </c>
      <c r="P96" s="4">
        <v>0.0</v>
      </c>
      <c r="Q96" s="4">
        <v>0.0</v>
      </c>
      <c r="R96" s="4">
        <v>455.760986328125</v>
      </c>
      <c r="S96" s="4">
        <v>867.7664794921875</v>
      </c>
      <c r="T96" s="4">
        <v>685.8372192382812</v>
      </c>
      <c r="U96" s="1" t="str">
        <f t="shared" si="4"/>
        <v>#DIV/0!</v>
      </c>
      <c r="V96" s="1">
        <f t="shared" si="5"/>
        <v>0.4747884401</v>
      </c>
      <c r="W96" s="1">
        <f t="shared" si="6"/>
        <v>0.2096523253</v>
      </c>
      <c r="X96" s="4">
        <v>-1.0</v>
      </c>
      <c r="Y96" s="4">
        <v>0.85</v>
      </c>
      <c r="Z96" s="4">
        <v>0.85</v>
      </c>
      <c r="AA96" s="4">
        <v>10.10544204711914</v>
      </c>
      <c r="AB96" s="1">
        <f t="shared" si="7"/>
        <v>0.85</v>
      </c>
      <c r="AC96" s="1">
        <f t="shared" si="8"/>
        <v>0.01879166528</v>
      </c>
      <c r="AD96" s="1">
        <f t="shared" si="9"/>
        <v>0.441569987</v>
      </c>
      <c r="AE96" s="1">
        <f t="shared" si="10"/>
        <v>1.90399465</v>
      </c>
      <c r="AF96" s="1">
        <f t="shared" si="11"/>
        <v>-1</v>
      </c>
      <c r="AG96" s="4">
        <v>798.480224609375</v>
      </c>
      <c r="AH96" s="4">
        <v>0.5</v>
      </c>
      <c r="AI96" s="1">
        <f t="shared" si="12"/>
        <v>71.14637522</v>
      </c>
      <c r="AJ96" s="1">
        <f t="shared" si="13"/>
        <v>0.6436358988</v>
      </c>
      <c r="AK96" s="1">
        <f t="shared" si="14"/>
        <v>0.9118918016</v>
      </c>
      <c r="AL96" s="1">
        <f t="shared" si="15"/>
        <v>21.93186188</v>
      </c>
      <c r="AM96" s="4">
        <v>2.0</v>
      </c>
      <c r="AN96" s="1">
        <f t="shared" si="16"/>
        <v>4.644859791</v>
      </c>
      <c r="AO96" s="4">
        <v>1.0</v>
      </c>
      <c r="AP96" s="1">
        <f t="shared" si="17"/>
        <v>9.289719582</v>
      </c>
      <c r="AQ96" s="4">
        <v>20.368358612060547</v>
      </c>
      <c r="AR96" s="4">
        <v>21.931861877441406</v>
      </c>
      <c r="AS96" s="4">
        <v>20.043060302734375</v>
      </c>
      <c r="AT96" s="4">
        <v>575.0904541015625</v>
      </c>
      <c r="AU96" s="4">
        <v>567.0262451171875</v>
      </c>
      <c r="AV96" s="4">
        <v>16.693756103515625</v>
      </c>
      <c r="AW96" s="4">
        <v>17.11475372314453</v>
      </c>
      <c r="AX96" s="4">
        <v>70.31501770019531</v>
      </c>
      <c r="AY96" s="4">
        <v>72.0882797241211</v>
      </c>
      <c r="AZ96" s="4">
        <v>300.53387451171875</v>
      </c>
      <c r="BA96" s="4">
        <v>798.4066162109375</v>
      </c>
      <c r="BB96" s="4">
        <v>49.61603927612305</v>
      </c>
      <c r="BC96" s="4">
        <v>101.117919921875</v>
      </c>
      <c r="BD96" s="4">
        <v>-0.3771948516368866</v>
      </c>
      <c r="BE96" s="4">
        <v>-0.14630772173404694</v>
      </c>
      <c r="BF96" s="4">
        <v>1.0</v>
      </c>
      <c r="BG96" s="4">
        <v>-1.355140209197998</v>
      </c>
      <c r="BH96" s="4">
        <v>7.355140209197998</v>
      </c>
      <c r="BI96" s="4">
        <v>1.0</v>
      </c>
      <c r="BJ96" s="4">
        <v>0.0</v>
      </c>
      <c r="BK96" s="4">
        <v>0.1599999964237213</v>
      </c>
      <c r="BL96" s="4">
        <v>111115.0</v>
      </c>
      <c r="BM96" s="1">
        <f t="shared" si="18"/>
        <v>1.502669373</v>
      </c>
      <c r="BN96" s="1">
        <f t="shared" si="19"/>
        <v>0.0006436358988</v>
      </c>
      <c r="BO96" s="1">
        <f t="shared" si="20"/>
        <v>295.0818619</v>
      </c>
      <c r="BP96" s="1">
        <f t="shared" si="21"/>
        <v>293.5183586</v>
      </c>
      <c r="BQ96" s="1">
        <f t="shared" si="22"/>
        <v>127.7450557</v>
      </c>
      <c r="BR96" s="1">
        <f t="shared" si="23"/>
        <v>0.3030663626</v>
      </c>
      <c r="BS96" s="1">
        <f t="shared" si="24"/>
        <v>2.642500098</v>
      </c>
      <c r="BT96" s="1">
        <f t="shared" si="25"/>
        <v>26.13285657</v>
      </c>
      <c r="BU96" s="1">
        <f t="shared" si="26"/>
        <v>9.018102848</v>
      </c>
      <c r="BV96" s="1">
        <f t="shared" si="27"/>
        <v>21.15011024</v>
      </c>
      <c r="BW96" s="1">
        <f t="shared" si="28"/>
        <v>2.519049631</v>
      </c>
      <c r="BX96" s="1">
        <f t="shared" si="29"/>
        <v>0.06982821689</v>
      </c>
      <c r="BY96" s="1">
        <f t="shared" si="30"/>
        <v>1.730608296</v>
      </c>
      <c r="BZ96" s="1">
        <f t="shared" si="31"/>
        <v>0.7884413341</v>
      </c>
      <c r="CA96" s="1">
        <f t="shared" si="32"/>
        <v>0.04368984367</v>
      </c>
      <c r="CB96" s="1">
        <f t="shared" si="33"/>
        <v>29.49546699</v>
      </c>
      <c r="CC96" s="1">
        <f t="shared" si="34"/>
        <v>0.5144272768</v>
      </c>
      <c r="CD96" s="1">
        <f t="shared" si="35"/>
        <v>64.99374749</v>
      </c>
      <c r="CE96" s="1">
        <f t="shared" si="36"/>
        <v>565.3182937</v>
      </c>
      <c r="CF96" s="1">
        <f t="shared" si="37"/>
        <v>0.01351210132</v>
      </c>
      <c r="CG96" s="1">
        <f t="shared" si="38"/>
        <v>0</v>
      </c>
      <c r="CH96" s="1">
        <f t="shared" si="39"/>
        <v>678.6456238</v>
      </c>
      <c r="CI96" s="1">
        <f t="shared" si="40"/>
        <v>412.0054932</v>
      </c>
      <c r="CJ96" s="1">
        <f t="shared" si="41"/>
        <v>0.2096523253</v>
      </c>
      <c r="CK96" s="1" t="str">
        <f t="shared" si="42"/>
        <v>#DIV/0!</v>
      </c>
      <c r="CL96" s="1" t="s">
        <v>186</v>
      </c>
    </row>
    <row r="97" ht="15.75" hidden="1" customHeight="1">
      <c r="A97" s="2">
        <v>1.0</v>
      </c>
      <c r="B97" s="1">
        <v>67.0</v>
      </c>
      <c r="C97" s="1">
        <v>1.0</v>
      </c>
      <c r="D97" s="1" t="s">
        <v>97</v>
      </c>
      <c r="E97" s="1" t="s">
        <v>89</v>
      </c>
      <c r="F97" s="1">
        <v>1.0</v>
      </c>
      <c r="G97" s="1">
        <v>2.0210505E7</v>
      </c>
      <c r="H97" s="4" t="s">
        <v>272</v>
      </c>
      <c r="I97" s="4">
        <v>13376.000002687797</v>
      </c>
      <c r="J97" s="4">
        <v>0.0</v>
      </c>
      <c r="K97" s="1">
        <f t="shared" si="1"/>
        <v>13.9843481</v>
      </c>
      <c r="L97" s="1">
        <f t="shared" si="2"/>
        <v>0.06309824981</v>
      </c>
      <c r="M97" s="1">
        <f t="shared" si="3"/>
        <v>424.8199908</v>
      </c>
      <c r="N97" s="4">
        <v>52.0</v>
      </c>
      <c r="O97" s="4">
        <v>52.0</v>
      </c>
      <c r="P97" s="4">
        <v>0.0</v>
      </c>
      <c r="Q97" s="4">
        <v>0.0</v>
      </c>
      <c r="R97" s="4">
        <v>466.06494140625</v>
      </c>
      <c r="S97" s="4">
        <v>933.6546020507812</v>
      </c>
      <c r="T97" s="4">
        <v>718.3234252929688</v>
      </c>
      <c r="U97" s="1" t="str">
        <f t="shared" si="4"/>
        <v>#DIV/0!</v>
      </c>
      <c r="V97" s="1">
        <f t="shared" si="5"/>
        <v>0.5008165328</v>
      </c>
      <c r="W97" s="1">
        <f t="shared" si="6"/>
        <v>0.2306325876</v>
      </c>
      <c r="X97" s="4">
        <v>-1.0</v>
      </c>
      <c r="Y97" s="4">
        <v>0.85</v>
      </c>
      <c r="Z97" s="4">
        <v>0.85</v>
      </c>
      <c r="AA97" s="4">
        <v>10.10544204711914</v>
      </c>
      <c r="AB97" s="1">
        <f t="shared" si="7"/>
        <v>0.85</v>
      </c>
      <c r="AC97" s="1">
        <f t="shared" si="8"/>
        <v>0.02207689703</v>
      </c>
      <c r="AD97" s="1">
        <f t="shared" si="9"/>
        <v>0.460513127</v>
      </c>
      <c r="AE97" s="1">
        <f t="shared" si="10"/>
        <v>2.003271474</v>
      </c>
      <c r="AF97" s="1">
        <f t="shared" si="11"/>
        <v>-1</v>
      </c>
      <c r="AG97" s="4">
        <v>798.5726318359375</v>
      </c>
      <c r="AH97" s="4">
        <v>0.5</v>
      </c>
      <c r="AI97" s="1">
        <f t="shared" si="12"/>
        <v>78.27517078</v>
      </c>
      <c r="AJ97" s="1">
        <f t="shared" si="13"/>
        <v>0.5744161101</v>
      </c>
      <c r="AK97" s="1">
        <f t="shared" si="14"/>
        <v>0.9068297976</v>
      </c>
      <c r="AL97" s="1">
        <f t="shared" si="15"/>
        <v>21.86360168</v>
      </c>
      <c r="AM97" s="4">
        <v>2.0</v>
      </c>
      <c r="AN97" s="1">
        <f t="shared" si="16"/>
        <v>4.644859791</v>
      </c>
      <c r="AO97" s="4">
        <v>1.0</v>
      </c>
      <c r="AP97" s="1">
        <f t="shared" si="17"/>
        <v>9.289719582</v>
      </c>
      <c r="AQ97" s="4">
        <v>20.348350524902344</v>
      </c>
      <c r="AR97" s="4">
        <v>21.863601684570312</v>
      </c>
      <c r="AS97" s="4">
        <v>20.04742431640625</v>
      </c>
      <c r="AT97" s="4">
        <v>799.9984741210938</v>
      </c>
      <c r="AU97" s="4">
        <v>790.3889770507812</v>
      </c>
      <c r="AV97" s="4">
        <v>16.6801700592041</v>
      </c>
      <c r="AW97" s="4">
        <v>17.055953979492188</v>
      </c>
      <c r="AX97" s="4">
        <v>70.34552764892578</v>
      </c>
      <c r="AY97" s="4">
        <v>71.9303207397461</v>
      </c>
      <c r="AZ97" s="4">
        <v>300.50189208984375</v>
      </c>
      <c r="BA97" s="4">
        <v>798.510986328125</v>
      </c>
      <c r="BB97" s="4">
        <v>50.010440826416016</v>
      </c>
      <c r="BC97" s="4">
        <v>101.11917114257812</v>
      </c>
      <c r="BD97" s="4">
        <v>-0.6314764618873596</v>
      </c>
      <c r="BE97" s="4">
        <v>-0.14649730920791626</v>
      </c>
      <c r="BF97" s="4">
        <v>1.0</v>
      </c>
      <c r="BG97" s="4">
        <v>-1.355140209197998</v>
      </c>
      <c r="BH97" s="4">
        <v>7.355140209197998</v>
      </c>
      <c r="BI97" s="4">
        <v>1.0</v>
      </c>
      <c r="BJ97" s="4">
        <v>0.0</v>
      </c>
      <c r="BK97" s="4">
        <v>0.1599999964237213</v>
      </c>
      <c r="BL97" s="4">
        <v>111115.0</v>
      </c>
      <c r="BM97" s="1">
        <f t="shared" si="18"/>
        <v>1.50250946</v>
      </c>
      <c r="BN97" s="1">
        <f t="shared" si="19"/>
        <v>0.0005744161101</v>
      </c>
      <c r="BO97" s="1">
        <f t="shared" si="20"/>
        <v>295.0136017</v>
      </c>
      <c r="BP97" s="1">
        <f t="shared" si="21"/>
        <v>293.4983505</v>
      </c>
      <c r="BQ97" s="1">
        <f t="shared" si="22"/>
        <v>127.761755</v>
      </c>
      <c r="BR97" s="1">
        <f t="shared" si="23"/>
        <v>0.3163755133</v>
      </c>
      <c r="BS97" s="1">
        <f t="shared" si="24"/>
        <v>2.631513727</v>
      </c>
      <c r="BT97" s="1">
        <f t="shared" si="25"/>
        <v>26.02388545</v>
      </c>
      <c r="BU97" s="1">
        <f t="shared" si="26"/>
        <v>8.967931475</v>
      </c>
      <c r="BV97" s="1">
        <f t="shared" si="27"/>
        <v>21.1059761</v>
      </c>
      <c r="BW97" s="1">
        <f t="shared" si="28"/>
        <v>2.512233369</v>
      </c>
      <c r="BX97" s="1">
        <f t="shared" si="29"/>
        <v>0.06267256108</v>
      </c>
      <c r="BY97" s="1">
        <f t="shared" si="30"/>
        <v>1.724683929</v>
      </c>
      <c r="BZ97" s="1">
        <f t="shared" si="31"/>
        <v>0.7875494394</v>
      </c>
      <c r="CA97" s="1">
        <f t="shared" si="32"/>
        <v>0.039208375</v>
      </c>
      <c r="CB97" s="1">
        <f t="shared" si="33"/>
        <v>42.95744536</v>
      </c>
      <c r="CC97" s="1">
        <f t="shared" si="34"/>
        <v>0.5374821805</v>
      </c>
      <c r="CD97" s="1">
        <f t="shared" si="35"/>
        <v>65.01860216</v>
      </c>
      <c r="CE97" s="1">
        <f t="shared" si="36"/>
        <v>788.3567446</v>
      </c>
      <c r="CF97" s="1">
        <f t="shared" si="37"/>
        <v>0.01153339236</v>
      </c>
      <c r="CG97" s="1">
        <f t="shared" si="38"/>
        <v>0</v>
      </c>
      <c r="CH97" s="1">
        <f t="shared" si="39"/>
        <v>678.7343384</v>
      </c>
      <c r="CI97" s="1">
        <f t="shared" si="40"/>
        <v>467.5896606</v>
      </c>
      <c r="CJ97" s="1">
        <f t="shared" si="41"/>
        <v>0.2306325876</v>
      </c>
      <c r="CK97" s="1" t="str">
        <f t="shared" si="42"/>
        <v>#DIV/0!</v>
      </c>
      <c r="CL97" s="1" t="s">
        <v>186</v>
      </c>
    </row>
    <row r="98" ht="15.75" hidden="1" customHeight="1">
      <c r="A98" s="2">
        <v>1.0</v>
      </c>
      <c r="B98" s="1">
        <v>67.0</v>
      </c>
      <c r="C98" s="1">
        <v>1.0</v>
      </c>
      <c r="D98" s="1" t="s">
        <v>97</v>
      </c>
      <c r="E98" s="1" t="s">
        <v>89</v>
      </c>
      <c r="F98" s="1">
        <v>1.0</v>
      </c>
      <c r="G98" s="1">
        <v>2.0210505E7</v>
      </c>
      <c r="H98" s="4" t="s">
        <v>273</v>
      </c>
      <c r="I98" s="4">
        <v>13541.000002687797</v>
      </c>
      <c r="J98" s="4">
        <v>0.0</v>
      </c>
      <c r="K98" s="1">
        <f t="shared" si="1"/>
        <v>16.21954178</v>
      </c>
      <c r="L98" s="1">
        <f t="shared" si="2"/>
        <v>0.05708377624</v>
      </c>
      <c r="M98" s="1">
        <f t="shared" si="3"/>
        <v>717.4705196</v>
      </c>
      <c r="N98" s="4">
        <v>53.0</v>
      </c>
      <c r="O98" s="4">
        <v>53.0</v>
      </c>
      <c r="P98" s="4">
        <v>0.0</v>
      </c>
      <c r="Q98" s="4">
        <v>0.0</v>
      </c>
      <c r="R98" s="4">
        <v>468.37451171875</v>
      </c>
      <c r="S98" s="4">
        <v>924.6823120117188</v>
      </c>
      <c r="T98" s="4">
        <v>732.5690307617188</v>
      </c>
      <c r="U98" s="1" t="str">
        <f t="shared" si="4"/>
        <v>#DIV/0!</v>
      </c>
      <c r="V98" s="1">
        <f t="shared" si="5"/>
        <v>0.4934752124</v>
      </c>
      <c r="W98" s="1">
        <f t="shared" si="6"/>
        <v>0.2077613887</v>
      </c>
      <c r="X98" s="4">
        <v>-1.0</v>
      </c>
      <c r="Y98" s="4">
        <v>0.85</v>
      </c>
      <c r="Z98" s="4">
        <v>0.85</v>
      </c>
      <c r="AA98" s="4">
        <v>10.10544204711914</v>
      </c>
      <c r="AB98" s="1">
        <f t="shared" si="7"/>
        <v>0.85</v>
      </c>
      <c r="AC98" s="1">
        <f t="shared" si="8"/>
        <v>0.0253718195</v>
      </c>
      <c r="AD98" s="1">
        <f t="shared" si="9"/>
        <v>0.4210168687</v>
      </c>
      <c r="AE98" s="1">
        <f t="shared" si="10"/>
        <v>1.974237045</v>
      </c>
      <c r="AF98" s="1">
        <f t="shared" si="11"/>
        <v>-1</v>
      </c>
      <c r="AG98" s="4">
        <v>798.4456787109375</v>
      </c>
      <c r="AH98" s="4">
        <v>0.5</v>
      </c>
      <c r="AI98" s="1">
        <f t="shared" si="12"/>
        <v>70.50162778</v>
      </c>
      <c r="AJ98" s="1">
        <f t="shared" si="13"/>
        <v>0.5269745982</v>
      </c>
      <c r="AK98" s="1">
        <f t="shared" si="14"/>
        <v>0.9190078203</v>
      </c>
      <c r="AL98" s="1">
        <f t="shared" si="15"/>
        <v>21.90509033</v>
      </c>
      <c r="AM98" s="4">
        <v>2.0</v>
      </c>
      <c r="AN98" s="1">
        <f t="shared" si="16"/>
        <v>4.644859791</v>
      </c>
      <c r="AO98" s="4">
        <v>1.0</v>
      </c>
      <c r="AP98" s="1">
        <f t="shared" si="17"/>
        <v>9.289719582</v>
      </c>
      <c r="AQ98" s="4">
        <v>20.352880477905273</v>
      </c>
      <c r="AR98" s="4">
        <v>21.90509033203125</v>
      </c>
      <c r="AS98" s="4">
        <v>20.046630859375</v>
      </c>
      <c r="AT98" s="4">
        <v>1199.8428955078125</v>
      </c>
      <c r="AU98" s="4">
        <v>1188.630859375</v>
      </c>
      <c r="AV98" s="4">
        <v>16.656444549560547</v>
      </c>
      <c r="AW98" s="4">
        <v>17.001216888427734</v>
      </c>
      <c r="AX98" s="4">
        <v>70.22703552246094</v>
      </c>
      <c r="AY98" s="4">
        <v>71.6806640625</v>
      </c>
      <c r="AZ98" s="4">
        <v>300.4970703125</v>
      </c>
      <c r="BA98" s="4">
        <v>798.4561157226562</v>
      </c>
      <c r="BB98" s="4">
        <v>50.15672302246094</v>
      </c>
      <c r="BC98" s="4">
        <v>101.12091827392578</v>
      </c>
      <c r="BD98" s="4">
        <v>-1.4460577964782715</v>
      </c>
      <c r="BE98" s="4">
        <v>-0.14838634431362152</v>
      </c>
      <c r="BF98" s="4">
        <v>1.0</v>
      </c>
      <c r="BG98" s="4">
        <v>-1.355140209197998</v>
      </c>
      <c r="BH98" s="4">
        <v>7.355140209197998</v>
      </c>
      <c r="BI98" s="4">
        <v>1.0</v>
      </c>
      <c r="BJ98" s="4">
        <v>0.0</v>
      </c>
      <c r="BK98" s="4">
        <v>0.1599999964237213</v>
      </c>
      <c r="BL98" s="4">
        <v>111115.0</v>
      </c>
      <c r="BM98" s="1">
        <f t="shared" si="18"/>
        <v>1.502485352</v>
      </c>
      <c r="BN98" s="1">
        <f t="shared" si="19"/>
        <v>0.0005269745982</v>
      </c>
      <c r="BO98" s="1">
        <f t="shared" si="20"/>
        <v>295.0550903</v>
      </c>
      <c r="BP98" s="1">
        <f t="shared" si="21"/>
        <v>293.5028805</v>
      </c>
      <c r="BQ98" s="1">
        <f t="shared" si="22"/>
        <v>127.7529757</v>
      </c>
      <c r="BR98" s="1">
        <f t="shared" si="23"/>
        <v>0.3225416119</v>
      </c>
      <c r="BS98" s="1">
        <f t="shared" si="24"/>
        <v>2.638186484</v>
      </c>
      <c r="BT98" s="1">
        <f t="shared" si="25"/>
        <v>26.08942372</v>
      </c>
      <c r="BU98" s="1">
        <f t="shared" si="26"/>
        <v>9.088206832</v>
      </c>
      <c r="BV98" s="1">
        <f t="shared" si="27"/>
        <v>21.1289854</v>
      </c>
      <c r="BW98" s="1">
        <f t="shared" si="28"/>
        <v>2.515785004</v>
      </c>
      <c r="BX98" s="1">
        <f t="shared" si="29"/>
        <v>0.05673514822</v>
      </c>
      <c r="BY98" s="1">
        <f t="shared" si="30"/>
        <v>1.719178664</v>
      </c>
      <c r="BZ98" s="1">
        <f t="shared" si="31"/>
        <v>0.7966063401</v>
      </c>
      <c r="CA98" s="1">
        <f t="shared" si="32"/>
        <v>0.03549062575</v>
      </c>
      <c r="CB98" s="1">
        <f t="shared" si="33"/>
        <v>72.55127778</v>
      </c>
      <c r="CC98" s="1">
        <f t="shared" si="34"/>
        <v>0.6036108805</v>
      </c>
      <c r="CD98" s="1">
        <f t="shared" si="35"/>
        <v>64.61554588</v>
      </c>
      <c r="CE98" s="1">
        <f t="shared" si="36"/>
        <v>1186.273804</v>
      </c>
      <c r="CF98" s="1">
        <f t="shared" si="37"/>
        <v>0.008834676636</v>
      </c>
      <c r="CG98" s="1">
        <f t="shared" si="38"/>
        <v>0</v>
      </c>
      <c r="CH98" s="1">
        <f t="shared" si="39"/>
        <v>678.6876984</v>
      </c>
      <c r="CI98" s="1">
        <f t="shared" si="40"/>
        <v>456.3078003</v>
      </c>
      <c r="CJ98" s="1">
        <f t="shared" si="41"/>
        <v>0.2077613887</v>
      </c>
      <c r="CK98" s="1" t="str">
        <f t="shared" si="42"/>
        <v>#DIV/0!</v>
      </c>
      <c r="CL98" s="1" t="s">
        <v>186</v>
      </c>
    </row>
    <row r="99" ht="15.75" hidden="1" customHeight="1">
      <c r="A99" s="2">
        <v>1.0</v>
      </c>
      <c r="B99" s="1">
        <v>67.0</v>
      </c>
      <c r="C99" s="1">
        <v>1.0</v>
      </c>
      <c r="D99" s="1" t="s">
        <v>97</v>
      </c>
      <c r="E99" s="1" t="s">
        <v>89</v>
      </c>
      <c r="F99" s="1">
        <v>1.0</v>
      </c>
      <c r="G99" s="1">
        <v>2.0210505E7</v>
      </c>
      <c r="H99" s="4" t="s">
        <v>274</v>
      </c>
      <c r="I99" s="4">
        <v>13748.000002687797</v>
      </c>
      <c r="J99" s="4">
        <v>0.0</v>
      </c>
      <c r="K99" s="1">
        <f t="shared" si="1"/>
        <v>16.77393483</v>
      </c>
      <c r="L99" s="1">
        <f t="shared" si="2"/>
        <v>0.03939429249</v>
      </c>
      <c r="M99" s="1">
        <f t="shared" si="3"/>
        <v>787.3728103</v>
      </c>
      <c r="N99" s="4">
        <v>54.0</v>
      </c>
      <c r="O99" s="4">
        <v>54.0</v>
      </c>
      <c r="P99" s="4">
        <v>0.0</v>
      </c>
      <c r="Q99" s="4">
        <v>0.0</v>
      </c>
      <c r="R99" s="4">
        <v>468.032470703125</v>
      </c>
      <c r="S99" s="4">
        <v>939.0183715820312</v>
      </c>
      <c r="T99" s="4">
        <v>737.1148071289062</v>
      </c>
      <c r="U99" s="1" t="str">
        <f t="shared" si="4"/>
        <v>#DIV/0!</v>
      </c>
      <c r="V99" s="1">
        <f t="shared" si="5"/>
        <v>0.5015726158</v>
      </c>
      <c r="W99" s="1">
        <f t="shared" si="6"/>
        <v>0.2150155637</v>
      </c>
      <c r="X99" s="4">
        <v>-1.0</v>
      </c>
      <c r="Y99" s="4">
        <v>0.85</v>
      </c>
      <c r="Z99" s="4">
        <v>0.85</v>
      </c>
      <c r="AA99" s="4">
        <v>10.10544204711914</v>
      </c>
      <c r="AB99" s="1">
        <f t="shared" si="7"/>
        <v>0.85</v>
      </c>
      <c r="AC99" s="1">
        <f t="shared" si="8"/>
        <v>0.02617453403</v>
      </c>
      <c r="AD99" s="1">
        <f t="shared" si="9"/>
        <v>0.4286828206</v>
      </c>
      <c r="AE99" s="1">
        <f t="shared" si="10"/>
        <v>2.00631031</v>
      </c>
      <c r="AF99" s="1">
        <f t="shared" si="11"/>
        <v>-1</v>
      </c>
      <c r="AG99" s="4">
        <v>799.0015869140625</v>
      </c>
      <c r="AH99" s="4">
        <v>0.5</v>
      </c>
      <c r="AI99" s="1">
        <f t="shared" si="12"/>
        <v>73.01405504</v>
      </c>
      <c r="AJ99" s="1">
        <f t="shared" si="13"/>
        <v>0.3708181939</v>
      </c>
      <c r="AK99" s="1">
        <f t="shared" si="14"/>
        <v>0.935307604</v>
      </c>
      <c r="AL99" s="1">
        <f t="shared" si="15"/>
        <v>21.93919563</v>
      </c>
      <c r="AM99" s="4">
        <v>2.0</v>
      </c>
      <c r="AN99" s="1">
        <f t="shared" si="16"/>
        <v>4.644859791</v>
      </c>
      <c r="AO99" s="4">
        <v>1.0</v>
      </c>
      <c r="AP99" s="1">
        <f t="shared" si="17"/>
        <v>9.289719582</v>
      </c>
      <c r="AQ99" s="4">
        <v>20.342626571655273</v>
      </c>
      <c r="AR99" s="4">
        <v>21.93919563293457</v>
      </c>
      <c r="AS99" s="4">
        <v>20.040637969970703</v>
      </c>
      <c r="AT99" s="4">
        <v>1499.850341796875</v>
      </c>
      <c r="AU99" s="4">
        <v>1488.3193359375</v>
      </c>
      <c r="AV99" s="4">
        <v>16.65192413330078</v>
      </c>
      <c r="AW99" s="4">
        <v>16.894548416137695</v>
      </c>
      <c r="AX99" s="4">
        <v>70.25174713134766</v>
      </c>
      <c r="AY99" s="4">
        <v>71.27533721923828</v>
      </c>
      <c r="AZ99" s="4">
        <v>300.5085754394531</v>
      </c>
      <c r="BA99" s="4">
        <v>798.8876342773438</v>
      </c>
      <c r="BB99" s="4">
        <v>48.5402946472168</v>
      </c>
      <c r="BC99" s="4">
        <v>101.11991119384766</v>
      </c>
      <c r="BD99" s="4">
        <v>-1.8830695152282715</v>
      </c>
      <c r="BE99" s="4">
        <v>-0.14679275453090668</v>
      </c>
      <c r="BF99" s="4">
        <v>1.0</v>
      </c>
      <c r="BG99" s="4">
        <v>-1.355140209197998</v>
      </c>
      <c r="BH99" s="4">
        <v>7.355140209197998</v>
      </c>
      <c r="BI99" s="4">
        <v>1.0</v>
      </c>
      <c r="BJ99" s="4">
        <v>0.0</v>
      </c>
      <c r="BK99" s="4">
        <v>0.1599999964237213</v>
      </c>
      <c r="BL99" s="4">
        <v>111115.0</v>
      </c>
      <c r="BM99" s="1">
        <f t="shared" si="18"/>
        <v>1.502542877</v>
      </c>
      <c r="BN99" s="1">
        <f t="shared" si="19"/>
        <v>0.0003708181939</v>
      </c>
      <c r="BO99" s="1">
        <f t="shared" si="20"/>
        <v>295.0891956</v>
      </c>
      <c r="BP99" s="1">
        <f t="shared" si="21"/>
        <v>293.4926266</v>
      </c>
      <c r="BQ99" s="1">
        <f t="shared" si="22"/>
        <v>127.8220186</v>
      </c>
      <c r="BR99" s="1">
        <f t="shared" si="23"/>
        <v>0.3463814884</v>
      </c>
      <c r="BS99" s="1">
        <f t="shared" si="24"/>
        <v>2.64368284</v>
      </c>
      <c r="BT99" s="1">
        <f t="shared" si="25"/>
        <v>26.14403838</v>
      </c>
      <c r="BU99" s="1">
        <f t="shared" si="26"/>
        <v>9.249489967</v>
      </c>
      <c r="BV99" s="1">
        <f t="shared" si="27"/>
        <v>21.1409111</v>
      </c>
      <c r="BW99" s="1">
        <f t="shared" si="28"/>
        <v>2.517627542</v>
      </c>
      <c r="BX99" s="1">
        <f t="shared" si="29"/>
        <v>0.03922794119</v>
      </c>
      <c r="BY99" s="1">
        <f t="shared" si="30"/>
        <v>1.708375236</v>
      </c>
      <c r="BZ99" s="1">
        <f t="shared" si="31"/>
        <v>0.8092523064</v>
      </c>
      <c r="CA99" s="1">
        <f t="shared" si="32"/>
        <v>0.02453235479</v>
      </c>
      <c r="CB99" s="1">
        <f t="shared" si="33"/>
        <v>79.61906866</v>
      </c>
      <c r="CC99" s="1">
        <f t="shared" si="34"/>
        <v>0.5290348592</v>
      </c>
      <c r="CD99" s="1">
        <f t="shared" si="35"/>
        <v>63.99564321</v>
      </c>
      <c r="CE99" s="1">
        <f t="shared" si="36"/>
        <v>1485.881715</v>
      </c>
      <c r="CF99" s="1">
        <f t="shared" si="37"/>
        <v>0.007224388978</v>
      </c>
      <c r="CG99" s="1">
        <f t="shared" si="38"/>
        <v>0</v>
      </c>
      <c r="CH99" s="1">
        <f t="shared" si="39"/>
        <v>679.0544891</v>
      </c>
      <c r="CI99" s="1">
        <f t="shared" si="40"/>
        <v>470.9859009</v>
      </c>
      <c r="CJ99" s="1">
        <f t="shared" si="41"/>
        <v>0.2150155637</v>
      </c>
      <c r="CK99" s="1" t="str">
        <f t="shared" si="42"/>
        <v>#DIV/0!</v>
      </c>
      <c r="CL99" s="1" t="s">
        <v>186</v>
      </c>
    </row>
    <row r="100" ht="15.75" hidden="1" customHeight="1">
      <c r="A100" s="12">
        <v>1.0</v>
      </c>
      <c r="B100" s="8">
        <v>67.0</v>
      </c>
      <c r="C100" s="8">
        <v>1.0</v>
      </c>
      <c r="D100" s="8" t="s">
        <v>97</v>
      </c>
      <c r="E100" s="8" t="s">
        <v>89</v>
      </c>
      <c r="F100" s="8">
        <v>1.0</v>
      </c>
      <c r="G100" s="8">
        <v>2.0210505E7</v>
      </c>
      <c r="H100" s="8" t="s">
        <v>275</v>
      </c>
      <c r="I100" s="8">
        <v>13909.000002687797</v>
      </c>
      <c r="J100" s="8">
        <v>0.0</v>
      </c>
      <c r="K100" s="8">
        <f t="shared" si="1"/>
        <v>17.53362138</v>
      </c>
      <c r="L100" s="8">
        <f t="shared" si="2"/>
        <v>0.0278912696</v>
      </c>
      <c r="M100" s="8">
        <f t="shared" si="3"/>
        <v>760.4618242</v>
      </c>
      <c r="N100" s="8">
        <v>55.0</v>
      </c>
      <c r="O100" s="8">
        <v>55.0</v>
      </c>
      <c r="P100" s="8">
        <v>0.0</v>
      </c>
      <c r="Q100" s="8">
        <v>0.0</v>
      </c>
      <c r="R100" s="8">
        <v>468.46484375</v>
      </c>
      <c r="S100" s="8">
        <v>935.0648803710938</v>
      </c>
      <c r="T100" s="8">
        <v>738.9022827148438</v>
      </c>
      <c r="U100" s="8" t="str">
        <f t="shared" si="4"/>
        <v>#DIV/0!</v>
      </c>
      <c r="V100" s="8">
        <f t="shared" si="5"/>
        <v>0.4990028461</v>
      </c>
      <c r="W100" s="8">
        <f t="shared" si="6"/>
        <v>0.2097850125</v>
      </c>
      <c r="X100" s="8">
        <v>-1.0</v>
      </c>
      <c r="Y100" s="8">
        <v>0.85</v>
      </c>
      <c r="Z100" s="8">
        <v>0.85</v>
      </c>
      <c r="AA100" s="8">
        <v>10.10544204711914</v>
      </c>
      <c r="AB100" s="8">
        <f t="shared" si="7"/>
        <v>0.85</v>
      </c>
      <c r="AC100" s="8">
        <f t="shared" si="8"/>
        <v>0.02729284197</v>
      </c>
      <c r="AD100" s="8">
        <f t="shared" si="9"/>
        <v>0.4204084489</v>
      </c>
      <c r="AE100" s="8">
        <f t="shared" si="10"/>
        <v>1.996019323</v>
      </c>
      <c r="AF100" s="8">
        <f t="shared" si="11"/>
        <v>-1</v>
      </c>
      <c r="AG100" s="8">
        <v>798.9494018554688</v>
      </c>
      <c r="AH100" s="8">
        <v>0.5</v>
      </c>
      <c r="AI100" s="8">
        <f t="shared" si="12"/>
        <v>71.23323437</v>
      </c>
      <c r="AJ100" s="8">
        <f t="shared" si="13"/>
        <v>0.262051582</v>
      </c>
      <c r="AK100" s="8">
        <f t="shared" si="14"/>
        <v>0.9323440679</v>
      </c>
      <c r="AL100" s="8">
        <f t="shared" si="15"/>
        <v>21.94355392</v>
      </c>
      <c r="AM100" s="8">
        <v>2.0</v>
      </c>
      <c r="AN100" s="8">
        <f t="shared" si="16"/>
        <v>4.644859791</v>
      </c>
      <c r="AO100" s="8">
        <v>1.0</v>
      </c>
      <c r="AP100" s="8">
        <f t="shared" si="17"/>
        <v>9.289719582</v>
      </c>
      <c r="AQ100" s="8">
        <v>20.34201431274414</v>
      </c>
      <c r="AR100" s="8">
        <v>21.943553924560547</v>
      </c>
      <c r="AS100" s="8">
        <v>20.038169860839844</v>
      </c>
      <c r="AT100" s="8">
        <v>1800.0606689453125</v>
      </c>
      <c r="AU100" s="8">
        <v>1788.0797119140625</v>
      </c>
      <c r="AV100" s="8">
        <v>16.7602596282959</v>
      </c>
      <c r="AW100" s="8">
        <v>16.93170928955078</v>
      </c>
      <c r="AX100" s="8">
        <v>70.70771026611328</v>
      </c>
      <c r="AY100" s="8">
        <v>71.43101501464844</v>
      </c>
      <c r="AZ100" s="8">
        <v>300.5133972167969</v>
      </c>
      <c r="BA100" s="8">
        <v>798.9003295898438</v>
      </c>
      <c r="BB100" s="8">
        <v>48.68764877319336</v>
      </c>
      <c r="BC100" s="8">
        <v>101.11453247070312</v>
      </c>
      <c r="BD100" s="8">
        <v>-2.510016441345215</v>
      </c>
      <c r="BE100" s="8">
        <v>-0.14625316858291626</v>
      </c>
      <c r="BF100" s="8">
        <v>1.0</v>
      </c>
      <c r="BG100" s="8">
        <v>-1.355140209197998</v>
      </c>
      <c r="BH100" s="8">
        <v>7.355140209197998</v>
      </c>
      <c r="BI100" s="8">
        <v>1.0</v>
      </c>
      <c r="BJ100" s="8">
        <v>0.0</v>
      </c>
      <c r="BK100" s="8">
        <v>0.1599999964237213</v>
      </c>
      <c r="BL100" s="8">
        <v>111115.0</v>
      </c>
      <c r="BM100" s="8">
        <f t="shared" si="18"/>
        <v>1.502566986</v>
      </c>
      <c r="BN100" s="8">
        <f t="shared" si="19"/>
        <v>0.000262051582</v>
      </c>
      <c r="BO100" s="8">
        <f t="shared" si="20"/>
        <v>295.0935539</v>
      </c>
      <c r="BP100" s="8">
        <f t="shared" si="21"/>
        <v>293.4920143</v>
      </c>
      <c r="BQ100" s="8">
        <f t="shared" si="22"/>
        <v>127.8240499</v>
      </c>
      <c r="BR100" s="8">
        <f t="shared" si="23"/>
        <v>0.3638733563</v>
      </c>
      <c r="BS100" s="8">
        <f t="shared" si="24"/>
        <v>2.644385937</v>
      </c>
      <c r="BT100" s="8">
        <f t="shared" si="25"/>
        <v>26.15238257</v>
      </c>
      <c r="BU100" s="8">
        <f t="shared" si="26"/>
        <v>9.220673281</v>
      </c>
      <c r="BV100" s="8">
        <f t="shared" si="27"/>
        <v>21.14278412</v>
      </c>
      <c r="BW100" s="8">
        <f t="shared" si="28"/>
        <v>2.517917033</v>
      </c>
      <c r="BX100" s="8">
        <f t="shared" si="29"/>
        <v>0.02780778008</v>
      </c>
      <c r="BY100" s="8">
        <f t="shared" si="30"/>
        <v>1.712041869</v>
      </c>
      <c r="BZ100" s="8">
        <f t="shared" si="31"/>
        <v>0.8058751644</v>
      </c>
      <c r="CA100" s="8">
        <f t="shared" si="32"/>
        <v>0.01738734433</v>
      </c>
      <c r="CB100" s="8">
        <f t="shared" si="33"/>
        <v>76.89374181</v>
      </c>
      <c r="CC100" s="8">
        <f t="shared" si="34"/>
        <v>0.425295259</v>
      </c>
      <c r="CD100" s="8">
        <f t="shared" si="35"/>
        <v>64.07413435</v>
      </c>
      <c r="CE100" s="8">
        <f t="shared" si="36"/>
        <v>1785.531692</v>
      </c>
      <c r="CF100" s="8">
        <f t="shared" si="37"/>
        <v>0.006291972396</v>
      </c>
      <c r="CG100" s="8">
        <f t="shared" si="38"/>
        <v>0</v>
      </c>
      <c r="CH100" s="8">
        <f t="shared" si="39"/>
        <v>679.0652802</v>
      </c>
      <c r="CI100" s="8">
        <f t="shared" si="40"/>
        <v>466.6000366</v>
      </c>
      <c r="CJ100" s="8">
        <f t="shared" si="41"/>
        <v>0.2097850125</v>
      </c>
      <c r="CK100" s="8" t="str">
        <f t="shared" si="42"/>
        <v>#DIV/0!</v>
      </c>
      <c r="CL100" s="8" t="s">
        <v>186</v>
      </c>
    </row>
    <row r="101" ht="15.75" hidden="1" customHeight="1">
      <c r="A101" s="2">
        <v>2.0</v>
      </c>
      <c r="B101" s="1">
        <v>70.0</v>
      </c>
      <c r="C101" s="1">
        <v>1.0</v>
      </c>
      <c r="D101" s="1" t="s">
        <v>97</v>
      </c>
      <c r="E101" s="1" t="s">
        <v>89</v>
      </c>
      <c r="F101" s="1">
        <v>1.0</v>
      </c>
      <c r="G101" s="1">
        <v>2.0210518E7</v>
      </c>
      <c r="H101" s="4" t="s">
        <v>276</v>
      </c>
      <c r="I101" s="4">
        <v>1435.5000034114346</v>
      </c>
      <c r="J101" s="4">
        <v>0.0</v>
      </c>
      <c r="K101" s="1">
        <f t="shared" si="1"/>
        <v>15.86276369</v>
      </c>
      <c r="L101" s="1">
        <f t="shared" si="2"/>
        <v>0.124608965</v>
      </c>
      <c r="M101" s="1">
        <f t="shared" si="3"/>
        <v>417.0887654</v>
      </c>
      <c r="N101" s="4">
        <v>1.0</v>
      </c>
      <c r="O101" s="4">
        <v>1.0</v>
      </c>
      <c r="P101" s="4">
        <v>0.0</v>
      </c>
      <c r="Q101" s="4">
        <v>0.0</v>
      </c>
      <c r="R101" s="4">
        <v>454.000732421875</v>
      </c>
      <c r="S101" s="4">
        <v>926.4906005859375</v>
      </c>
      <c r="T101" s="4">
        <v>728.1196899414062</v>
      </c>
      <c r="U101" s="1" t="str">
        <f t="shared" si="4"/>
        <v>#DIV/0!</v>
      </c>
      <c r="V101" s="1">
        <f t="shared" si="5"/>
        <v>0.5099780482</v>
      </c>
      <c r="W101" s="1">
        <f t="shared" si="6"/>
        <v>0.2141100088</v>
      </c>
      <c r="X101" s="4">
        <v>-1.0</v>
      </c>
      <c r="Y101" s="4">
        <v>0.85</v>
      </c>
      <c r="Z101" s="4">
        <v>0.85</v>
      </c>
      <c r="AA101" s="4">
        <v>10.225202560424805</v>
      </c>
      <c r="AB101" s="1">
        <f t="shared" si="7"/>
        <v>0.85</v>
      </c>
      <c r="AC101" s="1">
        <f t="shared" si="8"/>
        <v>0.01980623949</v>
      </c>
      <c r="AD101" s="1">
        <f t="shared" si="9"/>
        <v>0.4198416178</v>
      </c>
      <c r="AE101" s="1">
        <f t="shared" si="10"/>
        <v>2.040724903</v>
      </c>
      <c r="AF101" s="1">
        <f t="shared" si="11"/>
        <v>-1</v>
      </c>
      <c r="AG101" s="4">
        <v>1001.6771240234375</v>
      </c>
      <c r="AH101" s="4">
        <v>0.5</v>
      </c>
      <c r="AI101" s="1">
        <f t="shared" si="12"/>
        <v>91.14936658</v>
      </c>
      <c r="AJ101" s="1">
        <f t="shared" si="13"/>
        <v>1.493693485</v>
      </c>
      <c r="AK101" s="1">
        <f t="shared" si="14"/>
        <v>1.196345993</v>
      </c>
      <c r="AL101" s="1">
        <f t="shared" si="15"/>
        <v>23.10875702</v>
      </c>
      <c r="AM101" s="4">
        <v>2.0</v>
      </c>
      <c r="AN101" s="1">
        <f t="shared" si="16"/>
        <v>4.644859791</v>
      </c>
      <c r="AO101" s="4">
        <v>1.0</v>
      </c>
      <c r="AP101" s="1">
        <f t="shared" si="17"/>
        <v>9.289719582</v>
      </c>
      <c r="AQ101" s="4">
        <v>22.678512573242188</v>
      </c>
      <c r="AR101" s="4">
        <v>23.10875701904297</v>
      </c>
      <c r="AS101" s="4">
        <v>23.038345336914062</v>
      </c>
      <c r="AT101" s="4">
        <v>640.0252685546875</v>
      </c>
      <c r="AU101" s="4">
        <v>633.2971801757812</v>
      </c>
      <c r="AV101" s="4">
        <v>15.71399974822998</v>
      </c>
      <c r="AW101" s="4">
        <v>16.302139282226562</v>
      </c>
      <c r="AX101" s="4">
        <v>57.23575973510742</v>
      </c>
      <c r="AY101" s="4">
        <v>59.377967834472656</v>
      </c>
      <c r="AZ101" s="4">
        <v>499.6579895019531</v>
      </c>
      <c r="BA101" s="4">
        <v>1001.631103515625</v>
      </c>
      <c r="BB101" s="4">
        <v>22.5950927734375</v>
      </c>
      <c r="BC101" s="4">
        <v>100.7223892211914</v>
      </c>
      <c r="BD101" s="4">
        <v>-0.9805564880371094</v>
      </c>
      <c r="BE101" s="4">
        <v>-0.16705362498760223</v>
      </c>
      <c r="BF101" s="4">
        <v>1.0</v>
      </c>
      <c r="BG101" s="4">
        <v>-1.355140209197998</v>
      </c>
      <c r="BH101" s="4">
        <v>7.355140209197998</v>
      </c>
      <c r="BI101" s="4">
        <v>1.0</v>
      </c>
      <c r="BJ101" s="4">
        <v>0.0</v>
      </c>
      <c r="BK101" s="4">
        <v>0.1599999964237213</v>
      </c>
      <c r="BL101" s="4">
        <v>111115.0</v>
      </c>
      <c r="BM101" s="1">
        <f t="shared" si="18"/>
        <v>2.498289948</v>
      </c>
      <c r="BN101" s="1">
        <f t="shared" si="19"/>
        <v>0.001493693485</v>
      </c>
      <c r="BO101" s="1">
        <f t="shared" si="20"/>
        <v>296.258757</v>
      </c>
      <c r="BP101" s="1">
        <f t="shared" si="21"/>
        <v>295.8285126</v>
      </c>
      <c r="BQ101" s="1">
        <f t="shared" si="22"/>
        <v>160.260973</v>
      </c>
      <c r="BR101" s="1">
        <f t="shared" si="23"/>
        <v>0.330162414</v>
      </c>
      <c r="BS101" s="1">
        <f t="shared" si="24"/>
        <v>2.838336411</v>
      </c>
      <c r="BT101" s="1">
        <f t="shared" si="25"/>
        <v>28.1797963</v>
      </c>
      <c r="BU101" s="1">
        <f t="shared" si="26"/>
        <v>11.87765702</v>
      </c>
      <c r="BV101" s="1">
        <f t="shared" si="27"/>
        <v>22.8936348</v>
      </c>
      <c r="BW101" s="1">
        <f t="shared" si="28"/>
        <v>2.801619805</v>
      </c>
      <c r="BX101" s="1">
        <f t="shared" si="29"/>
        <v>0.1229596286</v>
      </c>
      <c r="BY101" s="1">
        <f t="shared" si="30"/>
        <v>1.641990418</v>
      </c>
      <c r="BZ101" s="1">
        <f t="shared" si="31"/>
        <v>1.159629388</v>
      </c>
      <c r="CA101" s="1">
        <f t="shared" si="32"/>
        <v>0.07699626783</v>
      </c>
      <c r="CB101" s="1">
        <f t="shared" si="33"/>
        <v>42.01017697</v>
      </c>
      <c r="CC101" s="1">
        <f t="shared" si="34"/>
        <v>0.6585988039</v>
      </c>
      <c r="CD101" s="1">
        <f t="shared" si="35"/>
        <v>57.46226625</v>
      </c>
      <c r="CE101" s="1">
        <f t="shared" si="36"/>
        <v>630.9919727</v>
      </c>
      <c r="CF101" s="1">
        <f t="shared" si="37"/>
        <v>0.01444567269</v>
      </c>
      <c r="CG101" s="1">
        <f t="shared" si="38"/>
        <v>0</v>
      </c>
      <c r="CH101" s="1">
        <f t="shared" si="39"/>
        <v>851.386438</v>
      </c>
      <c r="CI101" s="1">
        <f t="shared" si="40"/>
        <v>472.4898682</v>
      </c>
      <c r="CJ101" s="1">
        <f t="shared" si="41"/>
        <v>0.2141100088</v>
      </c>
      <c r="CK101" s="1" t="str">
        <f t="shared" si="42"/>
        <v>#DIV/0!</v>
      </c>
      <c r="CL101" s="1" t="s">
        <v>277</v>
      </c>
    </row>
    <row r="102" ht="15.75" hidden="1" customHeight="1">
      <c r="A102" s="2">
        <v>2.0</v>
      </c>
      <c r="B102" s="1">
        <v>70.0</v>
      </c>
      <c r="C102" s="1">
        <v>1.0</v>
      </c>
      <c r="D102" s="1" t="s">
        <v>97</v>
      </c>
      <c r="E102" s="1" t="s">
        <v>89</v>
      </c>
      <c r="F102" s="1">
        <v>1.0</v>
      </c>
      <c r="G102" s="1">
        <v>2.0210518E7</v>
      </c>
      <c r="H102" s="4" t="s">
        <v>278</v>
      </c>
      <c r="I102" s="4">
        <v>1604.0000033769757</v>
      </c>
      <c r="J102" s="4">
        <v>0.0</v>
      </c>
      <c r="K102" s="1">
        <f t="shared" si="1"/>
        <v>-1.554745558</v>
      </c>
      <c r="L102" s="1">
        <f t="shared" si="2"/>
        <v>0.128981496</v>
      </c>
      <c r="M102" s="1">
        <f t="shared" si="3"/>
        <v>58.60671581</v>
      </c>
      <c r="N102" s="4">
        <v>2.0</v>
      </c>
      <c r="O102" s="4">
        <v>2.0</v>
      </c>
      <c r="P102" s="4">
        <v>0.0</v>
      </c>
      <c r="Q102" s="4">
        <v>0.0</v>
      </c>
      <c r="R102" s="4">
        <v>447.22265625</v>
      </c>
      <c r="S102" s="4">
        <v>632.9307861328125</v>
      </c>
      <c r="T102" s="4">
        <v>584.6172485351562</v>
      </c>
      <c r="U102" s="1" t="str">
        <f t="shared" si="4"/>
        <v>#DIV/0!</v>
      </c>
      <c r="V102" s="1">
        <f t="shared" si="5"/>
        <v>0.2934098545</v>
      </c>
      <c r="W102" s="1">
        <f t="shared" si="6"/>
        <v>0.0763330504</v>
      </c>
      <c r="X102" s="4">
        <v>-1.0</v>
      </c>
      <c r="Y102" s="4">
        <v>0.85</v>
      </c>
      <c r="Z102" s="4">
        <v>0.85</v>
      </c>
      <c r="AA102" s="4">
        <v>10.225202560424805</v>
      </c>
      <c r="AB102" s="1">
        <f t="shared" si="7"/>
        <v>0.85</v>
      </c>
      <c r="AC102" s="1">
        <f t="shared" si="8"/>
        <v>-0.0006516327249</v>
      </c>
      <c r="AD102" s="1">
        <f t="shared" si="9"/>
        <v>0.2601584412</v>
      </c>
      <c r="AE102" s="1">
        <f t="shared" si="10"/>
        <v>1.415247589</v>
      </c>
      <c r="AF102" s="1">
        <f t="shared" si="11"/>
        <v>-1</v>
      </c>
      <c r="AG102" s="4">
        <v>1001.5321655273438</v>
      </c>
      <c r="AH102" s="4">
        <v>0.5</v>
      </c>
      <c r="AI102" s="1">
        <f t="shared" si="12"/>
        <v>32.49125224</v>
      </c>
      <c r="AJ102" s="1">
        <f t="shared" si="13"/>
        <v>1.532559135</v>
      </c>
      <c r="AK102" s="1">
        <f t="shared" si="14"/>
        <v>1.186207046</v>
      </c>
      <c r="AL102" s="1">
        <f t="shared" si="15"/>
        <v>23.03403854</v>
      </c>
      <c r="AM102" s="4">
        <v>2.0</v>
      </c>
      <c r="AN102" s="1">
        <f t="shared" si="16"/>
        <v>4.644859791</v>
      </c>
      <c r="AO102" s="4">
        <v>1.0</v>
      </c>
      <c r="AP102" s="1">
        <f t="shared" si="17"/>
        <v>9.289719582</v>
      </c>
      <c r="AQ102" s="4">
        <v>22.630508422851562</v>
      </c>
      <c r="AR102" s="4">
        <v>23.034038543701172</v>
      </c>
      <c r="AS102" s="4">
        <v>23.05533218383789</v>
      </c>
      <c r="AT102" s="4">
        <v>39.442325592041016</v>
      </c>
      <c r="AU102" s="4">
        <v>40.03984069824219</v>
      </c>
      <c r="AV102" s="4">
        <v>15.676529884338379</v>
      </c>
      <c r="AW102" s="4">
        <v>16.27973747253418</v>
      </c>
      <c r="AX102" s="4">
        <v>57.25172424316406</v>
      </c>
      <c r="AY102" s="4">
        <v>59.45467758178711</v>
      </c>
      <c r="AZ102" s="4">
        <v>499.8642272949219</v>
      </c>
      <c r="BA102" s="4">
        <v>1001.548583984375</v>
      </c>
      <c r="BB102" s="4">
        <v>22.981773376464844</v>
      </c>
      <c r="BC102" s="4">
        <v>100.69751739501953</v>
      </c>
      <c r="BD102" s="4">
        <v>-0.1631954163312912</v>
      </c>
      <c r="BE102" s="4">
        <v>-0.17091409862041473</v>
      </c>
      <c r="BF102" s="4">
        <v>1.0</v>
      </c>
      <c r="BG102" s="4">
        <v>-1.355140209197998</v>
      </c>
      <c r="BH102" s="4">
        <v>7.355140209197998</v>
      </c>
      <c r="BI102" s="4">
        <v>1.0</v>
      </c>
      <c r="BJ102" s="4">
        <v>0.0</v>
      </c>
      <c r="BK102" s="4">
        <v>0.1599999964237213</v>
      </c>
      <c r="BL102" s="4">
        <v>111135.0</v>
      </c>
      <c r="BM102" s="1">
        <f t="shared" si="18"/>
        <v>2.499321136</v>
      </c>
      <c r="BN102" s="1">
        <f t="shared" si="19"/>
        <v>0.001532559135</v>
      </c>
      <c r="BO102" s="1">
        <f t="shared" si="20"/>
        <v>296.1840385</v>
      </c>
      <c r="BP102" s="1">
        <f t="shared" si="21"/>
        <v>295.7805084</v>
      </c>
      <c r="BQ102" s="1">
        <f t="shared" si="22"/>
        <v>160.2477699</v>
      </c>
      <c r="BR102" s="1">
        <f t="shared" si="23"/>
        <v>0.3249178579</v>
      </c>
      <c r="BS102" s="1">
        <f t="shared" si="24"/>
        <v>2.825536193</v>
      </c>
      <c r="BT102" s="1">
        <f t="shared" si="25"/>
        <v>28.05964106</v>
      </c>
      <c r="BU102" s="1">
        <f t="shared" si="26"/>
        <v>11.77990358</v>
      </c>
      <c r="BV102" s="1">
        <f t="shared" si="27"/>
        <v>22.83227348</v>
      </c>
      <c r="BW102" s="1">
        <f t="shared" si="28"/>
        <v>2.791223253</v>
      </c>
      <c r="BX102" s="1">
        <f t="shared" si="29"/>
        <v>0.1272151987</v>
      </c>
      <c r="BY102" s="1">
        <f t="shared" si="30"/>
        <v>1.639329147</v>
      </c>
      <c r="BZ102" s="1">
        <f t="shared" si="31"/>
        <v>1.151894105</v>
      </c>
      <c r="CA102" s="1">
        <f t="shared" si="32"/>
        <v>0.07966632555</v>
      </c>
      <c r="CB102" s="1">
        <f t="shared" si="33"/>
        <v>5.901550785</v>
      </c>
      <c r="CC102" s="1">
        <f t="shared" si="34"/>
        <v>1.463710015</v>
      </c>
      <c r="CD102" s="1">
        <f t="shared" si="35"/>
        <v>57.65445565</v>
      </c>
      <c r="CE102" s="1">
        <f t="shared" si="36"/>
        <v>40.26577933</v>
      </c>
      <c r="CF102" s="1">
        <f t="shared" si="37"/>
        <v>-0.02226158547</v>
      </c>
      <c r="CG102" s="1">
        <f t="shared" si="38"/>
        <v>0</v>
      </c>
      <c r="CH102" s="1">
        <f t="shared" si="39"/>
        <v>851.3162964</v>
      </c>
      <c r="CI102" s="1">
        <f t="shared" si="40"/>
        <v>185.7081299</v>
      </c>
      <c r="CJ102" s="1">
        <f t="shared" si="41"/>
        <v>0.0763330504</v>
      </c>
      <c r="CK102" s="1" t="str">
        <f t="shared" si="42"/>
        <v>#DIV/0!</v>
      </c>
      <c r="CL102" s="1" t="s">
        <v>277</v>
      </c>
    </row>
    <row r="103" ht="15.75" hidden="1" customHeight="1">
      <c r="A103" s="2">
        <v>2.0</v>
      </c>
      <c r="B103" s="1">
        <v>70.0</v>
      </c>
      <c r="C103" s="1">
        <v>1.0</v>
      </c>
      <c r="D103" s="1" t="s">
        <v>97</v>
      </c>
      <c r="E103" s="1" t="s">
        <v>89</v>
      </c>
      <c r="F103" s="1">
        <v>1.0</v>
      </c>
      <c r="G103" s="1">
        <v>2.0210518E7</v>
      </c>
      <c r="H103" s="4" t="s">
        <v>279</v>
      </c>
      <c r="I103" s="4">
        <v>1756.0000033769757</v>
      </c>
      <c r="J103" s="4">
        <v>0.0</v>
      </c>
      <c r="K103" s="1">
        <f t="shared" si="1"/>
        <v>2.550165612</v>
      </c>
      <c r="L103" s="1">
        <f t="shared" si="2"/>
        <v>0.1392481853</v>
      </c>
      <c r="M103" s="1">
        <f t="shared" si="3"/>
        <v>121.5867634</v>
      </c>
      <c r="N103" s="4">
        <v>3.0</v>
      </c>
      <c r="O103" s="4">
        <v>3.0</v>
      </c>
      <c r="P103" s="4">
        <v>0.0</v>
      </c>
      <c r="Q103" s="4">
        <v>0.0</v>
      </c>
      <c r="R103" s="4">
        <v>413.130126953125</v>
      </c>
      <c r="S103" s="4">
        <v>621.4191284179688</v>
      </c>
      <c r="T103" s="4">
        <v>559.25439453125</v>
      </c>
      <c r="U103" s="1" t="str">
        <f t="shared" si="4"/>
        <v>#DIV/0!</v>
      </c>
      <c r="V103" s="1">
        <f t="shared" si="5"/>
        <v>0.3351827968</v>
      </c>
      <c r="W103" s="1">
        <f t="shared" si="6"/>
        <v>0.1000367241</v>
      </c>
      <c r="X103" s="4">
        <v>-1.0</v>
      </c>
      <c r="Y103" s="4">
        <v>0.85</v>
      </c>
      <c r="Z103" s="4">
        <v>0.85</v>
      </c>
      <c r="AA103" s="4">
        <v>10.271533966064453</v>
      </c>
      <c r="AB103" s="1">
        <f t="shared" si="7"/>
        <v>0.85</v>
      </c>
      <c r="AC103" s="1">
        <f t="shared" si="8"/>
        <v>0.004183435422</v>
      </c>
      <c r="AD103" s="1">
        <f t="shared" si="9"/>
        <v>0.2984542316</v>
      </c>
      <c r="AE103" s="1">
        <f t="shared" si="10"/>
        <v>1.504172869</v>
      </c>
      <c r="AF103" s="1">
        <f t="shared" si="11"/>
        <v>-1</v>
      </c>
      <c r="AG103" s="4">
        <v>998.2672729492188</v>
      </c>
      <c r="AH103" s="4">
        <v>0.5</v>
      </c>
      <c r="AI103" s="1">
        <f t="shared" si="12"/>
        <v>42.44193979</v>
      </c>
      <c r="AJ103" s="1">
        <f t="shared" si="13"/>
        <v>1.600755236</v>
      </c>
      <c r="AK103" s="1">
        <f t="shared" si="14"/>
        <v>1.14920578</v>
      </c>
      <c r="AL103" s="1">
        <f t="shared" si="15"/>
        <v>22.83215332</v>
      </c>
      <c r="AM103" s="4">
        <v>2.0</v>
      </c>
      <c r="AN103" s="1">
        <f t="shared" si="16"/>
        <v>4.644859791</v>
      </c>
      <c r="AO103" s="4">
        <v>1.0</v>
      </c>
      <c r="AP103" s="1">
        <f t="shared" si="17"/>
        <v>9.289719582</v>
      </c>
      <c r="AQ103" s="4">
        <v>22.590259552001953</v>
      </c>
      <c r="AR103" s="4">
        <v>22.8321533203125</v>
      </c>
      <c r="AS103" s="4">
        <v>23.043804168701172</v>
      </c>
      <c r="AT103" s="4">
        <v>154.94964599609375</v>
      </c>
      <c r="AU103" s="4">
        <v>153.83035278320312</v>
      </c>
      <c r="AV103" s="4">
        <v>15.674168586730957</v>
      </c>
      <c r="AW103" s="4">
        <v>16.304441452026367</v>
      </c>
      <c r="AX103" s="4">
        <v>57.38943862915039</v>
      </c>
      <c r="AY103" s="4">
        <v>59.697120666503906</v>
      </c>
      <c r="AZ103" s="4">
        <v>499.67431640625</v>
      </c>
      <c r="BA103" s="4">
        <v>998.3817138671875</v>
      </c>
      <c r="BB103" s="4">
        <v>21.339046478271484</v>
      </c>
      <c r="BC103" s="4">
        <v>100.70858001708984</v>
      </c>
      <c r="BD103" s="4">
        <v>-0.23643530905246735</v>
      </c>
      <c r="BE103" s="4">
        <v>-0.16491253674030304</v>
      </c>
      <c r="BF103" s="4">
        <v>1.0</v>
      </c>
      <c r="BG103" s="4">
        <v>-1.355140209197998</v>
      </c>
      <c r="BH103" s="4">
        <v>7.355140209197998</v>
      </c>
      <c r="BI103" s="4">
        <v>1.0</v>
      </c>
      <c r="BJ103" s="4">
        <v>0.0</v>
      </c>
      <c r="BK103" s="4">
        <v>0.1599999964237213</v>
      </c>
      <c r="BL103" s="4">
        <v>111115.0</v>
      </c>
      <c r="BM103" s="1">
        <f t="shared" si="18"/>
        <v>2.498371582</v>
      </c>
      <c r="BN103" s="1">
        <f t="shared" si="19"/>
        <v>0.001600755236</v>
      </c>
      <c r="BO103" s="1">
        <f t="shared" si="20"/>
        <v>295.9821533</v>
      </c>
      <c r="BP103" s="1">
        <f t="shared" si="21"/>
        <v>295.7402596</v>
      </c>
      <c r="BQ103" s="1">
        <f t="shared" si="22"/>
        <v>159.7410706</v>
      </c>
      <c r="BR103" s="1">
        <f t="shared" si="23"/>
        <v>0.3186612312</v>
      </c>
      <c r="BS103" s="1">
        <f t="shared" si="24"/>
        <v>2.791202926</v>
      </c>
      <c r="BT103" s="1">
        <f t="shared" si="25"/>
        <v>27.71564177</v>
      </c>
      <c r="BU103" s="1">
        <f t="shared" si="26"/>
        <v>11.41120031</v>
      </c>
      <c r="BV103" s="1">
        <f t="shared" si="27"/>
        <v>22.71120644</v>
      </c>
      <c r="BW103" s="1">
        <f t="shared" si="28"/>
        <v>2.77080961</v>
      </c>
      <c r="BX103" s="1">
        <f t="shared" si="29"/>
        <v>0.1371917505</v>
      </c>
      <c r="BY103" s="1">
        <f t="shared" si="30"/>
        <v>1.641997147</v>
      </c>
      <c r="BZ103" s="1">
        <f t="shared" si="31"/>
        <v>1.128812464</v>
      </c>
      <c r="CA103" s="1">
        <f t="shared" si="32"/>
        <v>0.0859272606</v>
      </c>
      <c r="CB103" s="1">
        <f t="shared" si="33"/>
        <v>12.24483029</v>
      </c>
      <c r="CC103" s="1">
        <f t="shared" si="34"/>
        <v>0.7903951411</v>
      </c>
      <c r="CD103" s="1">
        <f t="shared" si="35"/>
        <v>58.52270288</v>
      </c>
      <c r="CE103" s="1">
        <f t="shared" si="36"/>
        <v>153.4597578</v>
      </c>
      <c r="CF103" s="1">
        <f t="shared" si="37"/>
        <v>0.009725193535</v>
      </c>
      <c r="CG103" s="1">
        <f t="shared" si="38"/>
        <v>0</v>
      </c>
      <c r="CH103" s="1">
        <f t="shared" si="39"/>
        <v>848.6244568</v>
      </c>
      <c r="CI103" s="1">
        <f t="shared" si="40"/>
        <v>208.2890015</v>
      </c>
      <c r="CJ103" s="1">
        <f t="shared" si="41"/>
        <v>0.1000367241</v>
      </c>
      <c r="CK103" s="1" t="str">
        <f t="shared" si="42"/>
        <v>#DIV/0!</v>
      </c>
      <c r="CL103" s="1" t="s">
        <v>277</v>
      </c>
    </row>
    <row r="104" ht="15.75" hidden="1" customHeight="1">
      <c r="A104" s="2">
        <v>2.0</v>
      </c>
      <c r="B104" s="1">
        <v>70.0</v>
      </c>
      <c r="C104" s="1">
        <v>1.0</v>
      </c>
      <c r="D104" s="1" t="s">
        <v>97</v>
      </c>
      <c r="E104" s="1" t="s">
        <v>89</v>
      </c>
      <c r="F104" s="1">
        <v>1.0</v>
      </c>
      <c r="G104" s="1">
        <v>2.0210518E7</v>
      </c>
      <c r="H104" s="4" t="s">
        <v>280</v>
      </c>
      <c r="I104" s="4">
        <v>1944.0000033769757</v>
      </c>
      <c r="J104" s="4">
        <v>0.0</v>
      </c>
      <c r="K104" s="1">
        <f t="shared" si="1"/>
        <v>5.766193418</v>
      </c>
      <c r="L104" s="1">
        <f t="shared" si="2"/>
        <v>0.1541684665</v>
      </c>
      <c r="M104" s="1">
        <f t="shared" si="3"/>
        <v>168.0343915</v>
      </c>
      <c r="N104" s="4">
        <v>4.0</v>
      </c>
      <c r="O104" s="4">
        <v>4.0</v>
      </c>
      <c r="P104" s="4">
        <v>0.0</v>
      </c>
      <c r="Q104" s="4">
        <v>0.0</v>
      </c>
      <c r="R104" s="4">
        <v>402.974609375</v>
      </c>
      <c r="S104" s="4">
        <v>657.9895629882812</v>
      </c>
      <c r="T104" s="4">
        <v>568.5272216796875</v>
      </c>
      <c r="U104" s="1" t="str">
        <f t="shared" si="4"/>
        <v>#DIV/0!</v>
      </c>
      <c r="V104" s="1">
        <f t="shared" si="5"/>
        <v>0.3875668673</v>
      </c>
      <c r="W104" s="1">
        <f t="shared" si="6"/>
        <v>0.1359631616</v>
      </c>
      <c r="X104" s="4">
        <v>-1.0</v>
      </c>
      <c r="Y104" s="4">
        <v>0.85</v>
      </c>
      <c r="Z104" s="4">
        <v>0.85</v>
      </c>
      <c r="AA104" s="4">
        <v>10.271533966064453</v>
      </c>
      <c r="AB104" s="1">
        <f t="shared" si="7"/>
        <v>0.85</v>
      </c>
      <c r="AC104" s="1">
        <f t="shared" si="8"/>
        <v>0.007975264409</v>
      </c>
      <c r="AD104" s="1">
        <f t="shared" si="9"/>
        <v>0.3508121388</v>
      </c>
      <c r="AE104" s="1">
        <f t="shared" si="10"/>
        <v>1.632831319</v>
      </c>
      <c r="AF104" s="1">
        <f t="shared" si="11"/>
        <v>-1</v>
      </c>
      <c r="AG104" s="4">
        <v>998.2645874023438</v>
      </c>
      <c r="AH104" s="4">
        <v>0.5</v>
      </c>
      <c r="AI104" s="1">
        <f t="shared" si="12"/>
        <v>57.68406402</v>
      </c>
      <c r="AJ104" s="1">
        <f t="shared" si="13"/>
        <v>1.75754728</v>
      </c>
      <c r="AK104" s="1">
        <f t="shared" si="14"/>
        <v>1.141144956</v>
      </c>
      <c r="AL104" s="1">
        <f t="shared" si="15"/>
        <v>22.82270813</v>
      </c>
      <c r="AM104" s="4">
        <v>2.0</v>
      </c>
      <c r="AN104" s="1">
        <f t="shared" si="16"/>
        <v>4.644859791</v>
      </c>
      <c r="AO104" s="4">
        <v>1.0</v>
      </c>
      <c r="AP104" s="1">
        <f t="shared" si="17"/>
        <v>9.289719582</v>
      </c>
      <c r="AQ104" s="4">
        <v>22.6082763671875</v>
      </c>
      <c r="AR104" s="4">
        <v>22.822708129882812</v>
      </c>
      <c r="AS104" s="4">
        <v>23.042509078979492</v>
      </c>
      <c r="AT104" s="4">
        <v>234.9035186767578</v>
      </c>
      <c r="AU104" s="4">
        <v>232.4320068359375</v>
      </c>
      <c r="AV104" s="4">
        <v>15.680675506591797</v>
      </c>
      <c r="AW104" s="4">
        <v>16.37264060974121</v>
      </c>
      <c r="AX104" s="4">
        <v>57.33641815185547</v>
      </c>
      <c r="AY104" s="4">
        <v>59.8665885925293</v>
      </c>
      <c r="AZ104" s="4">
        <v>499.670166015625</v>
      </c>
      <c r="BA104" s="4">
        <v>998.1145629882812</v>
      </c>
      <c r="BB104" s="4">
        <v>21.471927642822266</v>
      </c>
      <c r="BC104" s="4">
        <v>100.6838607788086</v>
      </c>
      <c r="BD104" s="4">
        <v>-0.24962958693504333</v>
      </c>
      <c r="BE104" s="4">
        <v>-0.1646450310945511</v>
      </c>
      <c r="BF104" s="4">
        <v>1.0</v>
      </c>
      <c r="BG104" s="4">
        <v>-1.355140209197998</v>
      </c>
      <c r="BH104" s="4">
        <v>7.355140209197998</v>
      </c>
      <c r="BI104" s="4">
        <v>1.0</v>
      </c>
      <c r="BJ104" s="4">
        <v>0.0</v>
      </c>
      <c r="BK104" s="4">
        <v>0.1599999964237213</v>
      </c>
      <c r="BL104" s="4">
        <v>111115.0</v>
      </c>
      <c r="BM104" s="1">
        <f t="shared" si="18"/>
        <v>2.49835083</v>
      </c>
      <c r="BN104" s="1">
        <f t="shared" si="19"/>
        <v>0.00175754728</v>
      </c>
      <c r="BO104" s="1">
        <f t="shared" si="20"/>
        <v>295.9727081</v>
      </c>
      <c r="BP104" s="1">
        <f t="shared" si="21"/>
        <v>295.7582764</v>
      </c>
      <c r="BQ104" s="1">
        <f t="shared" si="22"/>
        <v>159.6983265</v>
      </c>
      <c r="BR104" s="1">
        <f t="shared" si="23"/>
        <v>0.2941461619</v>
      </c>
      <c r="BS104" s="1">
        <f t="shared" si="24"/>
        <v>2.789605623</v>
      </c>
      <c r="BT104" s="1">
        <f t="shared" si="25"/>
        <v>27.70658179</v>
      </c>
      <c r="BU104" s="1">
        <f t="shared" si="26"/>
        <v>11.33394118</v>
      </c>
      <c r="BV104" s="1">
        <f t="shared" si="27"/>
        <v>22.71549225</v>
      </c>
      <c r="BW104" s="1">
        <f t="shared" si="28"/>
        <v>2.771530023</v>
      </c>
      <c r="BX104" s="1">
        <f t="shared" si="29"/>
        <v>0.1516517153</v>
      </c>
      <c r="BY104" s="1">
        <f t="shared" si="30"/>
        <v>1.648460668</v>
      </c>
      <c r="BZ104" s="1">
        <f t="shared" si="31"/>
        <v>1.123069356</v>
      </c>
      <c r="CA104" s="1">
        <f t="shared" si="32"/>
        <v>0.09500526839</v>
      </c>
      <c r="CB104" s="1">
        <f t="shared" si="33"/>
        <v>16.91835128</v>
      </c>
      <c r="CC104" s="1">
        <f t="shared" si="34"/>
        <v>0.7229399847</v>
      </c>
      <c r="CD104" s="1">
        <f t="shared" si="35"/>
        <v>58.85391538</v>
      </c>
      <c r="CE104" s="1">
        <f t="shared" si="36"/>
        <v>231.5940525</v>
      </c>
      <c r="CF104" s="1">
        <f t="shared" si="37"/>
        <v>0.01465335814</v>
      </c>
      <c r="CG104" s="1">
        <f t="shared" si="38"/>
        <v>0</v>
      </c>
      <c r="CH104" s="1">
        <f t="shared" si="39"/>
        <v>848.3973785</v>
      </c>
      <c r="CI104" s="1">
        <f t="shared" si="40"/>
        <v>255.0149536</v>
      </c>
      <c r="CJ104" s="1">
        <f t="shared" si="41"/>
        <v>0.1359631616</v>
      </c>
      <c r="CK104" s="1" t="str">
        <f t="shared" si="42"/>
        <v>#DIV/0!</v>
      </c>
      <c r="CL104" s="1" t="s">
        <v>277</v>
      </c>
    </row>
    <row r="105" ht="15.75" hidden="1" customHeight="1">
      <c r="A105" s="2">
        <v>2.0</v>
      </c>
      <c r="B105" s="1">
        <v>70.0</v>
      </c>
      <c r="C105" s="1">
        <v>1.0</v>
      </c>
      <c r="D105" s="1" t="s">
        <v>97</v>
      </c>
      <c r="E105" s="1" t="s">
        <v>89</v>
      </c>
      <c r="F105" s="1">
        <v>1.0</v>
      </c>
      <c r="G105" s="1">
        <v>2.0210518E7</v>
      </c>
      <c r="H105" s="4" t="s">
        <v>281</v>
      </c>
      <c r="I105" s="4">
        <v>2147.0000033769757</v>
      </c>
      <c r="J105" s="4">
        <v>0.0</v>
      </c>
      <c r="K105" s="1">
        <f t="shared" si="1"/>
        <v>8.68756881</v>
      </c>
      <c r="L105" s="1">
        <f t="shared" si="2"/>
        <v>0.1613620933</v>
      </c>
      <c r="M105" s="1">
        <f t="shared" si="3"/>
        <v>214.0277721</v>
      </c>
      <c r="N105" s="4">
        <v>5.0</v>
      </c>
      <c r="O105" s="4">
        <v>5.0</v>
      </c>
      <c r="P105" s="4">
        <v>0.0</v>
      </c>
      <c r="Q105" s="4">
        <v>0.0</v>
      </c>
      <c r="R105" s="4">
        <v>409.12353515625</v>
      </c>
      <c r="S105" s="4">
        <v>681.7449340820312</v>
      </c>
      <c r="T105" s="4">
        <v>585.8238525390625</v>
      </c>
      <c r="U105" s="1" t="str">
        <f t="shared" si="4"/>
        <v>#DIV/0!</v>
      </c>
      <c r="V105" s="1">
        <f t="shared" si="5"/>
        <v>0.3998876784</v>
      </c>
      <c r="W105" s="1">
        <f t="shared" si="6"/>
        <v>0.1406993683</v>
      </c>
      <c r="X105" s="4">
        <v>-1.0</v>
      </c>
      <c r="Y105" s="4">
        <v>0.85</v>
      </c>
      <c r="Z105" s="4">
        <v>0.85</v>
      </c>
      <c r="AA105" s="4">
        <v>10.271533966064453</v>
      </c>
      <c r="AB105" s="1">
        <f t="shared" si="7"/>
        <v>0.85</v>
      </c>
      <c r="AC105" s="1">
        <f t="shared" si="8"/>
        <v>0.01141368907</v>
      </c>
      <c r="AD105" s="1">
        <f t="shared" si="9"/>
        <v>0.3518472208</v>
      </c>
      <c r="AE105" s="1">
        <f t="shared" si="10"/>
        <v>1.666354721</v>
      </c>
      <c r="AF105" s="1">
        <f t="shared" si="11"/>
        <v>-1</v>
      </c>
      <c r="AG105" s="4">
        <v>998.263671875</v>
      </c>
      <c r="AH105" s="4">
        <v>0.5</v>
      </c>
      <c r="AI105" s="1">
        <f t="shared" si="12"/>
        <v>59.6934039</v>
      </c>
      <c r="AJ105" s="1">
        <f t="shared" si="13"/>
        <v>1.828364651</v>
      </c>
      <c r="AK105" s="1">
        <f t="shared" si="14"/>
        <v>1.135041132</v>
      </c>
      <c r="AL105" s="1">
        <f t="shared" si="15"/>
        <v>22.792099</v>
      </c>
      <c r="AM105" s="4">
        <v>2.0</v>
      </c>
      <c r="AN105" s="1">
        <f t="shared" si="16"/>
        <v>4.644859791</v>
      </c>
      <c r="AO105" s="4">
        <v>1.0</v>
      </c>
      <c r="AP105" s="1">
        <f t="shared" si="17"/>
        <v>9.289719582</v>
      </c>
      <c r="AQ105" s="4">
        <v>22.616518020629883</v>
      </c>
      <c r="AR105" s="4">
        <v>22.792098999023438</v>
      </c>
      <c r="AS105" s="4">
        <v>23.041627883911133</v>
      </c>
      <c r="AT105" s="4">
        <v>309.9385681152344</v>
      </c>
      <c r="AU105" s="4">
        <v>306.23748779296875</v>
      </c>
      <c r="AV105" s="4">
        <v>15.662839889526367</v>
      </c>
      <c r="AW105" s="4">
        <v>16.382610321044922</v>
      </c>
      <c r="AX105" s="4">
        <v>57.24009323120117</v>
      </c>
      <c r="AY105" s="4">
        <v>59.870506286621094</v>
      </c>
      <c r="AZ105" s="4">
        <v>499.718017578125</v>
      </c>
      <c r="BA105" s="4">
        <v>998.550048828125</v>
      </c>
      <c r="BB105" s="4">
        <v>21.706205368041992</v>
      </c>
      <c r="BC105" s="4">
        <v>100.67953491210938</v>
      </c>
      <c r="BD105" s="4">
        <v>-0.3667026460170746</v>
      </c>
      <c r="BE105" s="4">
        <v>-0.16688092052936554</v>
      </c>
      <c r="BF105" s="4">
        <v>1.0</v>
      </c>
      <c r="BG105" s="4">
        <v>-1.355140209197998</v>
      </c>
      <c r="BH105" s="4">
        <v>7.355140209197998</v>
      </c>
      <c r="BI105" s="4">
        <v>1.0</v>
      </c>
      <c r="BJ105" s="4">
        <v>0.0</v>
      </c>
      <c r="BK105" s="4">
        <v>0.1599999964237213</v>
      </c>
      <c r="BL105" s="4">
        <v>111115.0</v>
      </c>
      <c r="BM105" s="1">
        <f t="shared" si="18"/>
        <v>2.498590088</v>
      </c>
      <c r="BN105" s="1">
        <f t="shared" si="19"/>
        <v>0.001828364651</v>
      </c>
      <c r="BO105" s="1">
        <f t="shared" si="20"/>
        <v>295.942099</v>
      </c>
      <c r="BP105" s="1">
        <f t="shared" si="21"/>
        <v>295.766518</v>
      </c>
      <c r="BQ105" s="1">
        <f t="shared" si="22"/>
        <v>159.7680042</v>
      </c>
      <c r="BR105" s="1">
        <f t="shared" si="23"/>
        <v>0.2844936824</v>
      </c>
      <c r="BS105" s="1">
        <f t="shared" si="24"/>
        <v>2.784434719</v>
      </c>
      <c r="BT105" s="1">
        <f t="shared" si="25"/>
        <v>27.65641222</v>
      </c>
      <c r="BU105" s="1">
        <f t="shared" si="26"/>
        <v>11.2738019</v>
      </c>
      <c r="BV105" s="1">
        <f t="shared" si="27"/>
        <v>22.70430851</v>
      </c>
      <c r="BW105" s="1">
        <f t="shared" si="28"/>
        <v>2.769650465</v>
      </c>
      <c r="BX105" s="1">
        <f t="shared" si="29"/>
        <v>0.1586070938</v>
      </c>
      <c r="BY105" s="1">
        <f t="shared" si="30"/>
        <v>1.649393588</v>
      </c>
      <c r="BZ105" s="1">
        <f t="shared" si="31"/>
        <v>1.120256877</v>
      </c>
      <c r="CA105" s="1">
        <f t="shared" si="32"/>
        <v>0.09937332572</v>
      </c>
      <c r="CB105" s="1">
        <f t="shared" si="33"/>
        <v>21.54821655</v>
      </c>
      <c r="CC105" s="1">
        <f t="shared" si="34"/>
        <v>0.6988947487</v>
      </c>
      <c r="CD105" s="1">
        <f t="shared" si="35"/>
        <v>59.0300478</v>
      </c>
      <c r="CE105" s="1">
        <f t="shared" si="36"/>
        <v>304.9749935</v>
      </c>
      <c r="CF105" s="1">
        <f t="shared" si="37"/>
        <v>0.01681539841</v>
      </c>
      <c r="CG105" s="1">
        <f t="shared" si="38"/>
        <v>0</v>
      </c>
      <c r="CH105" s="1">
        <f t="shared" si="39"/>
        <v>848.7675415</v>
      </c>
      <c r="CI105" s="1">
        <f t="shared" si="40"/>
        <v>272.6213989</v>
      </c>
      <c r="CJ105" s="1">
        <f t="shared" si="41"/>
        <v>0.1406993683</v>
      </c>
      <c r="CK105" s="1" t="str">
        <f t="shared" si="42"/>
        <v>#DIV/0!</v>
      </c>
      <c r="CL105" s="1" t="s">
        <v>277</v>
      </c>
    </row>
    <row r="106" ht="15.75" hidden="1" customHeight="1">
      <c r="A106" s="2">
        <v>2.0</v>
      </c>
      <c r="B106" s="1">
        <v>70.0</v>
      </c>
      <c r="C106" s="1">
        <v>1.0</v>
      </c>
      <c r="D106" s="1" t="s">
        <v>97</v>
      </c>
      <c r="E106" s="1" t="s">
        <v>89</v>
      </c>
      <c r="F106" s="1">
        <v>1.0</v>
      </c>
      <c r="G106" s="1">
        <v>2.0210518E7</v>
      </c>
      <c r="H106" s="4" t="s">
        <v>282</v>
      </c>
      <c r="I106" s="4">
        <v>2359.0000033769757</v>
      </c>
      <c r="J106" s="4">
        <v>0.0</v>
      </c>
      <c r="K106" s="1">
        <f t="shared" si="1"/>
        <v>11.27371585</v>
      </c>
      <c r="L106" s="1">
        <f t="shared" si="2"/>
        <v>0.163575674</v>
      </c>
      <c r="M106" s="1">
        <f t="shared" si="3"/>
        <v>281.8388749</v>
      </c>
      <c r="N106" s="4">
        <v>6.0</v>
      </c>
      <c r="O106" s="4">
        <v>6.0</v>
      </c>
      <c r="P106" s="4">
        <v>0.0</v>
      </c>
      <c r="Q106" s="4">
        <v>0.0</v>
      </c>
      <c r="R106" s="4">
        <v>414.43359375</v>
      </c>
      <c r="S106" s="4">
        <v>746.8909301757812</v>
      </c>
      <c r="T106" s="4">
        <v>605.2803344726562</v>
      </c>
      <c r="U106" s="1" t="str">
        <f t="shared" si="4"/>
        <v>#DIV/0!</v>
      </c>
      <c r="V106" s="1">
        <f t="shared" si="5"/>
        <v>0.4451216677</v>
      </c>
      <c r="W106" s="1">
        <f t="shared" si="6"/>
        <v>0.1896001009</v>
      </c>
      <c r="X106" s="4">
        <v>-1.0</v>
      </c>
      <c r="Y106" s="4">
        <v>0.85</v>
      </c>
      <c r="Z106" s="4">
        <v>0.85</v>
      </c>
      <c r="AA106" s="4">
        <v>10.271533966064453</v>
      </c>
      <c r="AB106" s="1">
        <f t="shared" si="7"/>
        <v>0.85</v>
      </c>
      <c r="AC106" s="1">
        <f t="shared" si="8"/>
        <v>0.01446886218</v>
      </c>
      <c r="AD106" s="1">
        <f t="shared" si="9"/>
        <v>0.4259511829</v>
      </c>
      <c r="AE106" s="1">
        <f t="shared" si="10"/>
        <v>1.802196881</v>
      </c>
      <c r="AF106" s="1">
        <f t="shared" si="11"/>
        <v>-1</v>
      </c>
      <c r="AG106" s="4">
        <v>998.1878662109375</v>
      </c>
      <c r="AH106" s="4">
        <v>0.5</v>
      </c>
      <c r="AI106" s="1">
        <f t="shared" si="12"/>
        <v>80.43402105</v>
      </c>
      <c r="AJ106" s="1">
        <f t="shared" si="13"/>
        <v>1.848955056</v>
      </c>
      <c r="AK106" s="1">
        <f t="shared" si="14"/>
        <v>1.13240153</v>
      </c>
      <c r="AL106" s="1">
        <f t="shared" si="15"/>
        <v>22.77695274</v>
      </c>
      <c r="AM106" s="4">
        <v>2.0</v>
      </c>
      <c r="AN106" s="1">
        <f t="shared" si="16"/>
        <v>4.644859791</v>
      </c>
      <c r="AO106" s="4">
        <v>1.0</v>
      </c>
      <c r="AP106" s="1">
        <f t="shared" si="17"/>
        <v>9.289719582</v>
      </c>
      <c r="AQ106" s="4">
        <v>22.6204833984375</v>
      </c>
      <c r="AR106" s="4">
        <v>22.776952743530273</v>
      </c>
      <c r="AS106" s="4">
        <v>23.041582107543945</v>
      </c>
      <c r="AT106" s="4">
        <v>404.8416748046875</v>
      </c>
      <c r="AU106" s="4">
        <v>400.0331726074219</v>
      </c>
      <c r="AV106" s="4">
        <v>15.657888412475586</v>
      </c>
      <c r="AW106" s="4">
        <v>16.38582992553711</v>
      </c>
      <c r="AX106" s="4">
        <v>57.19990158081055</v>
      </c>
      <c r="AY106" s="4">
        <v>59.85914993286133</v>
      </c>
      <c r="AZ106" s="4">
        <v>499.67156982421875</v>
      </c>
      <c r="BA106" s="4">
        <v>997.9821166992188</v>
      </c>
      <c r="BB106" s="4">
        <v>21.768756866455078</v>
      </c>
      <c r="BC106" s="4">
        <v>100.66487884521484</v>
      </c>
      <c r="BD106" s="4">
        <v>-0.501578152179718</v>
      </c>
      <c r="BE106" s="4">
        <v>-0.1669982224702835</v>
      </c>
      <c r="BF106" s="4">
        <v>0.75</v>
      </c>
      <c r="BG106" s="4">
        <v>-1.355140209197998</v>
      </c>
      <c r="BH106" s="4">
        <v>7.355140209197998</v>
      </c>
      <c r="BI106" s="4">
        <v>1.0</v>
      </c>
      <c r="BJ106" s="4">
        <v>0.0</v>
      </c>
      <c r="BK106" s="4">
        <v>0.1599999964237213</v>
      </c>
      <c r="BL106" s="4">
        <v>111115.0</v>
      </c>
      <c r="BM106" s="1">
        <f t="shared" si="18"/>
        <v>2.498357849</v>
      </c>
      <c r="BN106" s="1">
        <f t="shared" si="19"/>
        <v>0.001848955056</v>
      </c>
      <c r="BO106" s="1">
        <f t="shared" si="20"/>
        <v>295.9269527</v>
      </c>
      <c r="BP106" s="1">
        <f t="shared" si="21"/>
        <v>295.7704834</v>
      </c>
      <c r="BQ106" s="1">
        <f t="shared" si="22"/>
        <v>159.6771351</v>
      </c>
      <c r="BR106" s="1">
        <f t="shared" si="23"/>
        <v>0.281599804</v>
      </c>
      <c r="BS106" s="1">
        <f t="shared" si="24"/>
        <v>2.781879114</v>
      </c>
      <c r="BT106" s="1">
        <f t="shared" si="25"/>
        <v>27.63505153</v>
      </c>
      <c r="BU106" s="1">
        <f t="shared" si="26"/>
        <v>11.2492216</v>
      </c>
      <c r="BV106" s="1">
        <f t="shared" si="27"/>
        <v>22.69871807</v>
      </c>
      <c r="BW106" s="1">
        <f t="shared" si="28"/>
        <v>2.768711344</v>
      </c>
      <c r="BX106" s="1">
        <f t="shared" si="29"/>
        <v>0.1607452323</v>
      </c>
      <c r="BY106" s="1">
        <f t="shared" si="30"/>
        <v>1.649477584</v>
      </c>
      <c r="BZ106" s="1">
        <f t="shared" si="31"/>
        <v>1.11923376</v>
      </c>
      <c r="CA106" s="1">
        <f t="shared" si="32"/>
        <v>0.1007162906</v>
      </c>
      <c r="CB106" s="1">
        <f t="shared" si="33"/>
        <v>28.37127619</v>
      </c>
      <c r="CC106" s="1">
        <f t="shared" si="34"/>
        <v>0.7045387587</v>
      </c>
      <c r="CD106" s="1">
        <f t="shared" si="35"/>
        <v>59.09773508</v>
      </c>
      <c r="CE106" s="1">
        <f t="shared" si="36"/>
        <v>398.3948544</v>
      </c>
      <c r="CF106" s="1">
        <f t="shared" si="37"/>
        <v>0.01672338549</v>
      </c>
      <c r="CG106" s="1">
        <f t="shared" si="38"/>
        <v>0</v>
      </c>
      <c r="CH106" s="1">
        <f t="shared" si="39"/>
        <v>848.2847992</v>
      </c>
      <c r="CI106" s="1">
        <f t="shared" si="40"/>
        <v>332.4573364</v>
      </c>
      <c r="CJ106" s="1">
        <f t="shared" si="41"/>
        <v>0.1896001009</v>
      </c>
      <c r="CK106" s="1" t="str">
        <f t="shared" si="42"/>
        <v>#DIV/0!</v>
      </c>
      <c r="CL106" s="1" t="s">
        <v>277</v>
      </c>
    </row>
    <row r="107" ht="15.75" hidden="1" customHeight="1">
      <c r="A107" s="2">
        <v>2.0</v>
      </c>
      <c r="B107" s="1">
        <v>70.0</v>
      </c>
      <c r="C107" s="1">
        <v>1.0</v>
      </c>
      <c r="D107" s="1" t="s">
        <v>97</v>
      </c>
      <c r="E107" s="1" t="s">
        <v>89</v>
      </c>
      <c r="F107" s="1">
        <v>1.0</v>
      </c>
      <c r="G107" s="1">
        <v>2.0210518E7</v>
      </c>
      <c r="H107" s="4" t="s">
        <v>283</v>
      </c>
      <c r="I107" s="4">
        <v>2571.0000033769757</v>
      </c>
      <c r="J107" s="4">
        <v>0.0</v>
      </c>
      <c r="K107" s="1">
        <f t="shared" si="1"/>
        <v>14.59459757</v>
      </c>
      <c r="L107" s="1">
        <f t="shared" si="2"/>
        <v>0.160894777</v>
      </c>
      <c r="M107" s="1">
        <f t="shared" si="3"/>
        <v>412.517487</v>
      </c>
      <c r="N107" s="4">
        <v>7.0</v>
      </c>
      <c r="O107" s="4">
        <v>7.0</v>
      </c>
      <c r="P107" s="4">
        <v>0.0</v>
      </c>
      <c r="Q107" s="4">
        <v>0.0</v>
      </c>
      <c r="R107" s="4">
        <v>429.1044921875</v>
      </c>
      <c r="S107" s="4">
        <v>811.1851806640625</v>
      </c>
      <c r="T107" s="4">
        <v>648.4320678710938</v>
      </c>
      <c r="U107" s="1" t="str">
        <f t="shared" si="4"/>
        <v>#DIV/0!</v>
      </c>
      <c r="V107" s="1">
        <f t="shared" si="5"/>
        <v>0.4710153706</v>
      </c>
      <c r="W107" s="1">
        <f t="shared" si="6"/>
        <v>0.2006362008</v>
      </c>
      <c r="X107" s="4">
        <v>-1.0</v>
      </c>
      <c r="Y107" s="4">
        <v>0.85</v>
      </c>
      <c r="Z107" s="4">
        <v>0.85</v>
      </c>
      <c r="AA107" s="4">
        <v>10.271533966064453</v>
      </c>
      <c r="AB107" s="1">
        <f t="shared" si="7"/>
        <v>0.85</v>
      </c>
      <c r="AC107" s="1">
        <f t="shared" si="8"/>
        <v>0.01838104535</v>
      </c>
      <c r="AD107" s="1">
        <f t="shared" si="9"/>
        <v>0.425965294</v>
      </c>
      <c r="AE107" s="1">
        <f t="shared" si="10"/>
        <v>1.890414096</v>
      </c>
      <c r="AF107" s="1">
        <f t="shared" si="11"/>
        <v>-1</v>
      </c>
      <c r="AG107" s="4">
        <v>998.1085205078125</v>
      </c>
      <c r="AH107" s="4">
        <v>0.5</v>
      </c>
      <c r="AI107" s="1">
        <f t="shared" si="12"/>
        <v>85.10909815</v>
      </c>
      <c r="AJ107" s="1">
        <f t="shared" si="13"/>
        <v>1.816644885</v>
      </c>
      <c r="AK107" s="1">
        <f t="shared" si="14"/>
        <v>1.130780757</v>
      </c>
      <c r="AL107" s="1">
        <f t="shared" si="15"/>
        <v>22.75888062</v>
      </c>
      <c r="AM107" s="4">
        <v>2.0</v>
      </c>
      <c r="AN107" s="1">
        <f t="shared" si="16"/>
        <v>4.644859791</v>
      </c>
      <c r="AO107" s="4">
        <v>1.0</v>
      </c>
      <c r="AP107" s="1">
        <f t="shared" si="17"/>
        <v>9.289719582</v>
      </c>
      <c r="AQ107" s="4">
        <v>22.62029266357422</v>
      </c>
      <c r="AR107" s="4">
        <v>22.758880615234375</v>
      </c>
      <c r="AS107" s="4">
        <v>23.040969848632812</v>
      </c>
      <c r="AT107" s="4">
        <v>575.055419921875</v>
      </c>
      <c r="AU107" s="4">
        <v>568.799560546875</v>
      </c>
      <c r="AV107" s="4">
        <v>15.65744400024414</v>
      </c>
      <c r="AW107" s="4">
        <v>16.37274169921875</v>
      </c>
      <c r="AX107" s="4">
        <v>57.195186614990234</v>
      </c>
      <c r="AY107" s="4">
        <v>59.80810546875</v>
      </c>
      <c r="AZ107" s="4">
        <v>499.6245422363281</v>
      </c>
      <c r="BA107" s="4">
        <v>998.125244140625</v>
      </c>
      <c r="BB107" s="4">
        <v>21.70543670654297</v>
      </c>
      <c r="BC107" s="4">
        <v>100.65826416015625</v>
      </c>
      <c r="BD107" s="4">
        <v>-0.846316933631897</v>
      </c>
      <c r="BE107" s="4">
        <v>-0.16943581402301788</v>
      </c>
      <c r="BF107" s="4">
        <v>0.75</v>
      </c>
      <c r="BG107" s="4">
        <v>-1.355140209197998</v>
      </c>
      <c r="BH107" s="4">
        <v>7.355140209197998</v>
      </c>
      <c r="BI107" s="4">
        <v>1.0</v>
      </c>
      <c r="BJ107" s="4">
        <v>0.0</v>
      </c>
      <c r="BK107" s="4">
        <v>0.1599999964237213</v>
      </c>
      <c r="BL107" s="4">
        <v>111115.0</v>
      </c>
      <c r="BM107" s="1">
        <f t="shared" si="18"/>
        <v>2.498122711</v>
      </c>
      <c r="BN107" s="1">
        <f t="shared" si="19"/>
        <v>0.001816644885</v>
      </c>
      <c r="BO107" s="1">
        <f t="shared" si="20"/>
        <v>295.9088806</v>
      </c>
      <c r="BP107" s="1">
        <f t="shared" si="21"/>
        <v>295.7702927</v>
      </c>
      <c r="BQ107" s="1">
        <f t="shared" si="22"/>
        <v>159.7000355</v>
      </c>
      <c r="BR107" s="1">
        <f t="shared" si="23"/>
        <v>0.2876748675</v>
      </c>
      <c r="BS107" s="1">
        <f t="shared" si="24"/>
        <v>2.778832516</v>
      </c>
      <c r="BT107" s="1">
        <f t="shared" si="25"/>
        <v>27.6066008</v>
      </c>
      <c r="BU107" s="1">
        <f t="shared" si="26"/>
        <v>11.2338591</v>
      </c>
      <c r="BV107" s="1">
        <f t="shared" si="27"/>
        <v>22.68958664</v>
      </c>
      <c r="BW107" s="1">
        <f t="shared" si="28"/>
        <v>2.767177982</v>
      </c>
      <c r="BX107" s="1">
        <f t="shared" si="29"/>
        <v>0.1581555763</v>
      </c>
      <c r="BY107" s="1">
        <f t="shared" si="30"/>
        <v>1.648051759</v>
      </c>
      <c r="BZ107" s="1">
        <f t="shared" si="31"/>
        <v>1.119126223</v>
      </c>
      <c r="CA107" s="1">
        <f t="shared" si="32"/>
        <v>0.09908973893</v>
      </c>
      <c r="CB107" s="1">
        <f t="shared" si="33"/>
        <v>41.52329418</v>
      </c>
      <c r="CC107" s="1">
        <f t="shared" si="34"/>
        <v>0.7252422745</v>
      </c>
      <c r="CD107" s="1">
        <f t="shared" si="35"/>
        <v>59.10076745</v>
      </c>
      <c r="CE107" s="1">
        <f t="shared" si="36"/>
        <v>566.6786454</v>
      </c>
      <c r="CF107" s="1">
        <f t="shared" si="37"/>
        <v>0.01522118266</v>
      </c>
      <c r="CG107" s="1">
        <f t="shared" si="38"/>
        <v>0</v>
      </c>
      <c r="CH107" s="1">
        <f t="shared" si="39"/>
        <v>848.4064575</v>
      </c>
      <c r="CI107" s="1">
        <f t="shared" si="40"/>
        <v>382.0806885</v>
      </c>
      <c r="CJ107" s="1">
        <f t="shared" si="41"/>
        <v>0.2006362008</v>
      </c>
      <c r="CK107" s="1" t="str">
        <f t="shared" si="42"/>
        <v>#DIV/0!</v>
      </c>
      <c r="CL107" s="1" t="s">
        <v>277</v>
      </c>
    </row>
    <row r="108" ht="15.75" hidden="1" customHeight="1">
      <c r="A108" s="2">
        <v>2.0</v>
      </c>
      <c r="B108" s="1">
        <v>70.0</v>
      </c>
      <c r="C108" s="1">
        <v>1.0</v>
      </c>
      <c r="D108" s="1" t="s">
        <v>97</v>
      </c>
      <c r="E108" s="1" t="s">
        <v>89</v>
      </c>
      <c r="F108" s="1">
        <v>1.0</v>
      </c>
      <c r="G108" s="1">
        <v>2.0210518E7</v>
      </c>
      <c r="H108" s="4" t="s">
        <v>284</v>
      </c>
      <c r="I108" s="4">
        <v>2783.0000033769757</v>
      </c>
      <c r="J108" s="4">
        <v>0.0</v>
      </c>
      <c r="K108" s="1">
        <f t="shared" si="1"/>
        <v>16.54138095</v>
      </c>
      <c r="L108" s="1">
        <f t="shared" si="2"/>
        <v>0.1574396472</v>
      </c>
      <c r="M108" s="1">
        <f t="shared" si="3"/>
        <v>609.3146881</v>
      </c>
      <c r="N108" s="4">
        <v>8.0</v>
      </c>
      <c r="O108" s="4">
        <v>8.0</v>
      </c>
      <c r="P108" s="4">
        <v>0.0</v>
      </c>
      <c r="Q108" s="4">
        <v>0.0</v>
      </c>
      <c r="R108" s="4">
        <v>436.975830078125</v>
      </c>
      <c r="S108" s="4">
        <v>837.8856811523438</v>
      </c>
      <c r="T108" s="4">
        <v>671.8920288085938</v>
      </c>
      <c r="U108" s="1" t="str">
        <f t="shared" si="4"/>
        <v>#DIV/0!</v>
      </c>
      <c r="V108" s="1">
        <f t="shared" si="5"/>
        <v>0.4784779834</v>
      </c>
      <c r="W108" s="1">
        <f t="shared" si="6"/>
        <v>0.1981101433</v>
      </c>
      <c r="X108" s="4">
        <v>-1.0</v>
      </c>
      <c r="Y108" s="4">
        <v>0.85</v>
      </c>
      <c r="Z108" s="4">
        <v>0.85</v>
      </c>
      <c r="AA108" s="4">
        <v>10.271533966064453</v>
      </c>
      <c r="AB108" s="1">
        <f t="shared" si="7"/>
        <v>0.85</v>
      </c>
      <c r="AC108" s="1">
        <f t="shared" si="8"/>
        <v>0.02066877977</v>
      </c>
      <c r="AD108" s="1">
        <f t="shared" si="9"/>
        <v>0.4140423387</v>
      </c>
      <c r="AE108" s="1">
        <f t="shared" si="10"/>
        <v>1.917464591</v>
      </c>
      <c r="AF108" s="1">
        <f t="shared" si="11"/>
        <v>-1</v>
      </c>
      <c r="AG108" s="4">
        <v>997.9957275390625</v>
      </c>
      <c r="AH108" s="4">
        <v>0.5</v>
      </c>
      <c r="AI108" s="1">
        <f t="shared" si="12"/>
        <v>84.02805754</v>
      </c>
      <c r="AJ108" s="1">
        <f t="shared" si="13"/>
        <v>1.798502938</v>
      </c>
      <c r="AK108" s="1">
        <f t="shared" si="14"/>
        <v>1.143437548</v>
      </c>
      <c r="AL108" s="1">
        <f t="shared" si="15"/>
        <v>22.82087326</v>
      </c>
      <c r="AM108" s="4">
        <v>2.0</v>
      </c>
      <c r="AN108" s="1">
        <f t="shared" si="16"/>
        <v>4.644859791</v>
      </c>
      <c r="AO108" s="4">
        <v>1.0</v>
      </c>
      <c r="AP108" s="1">
        <f t="shared" si="17"/>
        <v>9.289719582</v>
      </c>
      <c r="AQ108" s="4">
        <v>22.637022018432617</v>
      </c>
      <c r="AR108" s="4">
        <v>22.820873260498047</v>
      </c>
      <c r="AS108" s="4">
        <v>23.040578842163086</v>
      </c>
      <c r="AT108" s="4">
        <v>800.0491333007812</v>
      </c>
      <c r="AU108" s="4">
        <v>792.8580322265625</v>
      </c>
      <c r="AV108" s="4">
        <v>15.64503002166748</v>
      </c>
      <c r="AW108" s="4">
        <v>16.353076934814453</v>
      </c>
      <c r="AX108" s="4">
        <v>57.08439636230469</v>
      </c>
      <c r="AY108" s="4">
        <v>59.66786193847656</v>
      </c>
      <c r="AZ108" s="4">
        <v>499.7103576660156</v>
      </c>
      <c r="BA108" s="4">
        <v>998.45849609375</v>
      </c>
      <c r="BB108" s="4">
        <v>22.047969818115234</v>
      </c>
      <c r="BC108" s="4">
        <v>100.64514923095703</v>
      </c>
      <c r="BD108" s="4">
        <v>-1.3222874402999878</v>
      </c>
      <c r="BE108" s="4">
        <v>-0.16584579646587372</v>
      </c>
      <c r="BF108" s="4">
        <v>0.75</v>
      </c>
      <c r="BG108" s="4">
        <v>-1.355140209197998</v>
      </c>
      <c r="BH108" s="4">
        <v>7.355140209197998</v>
      </c>
      <c r="BI108" s="4">
        <v>1.0</v>
      </c>
      <c r="BJ108" s="4">
        <v>0.0</v>
      </c>
      <c r="BK108" s="4">
        <v>0.1599999964237213</v>
      </c>
      <c r="BL108" s="4">
        <v>111115.0</v>
      </c>
      <c r="BM108" s="1">
        <f t="shared" si="18"/>
        <v>2.498551788</v>
      </c>
      <c r="BN108" s="1">
        <f t="shared" si="19"/>
        <v>0.001798502938</v>
      </c>
      <c r="BO108" s="1">
        <f t="shared" si="20"/>
        <v>295.9708733</v>
      </c>
      <c r="BP108" s="1">
        <f t="shared" si="21"/>
        <v>295.787022</v>
      </c>
      <c r="BQ108" s="1">
        <f t="shared" si="22"/>
        <v>159.7533558</v>
      </c>
      <c r="BR108" s="1">
        <f t="shared" si="23"/>
        <v>0.2889485064</v>
      </c>
      <c r="BS108" s="1">
        <f t="shared" si="24"/>
        <v>2.789295416</v>
      </c>
      <c r="BT108" s="1">
        <f t="shared" si="25"/>
        <v>27.71415649</v>
      </c>
      <c r="BU108" s="1">
        <f t="shared" si="26"/>
        <v>11.36107956</v>
      </c>
      <c r="BV108" s="1">
        <f t="shared" si="27"/>
        <v>22.72894764</v>
      </c>
      <c r="BW108" s="1">
        <f t="shared" si="28"/>
        <v>2.773792839</v>
      </c>
      <c r="BX108" s="1">
        <f t="shared" si="29"/>
        <v>0.1548158698</v>
      </c>
      <c r="BY108" s="1">
        <f t="shared" si="30"/>
        <v>1.645857868</v>
      </c>
      <c r="BZ108" s="1">
        <f t="shared" si="31"/>
        <v>1.127934971</v>
      </c>
      <c r="CA108" s="1">
        <f t="shared" si="32"/>
        <v>0.09699227676</v>
      </c>
      <c r="CB108" s="1">
        <f t="shared" si="33"/>
        <v>61.32456772</v>
      </c>
      <c r="CC108" s="1">
        <f t="shared" si="34"/>
        <v>0.76850415</v>
      </c>
      <c r="CD108" s="1">
        <f t="shared" si="35"/>
        <v>58.78119669</v>
      </c>
      <c r="CE108" s="1">
        <f t="shared" si="36"/>
        <v>790.4542068</v>
      </c>
      <c r="CF108" s="1">
        <f t="shared" si="37"/>
        <v>0.01230080324</v>
      </c>
      <c r="CG108" s="1">
        <f t="shared" si="38"/>
        <v>0</v>
      </c>
      <c r="CH108" s="1">
        <f t="shared" si="39"/>
        <v>848.6897217</v>
      </c>
      <c r="CI108" s="1">
        <f t="shared" si="40"/>
        <v>400.9098511</v>
      </c>
      <c r="CJ108" s="1">
        <f t="shared" si="41"/>
        <v>0.1981101433</v>
      </c>
      <c r="CK108" s="1" t="str">
        <f t="shared" si="42"/>
        <v>#DIV/0!</v>
      </c>
      <c r="CL108" s="1" t="s">
        <v>277</v>
      </c>
    </row>
    <row r="109" ht="15.75" hidden="1" customHeight="1">
      <c r="A109" s="2">
        <v>2.0</v>
      </c>
      <c r="B109" s="1">
        <v>70.0</v>
      </c>
      <c r="C109" s="1">
        <v>1.0</v>
      </c>
      <c r="D109" s="1" t="s">
        <v>97</v>
      </c>
      <c r="E109" s="1" t="s">
        <v>89</v>
      </c>
      <c r="F109" s="1">
        <v>1.0</v>
      </c>
      <c r="G109" s="1">
        <v>2.0210518E7</v>
      </c>
      <c r="H109" s="4" t="s">
        <v>285</v>
      </c>
      <c r="I109" s="4">
        <v>2995.0000033769757</v>
      </c>
      <c r="J109" s="4">
        <v>0.0</v>
      </c>
      <c r="K109" s="1">
        <f t="shared" si="1"/>
        <v>17.43182468</v>
      </c>
      <c r="L109" s="1">
        <f t="shared" si="2"/>
        <v>0.1517356331</v>
      </c>
      <c r="M109" s="1">
        <f t="shared" si="3"/>
        <v>985.5440837</v>
      </c>
      <c r="N109" s="4">
        <v>9.0</v>
      </c>
      <c r="O109" s="4">
        <v>9.0</v>
      </c>
      <c r="P109" s="4">
        <v>0.0</v>
      </c>
      <c r="Q109" s="4">
        <v>0.0</v>
      </c>
      <c r="R109" s="4">
        <v>440.12109375</v>
      </c>
      <c r="S109" s="4">
        <v>841.751708984375</v>
      </c>
      <c r="T109" s="4">
        <v>683.8272094726562</v>
      </c>
      <c r="U109" s="1" t="str">
        <f t="shared" si="4"/>
        <v>#DIV/0!</v>
      </c>
      <c r="V109" s="1">
        <f t="shared" si="5"/>
        <v>0.4771366793</v>
      </c>
      <c r="W109" s="1">
        <f t="shared" si="6"/>
        <v>0.1876141121</v>
      </c>
      <c r="X109" s="4">
        <v>-1.0</v>
      </c>
      <c r="Y109" s="4">
        <v>0.85</v>
      </c>
      <c r="Z109" s="4">
        <v>0.85</v>
      </c>
      <c r="AA109" s="4">
        <v>10.271533966064453</v>
      </c>
      <c r="AB109" s="1">
        <f t="shared" si="7"/>
        <v>0.85</v>
      </c>
      <c r="AC109" s="1">
        <f t="shared" si="8"/>
        <v>0.02169733739</v>
      </c>
      <c r="AD109" s="1">
        <f t="shared" si="9"/>
        <v>0.3932083201</v>
      </c>
      <c r="AE109" s="1">
        <f t="shared" si="10"/>
        <v>1.912545708</v>
      </c>
      <c r="AF109" s="1">
        <f t="shared" si="11"/>
        <v>-1</v>
      </c>
      <c r="AG109" s="4">
        <v>999.0758056640625</v>
      </c>
      <c r="AH109" s="4">
        <v>0.5</v>
      </c>
      <c r="AI109" s="1">
        <f t="shared" si="12"/>
        <v>79.6623061</v>
      </c>
      <c r="AJ109" s="1">
        <f t="shared" si="13"/>
        <v>1.75415191</v>
      </c>
      <c r="AK109" s="1">
        <f t="shared" si="14"/>
        <v>1.156530789</v>
      </c>
      <c r="AL109" s="1">
        <f t="shared" si="15"/>
        <v>22.87594604</v>
      </c>
      <c r="AM109" s="4">
        <v>2.0</v>
      </c>
      <c r="AN109" s="1">
        <f t="shared" si="16"/>
        <v>4.644859791</v>
      </c>
      <c r="AO109" s="4">
        <v>1.0</v>
      </c>
      <c r="AP109" s="1">
        <f t="shared" si="17"/>
        <v>9.289719582</v>
      </c>
      <c r="AQ109" s="4">
        <v>22.647417068481445</v>
      </c>
      <c r="AR109" s="4">
        <v>22.875946044921875</v>
      </c>
      <c r="AS109" s="4">
        <v>23.039186477661133</v>
      </c>
      <c r="AT109" s="4">
        <v>1200.1650390625</v>
      </c>
      <c r="AU109" s="4">
        <v>1192.351318359375</v>
      </c>
      <c r="AV109" s="4">
        <v>15.623676300048828</v>
      </c>
      <c r="AW109" s="4">
        <v>16.31427574157715</v>
      </c>
      <c r="AX109" s="4">
        <v>56.97523498535156</v>
      </c>
      <c r="AY109" s="4">
        <v>59.49365997314453</v>
      </c>
      <c r="AZ109" s="4">
        <v>499.720703125</v>
      </c>
      <c r="BA109" s="4">
        <v>999.4083251953125</v>
      </c>
      <c r="BB109" s="4">
        <v>22.313289642333984</v>
      </c>
      <c r="BC109" s="4">
        <v>100.65347290039062</v>
      </c>
      <c r="BD109" s="4">
        <v>-2.214517593383789</v>
      </c>
      <c r="BE109" s="4">
        <v>-0.1680276095867157</v>
      </c>
      <c r="BF109" s="4">
        <v>0.75</v>
      </c>
      <c r="BG109" s="4">
        <v>-1.355140209197998</v>
      </c>
      <c r="BH109" s="4">
        <v>7.355140209197998</v>
      </c>
      <c r="BI109" s="4">
        <v>1.0</v>
      </c>
      <c r="BJ109" s="4">
        <v>0.0</v>
      </c>
      <c r="BK109" s="4">
        <v>0.1599999964237213</v>
      </c>
      <c r="BL109" s="4">
        <v>111115.0</v>
      </c>
      <c r="BM109" s="1">
        <f t="shared" si="18"/>
        <v>2.498603516</v>
      </c>
      <c r="BN109" s="1">
        <f t="shared" si="19"/>
        <v>0.00175415191</v>
      </c>
      <c r="BO109" s="1">
        <f t="shared" si="20"/>
        <v>296.025946</v>
      </c>
      <c r="BP109" s="1">
        <f t="shared" si="21"/>
        <v>295.7974171</v>
      </c>
      <c r="BQ109" s="1">
        <f t="shared" si="22"/>
        <v>159.9053285</v>
      </c>
      <c r="BR109" s="1">
        <f t="shared" si="23"/>
        <v>0.2948702515</v>
      </c>
      <c r="BS109" s="1">
        <f t="shared" si="24"/>
        <v>2.7986193</v>
      </c>
      <c r="BT109" s="1">
        <f t="shared" si="25"/>
        <v>27.80449814</v>
      </c>
      <c r="BU109" s="1">
        <f t="shared" si="26"/>
        <v>11.4902224</v>
      </c>
      <c r="BV109" s="1">
        <f t="shared" si="27"/>
        <v>22.76168156</v>
      </c>
      <c r="BW109" s="1">
        <f t="shared" si="28"/>
        <v>2.779304507</v>
      </c>
      <c r="BX109" s="1">
        <f t="shared" si="29"/>
        <v>0.1492970575</v>
      </c>
      <c r="BY109" s="1">
        <f t="shared" si="30"/>
        <v>1.642088511</v>
      </c>
      <c r="BZ109" s="1">
        <f t="shared" si="31"/>
        <v>1.137215996</v>
      </c>
      <c r="CA109" s="1">
        <f t="shared" si="32"/>
        <v>0.09352672985</v>
      </c>
      <c r="CB109" s="1">
        <f t="shared" si="33"/>
        <v>99.19843472</v>
      </c>
      <c r="CC109" s="1">
        <f t="shared" si="34"/>
        <v>0.8265551172</v>
      </c>
      <c r="CD109" s="1">
        <f t="shared" si="35"/>
        <v>58.42190771</v>
      </c>
      <c r="CE109" s="1">
        <f t="shared" si="36"/>
        <v>1189.818092</v>
      </c>
      <c r="CF109" s="1">
        <f t="shared" si="37"/>
        <v>0.008559295402</v>
      </c>
      <c r="CG109" s="1">
        <f t="shared" si="38"/>
        <v>0</v>
      </c>
      <c r="CH109" s="1">
        <f t="shared" si="39"/>
        <v>849.4970764</v>
      </c>
      <c r="CI109" s="1">
        <f t="shared" si="40"/>
        <v>401.6306152</v>
      </c>
      <c r="CJ109" s="1">
        <f t="shared" si="41"/>
        <v>0.1876141121</v>
      </c>
      <c r="CK109" s="1" t="str">
        <f t="shared" si="42"/>
        <v>#DIV/0!</v>
      </c>
      <c r="CL109" s="1" t="s">
        <v>277</v>
      </c>
    </row>
    <row r="110" ht="15.75" hidden="1" customHeight="1">
      <c r="A110" s="2">
        <v>2.0</v>
      </c>
      <c r="B110" s="1">
        <v>70.0</v>
      </c>
      <c r="C110" s="1">
        <v>1.0</v>
      </c>
      <c r="D110" s="1" t="s">
        <v>97</v>
      </c>
      <c r="E110" s="1" t="s">
        <v>89</v>
      </c>
      <c r="F110" s="1">
        <v>1.0</v>
      </c>
      <c r="G110" s="1">
        <v>2.0210518E7</v>
      </c>
      <c r="H110" s="4" t="s">
        <v>286</v>
      </c>
      <c r="I110" s="4">
        <v>3186.0000033769757</v>
      </c>
      <c r="J110" s="4">
        <v>0.0</v>
      </c>
      <c r="K110" s="1">
        <f t="shared" si="1"/>
        <v>17.81078866</v>
      </c>
      <c r="L110" s="1">
        <f t="shared" si="2"/>
        <v>0.1482584615</v>
      </c>
      <c r="M110" s="1">
        <f t="shared" si="3"/>
        <v>1270.85837</v>
      </c>
      <c r="N110" s="4">
        <v>10.0</v>
      </c>
      <c r="O110" s="4">
        <v>10.0</v>
      </c>
      <c r="P110" s="4">
        <v>0.0</v>
      </c>
      <c r="Q110" s="4">
        <v>0.0</v>
      </c>
      <c r="R110" s="4">
        <v>442.075927734375</v>
      </c>
      <c r="S110" s="4">
        <v>834.7281494140625</v>
      </c>
      <c r="T110" s="4">
        <v>687.6062622070312</v>
      </c>
      <c r="U110" s="1" t="str">
        <f t="shared" si="4"/>
        <v>#DIV/0!</v>
      </c>
      <c r="V110" s="1">
        <f t="shared" si="5"/>
        <v>0.4703953281</v>
      </c>
      <c r="W110" s="1">
        <f t="shared" si="6"/>
        <v>0.1762512589</v>
      </c>
      <c r="X110" s="4">
        <v>-1.0</v>
      </c>
      <c r="Y110" s="4">
        <v>0.85</v>
      </c>
      <c r="Z110" s="4">
        <v>0.85</v>
      </c>
      <c r="AA110" s="4">
        <v>10.225202560424805</v>
      </c>
      <c r="AB110" s="1">
        <f t="shared" si="7"/>
        <v>0.85</v>
      </c>
      <c r="AC110" s="1">
        <f t="shared" si="8"/>
        <v>0.02208546502</v>
      </c>
      <c r="AD110" s="1">
        <f t="shared" si="9"/>
        <v>0.3746875201</v>
      </c>
      <c r="AE110" s="1">
        <f t="shared" si="10"/>
        <v>1.888200866</v>
      </c>
      <c r="AF110" s="1">
        <f t="shared" si="11"/>
        <v>-1</v>
      </c>
      <c r="AG110" s="4">
        <v>1002.016845703125</v>
      </c>
      <c r="AH110" s="4">
        <v>0.5</v>
      </c>
      <c r="AI110" s="1">
        <f t="shared" si="12"/>
        <v>75.05786048</v>
      </c>
      <c r="AJ110" s="1">
        <f t="shared" si="13"/>
        <v>1.733932485</v>
      </c>
      <c r="AK110" s="1">
        <f t="shared" si="14"/>
        <v>1.169371391</v>
      </c>
      <c r="AL110" s="1">
        <f t="shared" si="15"/>
        <v>22.94074821</v>
      </c>
      <c r="AM110" s="4">
        <v>2.0</v>
      </c>
      <c r="AN110" s="1">
        <f t="shared" si="16"/>
        <v>4.644859791</v>
      </c>
      <c r="AO110" s="4">
        <v>1.0</v>
      </c>
      <c r="AP110" s="1">
        <f t="shared" si="17"/>
        <v>9.289719582</v>
      </c>
      <c r="AQ110" s="4">
        <v>22.665407180786133</v>
      </c>
      <c r="AR110" s="4">
        <v>22.94074821472168</v>
      </c>
      <c r="AS110" s="4">
        <v>23.041170120239258</v>
      </c>
      <c r="AT110" s="4">
        <v>1500.0655517578125</v>
      </c>
      <c r="AU110" s="4">
        <v>1491.9007568359375</v>
      </c>
      <c r="AV110" s="4">
        <v>15.615413665771484</v>
      </c>
      <c r="AW110" s="4">
        <v>16.29816246032715</v>
      </c>
      <c r="AX110" s="4">
        <v>56.8755989074707</v>
      </c>
      <c r="AY110" s="4">
        <v>59.36235427856445</v>
      </c>
      <c r="AZ110" s="4">
        <v>499.6486511230469</v>
      </c>
      <c r="BA110" s="4">
        <v>1002.0318603515625</v>
      </c>
      <c r="BB110" s="4">
        <v>22.77060890197754</v>
      </c>
      <c r="BC110" s="4">
        <v>100.64041900634766</v>
      </c>
      <c r="BD110" s="4">
        <v>-2.9335849285125732</v>
      </c>
      <c r="BE110" s="4">
        <v>-0.1688232570886612</v>
      </c>
      <c r="BF110" s="4">
        <v>1.0</v>
      </c>
      <c r="BG110" s="4">
        <v>-1.355140209197998</v>
      </c>
      <c r="BH110" s="4">
        <v>7.355140209197998</v>
      </c>
      <c r="BI110" s="4">
        <v>1.0</v>
      </c>
      <c r="BJ110" s="4">
        <v>0.0</v>
      </c>
      <c r="BK110" s="4">
        <v>0.1599999964237213</v>
      </c>
      <c r="BL110" s="4">
        <v>111115.0</v>
      </c>
      <c r="BM110" s="1">
        <f t="shared" si="18"/>
        <v>2.498243256</v>
      </c>
      <c r="BN110" s="1">
        <f t="shared" si="19"/>
        <v>0.001733932485</v>
      </c>
      <c r="BO110" s="1">
        <f t="shared" si="20"/>
        <v>296.0907482</v>
      </c>
      <c r="BP110" s="1">
        <f t="shared" si="21"/>
        <v>295.8154072</v>
      </c>
      <c r="BQ110" s="1">
        <f t="shared" si="22"/>
        <v>160.3250941</v>
      </c>
      <c r="BR110" s="1">
        <f t="shared" si="23"/>
        <v>0.2977648561</v>
      </c>
      <c r="BS110" s="1">
        <f t="shared" si="24"/>
        <v>2.80962529</v>
      </c>
      <c r="BT110" s="1">
        <f t="shared" si="25"/>
        <v>27.91746415</v>
      </c>
      <c r="BU110" s="1">
        <f t="shared" si="26"/>
        <v>11.61930169</v>
      </c>
      <c r="BV110" s="1">
        <f t="shared" si="27"/>
        <v>22.8030777</v>
      </c>
      <c r="BW110" s="1">
        <f t="shared" si="28"/>
        <v>2.786288423</v>
      </c>
      <c r="BX110" s="1">
        <f t="shared" si="29"/>
        <v>0.1459295123</v>
      </c>
      <c r="BY110" s="1">
        <f t="shared" si="30"/>
        <v>1.640253899</v>
      </c>
      <c r="BZ110" s="1">
        <f t="shared" si="31"/>
        <v>1.146034524</v>
      </c>
      <c r="CA110" s="1">
        <f t="shared" si="32"/>
        <v>0.09141236593</v>
      </c>
      <c r="CB110" s="1">
        <f t="shared" si="33"/>
        <v>127.8997188</v>
      </c>
      <c r="CC110" s="1">
        <f t="shared" si="34"/>
        <v>0.8518384109</v>
      </c>
      <c r="CD110" s="1">
        <f t="shared" si="35"/>
        <v>58.10745674</v>
      </c>
      <c r="CE110" s="1">
        <f t="shared" si="36"/>
        <v>1489.312459</v>
      </c>
      <c r="CF110" s="1">
        <f t="shared" si="37"/>
        <v>0.006949110145</v>
      </c>
      <c r="CG110" s="1">
        <f t="shared" si="38"/>
        <v>0</v>
      </c>
      <c r="CH110" s="1">
        <f t="shared" si="39"/>
        <v>851.7270813</v>
      </c>
      <c r="CI110" s="1">
        <f t="shared" si="40"/>
        <v>392.6522217</v>
      </c>
      <c r="CJ110" s="1">
        <f t="shared" si="41"/>
        <v>0.1762512589</v>
      </c>
      <c r="CK110" s="1" t="str">
        <f t="shared" si="42"/>
        <v>#DIV/0!</v>
      </c>
      <c r="CL110" s="1" t="s">
        <v>277</v>
      </c>
    </row>
    <row r="111" ht="15.75" hidden="1" customHeight="1">
      <c r="A111" s="2">
        <v>2.0</v>
      </c>
      <c r="B111" s="1">
        <v>70.0</v>
      </c>
      <c r="C111" s="1">
        <v>1.0</v>
      </c>
      <c r="D111" s="1" t="s">
        <v>97</v>
      </c>
      <c r="E111" s="1" t="s">
        <v>89</v>
      </c>
      <c r="F111" s="1">
        <v>1.0</v>
      </c>
      <c r="G111" s="1">
        <v>2.0210518E7</v>
      </c>
      <c r="H111" s="4" t="s">
        <v>287</v>
      </c>
      <c r="I111" s="4">
        <v>3395.0000033769757</v>
      </c>
      <c r="J111" s="4">
        <v>0.0</v>
      </c>
      <c r="K111" s="1">
        <f t="shared" si="1"/>
        <v>18.53987961</v>
      </c>
      <c r="L111" s="1">
        <f t="shared" si="2"/>
        <v>0.1425178782</v>
      </c>
      <c r="M111" s="1">
        <f t="shared" si="3"/>
        <v>1548.645485</v>
      </c>
      <c r="N111" s="4">
        <v>11.0</v>
      </c>
      <c r="O111" s="4">
        <v>11.0</v>
      </c>
      <c r="P111" s="4">
        <v>0.0</v>
      </c>
      <c r="Q111" s="4">
        <v>0.0</v>
      </c>
      <c r="R111" s="4">
        <v>443.047607421875</v>
      </c>
      <c r="S111" s="4">
        <v>837.6361083984375</v>
      </c>
      <c r="T111" s="4">
        <v>692.9105224609375</v>
      </c>
      <c r="U111" s="1" t="str">
        <f t="shared" si="4"/>
        <v>#DIV/0!</v>
      </c>
      <c r="V111" s="1">
        <f t="shared" si="5"/>
        <v>0.4710738912</v>
      </c>
      <c r="W111" s="1">
        <f t="shared" si="6"/>
        <v>0.1727785902</v>
      </c>
      <c r="X111" s="4">
        <v>-1.0</v>
      </c>
      <c r="Y111" s="4">
        <v>0.85</v>
      </c>
      <c r="Z111" s="4">
        <v>0.85</v>
      </c>
      <c r="AA111" s="4">
        <v>10.225202560424805</v>
      </c>
      <c r="AB111" s="1">
        <f t="shared" si="7"/>
        <v>0.85</v>
      </c>
      <c r="AC111" s="1">
        <f t="shared" si="8"/>
        <v>0.02294437974</v>
      </c>
      <c r="AD111" s="1">
        <f t="shared" si="9"/>
        <v>0.3667759845</v>
      </c>
      <c r="AE111" s="1">
        <f t="shared" si="10"/>
        <v>1.890623252</v>
      </c>
      <c r="AF111" s="1">
        <f t="shared" si="11"/>
        <v>-1</v>
      </c>
      <c r="AG111" s="4">
        <v>1001.8096313476562</v>
      </c>
      <c r="AH111" s="4">
        <v>0.5</v>
      </c>
      <c r="AI111" s="1">
        <f t="shared" si="12"/>
        <v>73.56378371</v>
      </c>
      <c r="AJ111" s="1">
        <f t="shared" si="13"/>
        <v>1.674359756</v>
      </c>
      <c r="AK111" s="1">
        <f t="shared" si="14"/>
        <v>1.174110371</v>
      </c>
      <c r="AL111" s="1">
        <f t="shared" si="15"/>
        <v>22.93387222</v>
      </c>
      <c r="AM111" s="4">
        <v>2.0</v>
      </c>
      <c r="AN111" s="1">
        <f t="shared" si="16"/>
        <v>4.644859791</v>
      </c>
      <c r="AO111" s="4">
        <v>1.0</v>
      </c>
      <c r="AP111" s="1">
        <f t="shared" si="17"/>
        <v>9.289719582</v>
      </c>
      <c r="AQ111" s="4">
        <v>22.65029525756836</v>
      </c>
      <c r="AR111" s="4">
        <v>22.93387222290039</v>
      </c>
      <c r="AS111" s="4">
        <v>23.049144744873047</v>
      </c>
      <c r="AT111" s="4">
        <v>1799.946044921875</v>
      </c>
      <c r="AU111" s="4">
        <v>1791.324462890625</v>
      </c>
      <c r="AV111" s="4">
        <v>15.578730583190918</v>
      </c>
      <c r="AW111" s="4">
        <v>16.23805046081543</v>
      </c>
      <c r="AX111" s="4">
        <v>56.7989501953125</v>
      </c>
      <c r="AY111" s="4">
        <v>59.202781677246094</v>
      </c>
      <c r="AZ111" s="4">
        <v>499.6577453613281</v>
      </c>
      <c r="BA111" s="4">
        <v>1001.9052124023438</v>
      </c>
      <c r="BB111" s="4">
        <v>23.066871643066406</v>
      </c>
      <c r="BC111" s="4">
        <v>100.64910888671875</v>
      </c>
      <c r="BD111" s="4">
        <v>-3.9534456729888916</v>
      </c>
      <c r="BE111" s="4">
        <v>-0.1758931279182434</v>
      </c>
      <c r="BF111" s="4">
        <v>1.0</v>
      </c>
      <c r="BG111" s="4">
        <v>-1.355140209197998</v>
      </c>
      <c r="BH111" s="4">
        <v>7.355140209197998</v>
      </c>
      <c r="BI111" s="4">
        <v>1.0</v>
      </c>
      <c r="BJ111" s="4">
        <v>0.0</v>
      </c>
      <c r="BK111" s="4">
        <v>0.1599999964237213</v>
      </c>
      <c r="BL111" s="4">
        <v>111115.0</v>
      </c>
      <c r="BM111" s="1">
        <f t="shared" si="18"/>
        <v>2.498288727</v>
      </c>
      <c r="BN111" s="1">
        <f t="shared" si="19"/>
        <v>0.001674359756</v>
      </c>
      <c r="BO111" s="1">
        <f t="shared" si="20"/>
        <v>296.0838722</v>
      </c>
      <c r="BP111" s="1">
        <f t="shared" si="21"/>
        <v>295.8002953</v>
      </c>
      <c r="BQ111" s="1">
        <f t="shared" si="22"/>
        <v>160.3048304</v>
      </c>
      <c r="BR111" s="1">
        <f t="shared" si="23"/>
        <v>0.3070369018</v>
      </c>
      <c r="BS111" s="1">
        <f t="shared" si="24"/>
        <v>2.808455679</v>
      </c>
      <c r="BT111" s="1">
        <f t="shared" si="25"/>
        <v>27.90343313</v>
      </c>
      <c r="BU111" s="1">
        <f t="shared" si="26"/>
        <v>11.66538267</v>
      </c>
      <c r="BV111" s="1">
        <f t="shared" si="27"/>
        <v>22.79208374</v>
      </c>
      <c r="BW111" s="1">
        <f t="shared" si="28"/>
        <v>2.784432144</v>
      </c>
      <c r="BX111" s="1">
        <f t="shared" si="29"/>
        <v>0.1403644818</v>
      </c>
      <c r="BY111" s="1">
        <f t="shared" si="30"/>
        <v>1.634345309</v>
      </c>
      <c r="BZ111" s="1">
        <f t="shared" si="31"/>
        <v>1.150086835</v>
      </c>
      <c r="CA111" s="1">
        <f t="shared" si="32"/>
        <v>0.08791876187</v>
      </c>
      <c r="CB111" s="1">
        <f t="shared" si="33"/>
        <v>155.8697881</v>
      </c>
      <c r="CC111" s="1">
        <f t="shared" si="34"/>
        <v>0.864525393</v>
      </c>
      <c r="CD111" s="1">
        <f t="shared" si="35"/>
        <v>57.89615206</v>
      </c>
      <c r="CE111" s="1">
        <f t="shared" si="36"/>
        <v>1788.630212</v>
      </c>
      <c r="CF111" s="1">
        <f t="shared" si="37"/>
        <v>0.006001171633</v>
      </c>
      <c r="CG111" s="1">
        <f t="shared" si="38"/>
        <v>0</v>
      </c>
      <c r="CH111" s="1">
        <f t="shared" si="39"/>
        <v>851.6194305</v>
      </c>
      <c r="CI111" s="1">
        <f t="shared" si="40"/>
        <v>394.588501</v>
      </c>
      <c r="CJ111" s="1">
        <f t="shared" si="41"/>
        <v>0.1727785902</v>
      </c>
      <c r="CK111" s="1" t="str">
        <f t="shared" si="42"/>
        <v>#DIV/0!</v>
      </c>
      <c r="CL111" s="1" t="s">
        <v>277</v>
      </c>
    </row>
    <row r="112" ht="15.75" hidden="1" customHeight="1">
      <c r="A112" s="2">
        <v>2.0</v>
      </c>
      <c r="B112" s="1">
        <v>118.0</v>
      </c>
      <c r="C112" s="1">
        <v>1.0</v>
      </c>
      <c r="D112" s="1" t="s">
        <v>97</v>
      </c>
      <c r="E112" s="1" t="s">
        <v>89</v>
      </c>
      <c r="F112" s="1">
        <v>1.0</v>
      </c>
      <c r="G112" s="1">
        <v>2.0210518E7</v>
      </c>
      <c r="H112" s="4" t="s">
        <v>288</v>
      </c>
      <c r="I112" s="4">
        <v>4443.500003411435</v>
      </c>
      <c r="J112" s="4">
        <v>0.0</v>
      </c>
      <c r="K112" s="1">
        <f t="shared" si="1"/>
        <v>14.70220595</v>
      </c>
      <c r="L112" s="1">
        <f t="shared" si="2"/>
        <v>0.1004973354</v>
      </c>
      <c r="M112" s="1">
        <f t="shared" si="3"/>
        <v>388.2974823</v>
      </c>
      <c r="N112" s="4">
        <v>12.0</v>
      </c>
      <c r="O112" s="4">
        <v>12.0</v>
      </c>
      <c r="P112" s="4">
        <v>0.0</v>
      </c>
      <c r="Q112" s="4">
        <v>0.0</v>
      </c>
      <c r="R112" s="4">
        <v>490.365234375</v>
      </c>
      <c r="S112" s="4">
        <v>1015.9855346679688</v>
      </c>
      <c r="T112" s="4">
        <v>787.9256591796875</v>
      </c>
      <c r="U112" s="1" t="str">
        <f t="shared" si="4"/>
        <v>#DIV/0!</v>
      </c>
      <c r="V112" s="1">
        <f t="shared" si="5"/>
        <v>0.517350181</v>
      </c>
      <c r="W112" s="1">
        <f t="shared" si="6"/>
        <v>0.2244715773</v>
      </c>
      <c r="X112" s="4">
        <v>-1.0</v>
      </c>
      <c r="Y112" s="4">
        <v>0.85</v>
      </c>
      <c r="Z112" s="4">
        <v>0.85</v>
      </c>
      <c r="AA112" s="4">
        <v>10.271533966064453</v>
      </c>
      <c r="AB112" s="1">
        <f t="shared" si="7"/>
        <v>0.85</v>
      </c>
      <c r="AC112" s="1">
        <f t="shared" si="8"/>
        <v>0.01848967341</v>
      </c>
      <c r="AD112" s="1">
        <f t="shared" si="9"/>
        <v>0.4338871146</v>
      </c>
      <c r="AE112" s="1">
        <f t="shared" si="10"/>
        <v>2.071895525</v>
      </c>
      <c r="AF112" s="1">
        <f t="shared" si="11"/>
        <v>-1</v>
      </c>
      <c r="AG112" s="4">
        <v>998.8394775390625</v>
      </c>
      <c r="AH112" s="4">
        <v>0.5</v>
      </c>
      <c r="AI112" s="1">
        <f t="shared" si="12"/>
        <v>95.28970602</v>
      </c>
      <c r="AJ112" s="1">
        <f t="shared" si="13"/>
        <v>1.131989896</v>
      </c>
      <c r="AK112" s="1">
        <f t="shared" si="14"/>
        <v>1.120365234</v>
      </c>
      <c r="AL112" s="1">
        <f t="shared" si="15"/>
        <v>22.60874367</v>
      </c>
      <c r="AM112" s="4">
        <v>2.0</v>
      </c>
      <c r="AN112" s="1">
        <f t="shared" si="16"/>
        <v>4.644859791</v>
      </c>
      <c r="AO112" s="4">
        <v>1.0</v>
      </c>
      <c r="AP112" s="1">
        <f t="shared" si="17"/>
        <v>9.289719582</v>
      </c>
      <c r="AQ112" s="4">
        <v>22.489089965820312</v>
      </c>
      <c r="AR112" s="4">
        <v>22.60874366760254</v>
      </c>
      <c r="AS112" s="4">
        <v>23.058795928955078</v>
      </c>
      <c r="AT112" s="4">
        <v>640.0046997070312</v>
      </c>
      <c r="AU112" s="4">
        <v>633.8327026367188</v>
      </c>
      <c r="AV112" s="4">
        <v>15.790473937988281</v>
      </c>
      <c r="AW112" s="4">
        <v>16.236215591430664</v>
      </c>
      <c r="AX112" s="4">
        <v>58.1055908203125</v>
      </c>
      <c r="AY112" s="4">
        <v>59.74583053588867</v>
      </c>
      <c r="AZ112" s="4">
        <v>499.6664123535156</v>
      </c>
      <c r="BA112" s="4">
        <v>999.108154296875</v>
      </c>
      <c r="BB112" s="4">
        <v>43.047367095947266</v>
      </c>
      <c r="BC112" s="4">
        <v>100.59424591064453</v>
      </c>
      <c r="BD112" s="4">
        <v>-1.1998080015182495</v>
      </c>
      <c r="BE112" s="4">
        <v>-0.16799785196781158</v>
      </c>
      <c r="BF112" s="4">
        <v>0.5</v>
      </c>
      <c r="BG112" s="4">
        <v>-1.355140209197998</v>
      </c>
      <c r="BH112" s="4">
        <v>7.355140209197998</v>
      </c>
      <c r="BI112" s="4">
        <v>1.0</v>
      </c>
      <c r="BJ112" s="4">
        <v>0.0</v>
      </c>
      <c r="BK112" s="4">
        <v>0.1599999964237213</v>
      </c>
      <c r="BL112" s="4">
        <v>111115.0</v>
      </c>
      <c r="BM112" s="1">
        <f t="shared" si="18"/>
        <v>2.498332062</v>
      </c>
      <c r="BN112" s="1">
        <f t="shared" si="19"/>
        <v>0.001131989896</v>
      </c>
      <c r="BO112" s="1">
        <f t="shared" si="20"/>
        <v>295.7587437</v>
      </c>
      <c r="BP112" s="1">
        <f t="shared" si="21"/>
        <v>295.63909</v>
      </c>
      <c r="BQ112" s="1">
        <f t="shared" si="22"/>
        <v>159.8573011</v>
      </c>
      <c r="BR112" s="1">
        <f t="shared" si="23"/>
        <v>0.4003658139</v>
      </c>
      <c r="BS112" s="1">
        <f t="shared" si="24"/>
        <v>2.753635098</v>
      </c>
      <c r="BT112" s="1">
        <f t="shared" si="25"/>
        <v>27.37368398</v>
      </c>
      <c r="BU112" s="1">
        <f t="shared" si="26"/>
        <v>11.13746839</v>
      </c>
      <c r="BV112" s="1">
        <f t="shared" si="27"/>
        <v>22.54891682</v>
      </c>
      <c r="BW112" s="1">
        <f t="shared" si="28"/>
        <v>2.743650228</v>
      </c>
      <c r="BX112" s="1">
        <f t="shared" si="29"/>
        <v>0.09942177831</v>
      </c>
      <c r="BY112" s="1">
        <f t="shared" si="30"/>
        <v>1.633269864</v>
      </c>
      <c r="BZ112" s="1">
        <f t="shared" si="31"/>
        <v>1.110380364</v>
      </c>
      <c r="CA112" s="1">
        <f t="shared" si="32"/>
        <v>0.06223435664</v>
      </c>
      <c r="CB112" s="1">
        <f t="shared" si="33"/>
        <v>39.06049242</v>
      </c>
      <c r="CC112" s="1">
        <f t="shared" si="34"/>
        <v>0.6126182519</v>
      </c>
      <c r="CD112" s="1">
        <f t="shared" si="35"/>
        <v>58.85142933</v>
      </c>
      <c r="CE112" s="1">
        <f t="shared" si="36"/>
        <v>631.6961497</v>
      </c>
      <c r="CF112" s="1">
        <f t="shared" si="37"/>
        <v>0.01369718392</v>
      </c>
      <c r="CG112" s="1">
        <f t="shared" si="38"/>
        <v>0</v>
      </c>
      <c r="CH112" s="1">
        <f t="shared" si="39"/>
        <v>849.2419312</v>
      </c>
      <c r="CI112" s="1">
        <f t="shared" si="40"/>
        <v>525.6203003</v>
      </c>
      <c r="CJ112" s="1">
        <f t="shared" si="41"/>
        <v>0.2244715773</v>
      </c>
      <c r="CK112" s="1" t="str">
        <f t="shared" si="42"/>
        <v>#DIV/0!</v>
      </c>
      <c r="CL112" s="1" t="s">
        <v>277</v>
      </c>
    </row>
    <row r="113" ht="15.75" hidden="1" customHeight="1">
      <c r="A113" s="2">
        <v>2.0</v>
      </c>
      <c r="B113" s="1">
        <v>118.0</v>
      </c>
      <c r="C113" s="1">
        <v>1.0</v>
      </c>
      <c r="D113" s="1" t="s">
        <v>97</v>
      </c>
      <c r="E113" s="1" t="s">
        <v>89</v>
      </c>
      <c r="F113" s="1">
        <v>1.0</v>
      </c>
      <c r="G113" s="1">
        <v>2.0210518E7</v>
      </c>
      <c r="H113" s="4" t="s">
        <v>289</v>
      </c>
      <c r="I113" s="4">
        <v>4654.500003411435</v>
      </c>
      <c r="J113" s="4">
        <v>0.0</v>
      </c>
      <c r="K113" s="1">
        <f t="shared" si="1"/>
        <v>-1.380554706</v>
      </c>
      <c r="L113" s="1">
        <f t="shared" si="2"/>
        <v>0.1072911174</v>
      </c>
      <c r="M113" s="1">
        <f t="shared" si="3"/>
        <v>60.08825772</v>
      </c>
      <c r="N113" s="4">
        <v>13.0</v>
      </c>
      <c r="O113" s="4">
        <v>13.0</v>
      </c>
      <c r="P113" s="4">
        <v>0.0</v>
      </c>
      <c r="Q113" s="4">
        <v>0.0</v>
      </c>
      <c r="R113" s="4">
        <v>450.87548828125</v>
      </c>
      <c r="S113" s="4">
        <v>652.3196411132812</v>
      </c>
      <c r="T113" s="4">
        <v>601.5280151367188</v>
      </c>
      <c r="U113" s="1" t="str">
        <f t="shared" si="4"/>
        <v>#DIV/0!</v>
      </c>
      <c r="V113" s="1">
        <f t="shared" si="5"/>
        <v>0.3088120304</v>
      </c>
      <c r="W113" s="1">
        <f t="shared" si="6"/>
        <v>0.07786309468</v>
      </c>
      <c r="X113" s="4">
        <v>-1.0</v>
      </c>
      <c r="Y113" s="4">
        <v>0.85</v>
      </c>
      <c r="Z113" s="4">
        <v>0.85</v>
      </c>
      <c r="AA113" s="4">
        <v>10.271533966064453</v>
      </c>
      <c r="AB113" s="1">
        <f t="shared" si="7"/>
        <v>0.85</v>
      </c>
      <c r="AC113" s="1">
        <f t="shared" si="8"/>
        <v>-0.0004478145991</v>
      </c>
      <c r="AD113" s="1">
        <f t="shared" si="9"/>
        <v>0.2521375044</v>
      </c>
      <c r="AE113" s="1">
        <f t="shared" si="10"/>
        <v>1.446784441</v>
      </c>
      <c r="AF113" s="1">
        <f t="shared" si="11"/>
        <v>-1</v>
      </c>
      <c r="AG113" s="4">
        <v>999.6420288085938</v>
      </c>
      <c r="AH113" s="4">
        <v>0.5</v>
      </c>
      <c r="AI113" s="1">
        <f t="shared" si="12"/>
        <v>33.07996932</v>
      </c>
      <c r="AJ113" s="1">
        <f t="shared" si="13"/>
        <v>1.184687386</v>
      </c>
      <c r="AK113" s="1">
        <f t="shared" si="14"/>
        <v>1.099329611</v>
      </c>
      <c r="AL113" s="1">
        <f t="shared" si="15"/>
        <v>22.4945488</v>
      </c>
      <c r="AM113" s="4">
        <v>2.0</v>
      </c>
      <c r="AN113" s="1">
        <f t="shared" si="16"/>
        <v>4.644859791</v>
      </c>
      <c r="AO113" s="4">
        <v>1.0</v>
      </c>
      <c r="AP113" s="1">
        <f t="shared" si="17"/>
        <v>9.289719582</v>
      </c>
      <c r="AQ113" s="4">
        <v>22.441484451293945</v>
      </c>
      <c r="AR113" s="4">
        <v>22.494548797607422</v>
      </c>
      <c r="AS113" s="4">
        <v>23.0587215423584</v>
      </c>
      <c r="AT113" s="4">
        <v>39.65792465209961</v>
      </c>
      <c r="AU113" s="4">
        <v>40.19144058227539</v>
      </c>
      <c r="AV113" s="4">
        <v>15.787304878234863</v>
      </c>
      <c r="AW113" s="4">
        <v>16.253774642944336</v>
      </c>
      <c r="AX113" s="4">
        <v>58.27072525024414</v>
      </c>
      <c r="AY113" s="4">
        <v>59.99245834350586</v>
      </c>
      <c r="AZ113" s="4">
        <v>499.68157958984375</v>
      </c>
      <c r="BA113" s="4">
        <v>999.7695922851562</v>
      </c>
      <c r="BB113" s="4">
        <v>41.84666061401367</v>
      </c>
      <c r="BC113" s="4">
        <v>100.60889434814453</v>
      </c>
      <c r="BD113" s="4">
        <v>-0.16889579594135284</v>
      </c>
      <c r="BE113" s="4">
        <v>-0.16195107996463776</v>
      </c>
      <c r="BF113" s="4">
        <v>0.75</v>
      </c>
      <c r="BG113" s="4">
        <v>-1.355140209197998</v>
      </c>
      <c r="BH113" s="4">
        <v>7.355140209197998</v>
      </c>
      <c r="BI113" s="4">
        <v>1.0</v>
      </c>
      <c r="BJ113" s="4">
        <v>0.0</v>
      </c>
      <c r="BK113" s="4">
        <v>0.1599999964237213</v>
      </c>
      <c r="BL113" s="4">
        <v>111135.0</v>
      </c>
      <c r="BM113" s="1">
        <f t="shared" si="18"/>
        <v>2.498407898</v>
      </c>
      <c r="BN113" s="1">
        <f t="shared" si="19"/>
        <v>0.001184687386</v>
      </c>
      <c r="BO113" s="1">
        <f t="shared" si="20"/>
        <v>295.6445488</v>
      </c>
      <c r="BP113" s="1">
        <f t="shared" si="21"/>
        <v>295.5914845</v>
      </c>
      <c r="BQ113" s="1">
        <f t="shared" si="22"/>
        <v>159.9631312</v>
      </c>
      <c r="BR113" s="1">
        <f t="shared" si="23"/>
        <v>0.3949443202</v>
      </c>
      <c r="BS113" s="1">
        <f t="shared" si="24"/>
        <v>2.734603907</v>
      </c>
      <c r="BT113" s="1">
        <f t="shared" si="25"/>
        <v>27.18053831</v>
      </c>
      <c r="BU113" s="1">
        <f t="shared" si="26"/>
        <v>10.92676367</v>
      </c>
      <c r="BV113" s="1">
        <f t="shared" si="27"/>
        <v>22.46801662</v>
      </c>
      <c r="BW113" s="1">
        <f t="shared" si="28"/>
        <v>2.730198691</v>
      </c>
      <c r="BX113" s="1">
        <f t="shared" si="29"/>
        <v>0.1060661125</v>
      </c>
      <c r="BY113" s="1">
        <f t="shared" si="30"/>
        <v>1.635274296</v>
      </c>
      <c r="BZ113" s="1">
        <f t="shared" si="31"/>
        <v>1.094924395</v>
      </c>
      <c r="CA113" s="1">
        <f t="shared" si="32"/>
        <v>0.06640030163</v>
      </c>
      <c r="CB113" s="1">
        <f t="shared" si="33"/>
        <v>6.045413173</v>
      </c>
      <c r="CC113" s="1">
        <f t="shared" si="34"/>
        <v>1.495051107</v>
      </c>
      <c r="CD113" s="1">
        <f t="shared" si="35"/>
        <v>59.37606933</v>
      </c>
      <c r="CE113" s="1">
        <f t="shared" si="36"/>
        <v>40.39206546</v>
      </c>
      <c r="CF113" s="1">
        <f t="shared" si="37"/>
        <v>-0.02029406296</v>
      </c>
      <c r="CG113" s="1">
        <f t="shared" si="38"/>
        <v>0</v>
      </c>
      <c r="CH113" s="1">
        <f t="shared" si="39"/>
        <v>849.8041534</v>
      </c>
      <c r="CI113" s="1">
        <f t="shared" si="40"/>
        <v>201.4441528</v>
      </c>
      <c r="CJ113" s="1">
        <f t="shared" si="41"/>
        <v>0.07786309468</v>
      </c>
      <c r="CK113" s="1" t="str">
        <f t="shared" si="42"/>
        <v>#DIV/0!</v>
      </c>
      <c r="CL113" s="1" t="s">
        <v>277</v>
      </c>
    </row>
    <row r="114" ht="15.75" hidden="1" customHeight="1">
      <c r="A114" s="2">
        <v>2.0</v>
      </c>
      <c r="B114" s="1">
        <v>118.0</v>
      </c>
      <c r="C114" s="1">
        <v>1.0</v>
      </c>
      <c r="D114" s="1" t="s">
        <v>97</v>
      </c>
      <c r="E114" s="1" t="s">
        <v>89</v>
      </c>
      <c r="F114" s="1">
        <v>1.0</v>
      </c>
      <c r="G114" s="1">
        <v>2.0210518E7</v>
      </c>
      <c r="H114" s="4" t="s">
        <v>290</v>
      </c>
      <c r="I114" s="4">
        <v>4829.500003411435</v>
      </c>
      <c r="J114" s="4">
        <v>0.0</v>
      </c>
      <c r="K114" s="1">
        <f t="shared" si="1"/>
        <v>2.564034667</v>
      </c>
      <c r="L114" s="1">
        <f t="shared" si="2"/>
        <v>0.1304511986</v>
      </c>
      <c r="M114" s="1">
        <f t="shared" si="3"/>
        <v>119.5845684</v>
      </c>
      <c r="N114" s="4">
        <v>14.0</v>
      </c>
      <c r="O114" s="4">
        <v>14.0</v>
      </c>
      <c r="P114" s="4">
        <v>0.0</v>
      </c>
      <c r="Q114" s="4">
        <v>0.0</v>
      </c>
      <c r="R114" s="4">
        <v>419.377197265625</v>
      </c>
      <c r="S114" s="4">
        <v>662.2833251953125</v>
      </c>
      <c r="T114" s="4">
        <v>581.6071166992188</v>
      </c>
      <c r="U114" s="1" t="str">
        <f t="shared" si="4"/>
        <v>#DIV/0!</v>
      </c>
      <c r="V114" s="1">
        <f t="shared" si="5"/>
        <v>0.3667707138</v>
      </c>
      <c r="W114" s="1">
        <f t="shared" si="6"/>
        <v>0.1218152495</v>
      </c>
      <c r="X114" s="4">
        <v>-1.0</v>
      </c>
      <c r="Y114" s="4">
        <v>0.85</v>
      </c>
      <c r="Z114" s="4">
        <v>0.85</v>
      </c>
      <c r="AA114" s="4">
        <v>10.271533966064453</v>
      </c>
      <c r="AB114" s="1">
        <f t="shared" si="7"/>
        <v>0.85</v>
      </c>
      <c r="AC114" s="1">
        <f t="shared" si="8"/>
        <v>0.004190836664</v>
      </c>
      <c r="AD114" s="1">
        <f t="shared" si="9"/>
        <v>0.3321291611</v>
      </c>
      <c r="AE114" s="1">
        <f t="shared" si="10"/>
        <v>1.579206808</v>
      </c>
      <c r="AF114" s="1">
        <f t="shared" si="11"/>
        <v>-1</v>
      </c>
      <c r="AG114" s="4">
        <v>1000.552490234375</v>
      </c>
      <c r="AH114" s="4">
        <v>0.5</v>
      </c>
      <c r="AI114" s="1">
        <f t="shared" si="12"/>
        <v>51.80008427</v>
      </c>
      <c r="AJ114" s="1">
        <f t="shared" si="13"/>
        <v>1.39462083</v>
      </c>
      <c r="AK114" s="1">
        <f t="shared" si="14"/>
        <v>1.066751801</v>
      </c>
      <c r="AL114" s="1">
        <f t="shared" si="15"/>
        <v>22.36506462</v>
      </c>
      <c r="AM114" s="4">
        <v>2.0</v>
      </c>
      <c r="AN114" s="1">
        <f t="shared" si="16"/>
        <v>4.644859791</v>
      </c>
      <c r="AO114" s="4">
        <v>1.0</v>
      </c>
      <c r="AP114" s="1">
        <f t="shared" si="17"/>
        <v>9.289719582</v>
      </c>
      <c r="AQ114" s="4">
        <v>22.44556427001953</v>
      </c>
      <c r="AR114" s="4">
        <v>22.36506462097168</v>
      </c>
      <c r="AS114" s="4">
        <v>23.04486083984375</v>
      </c>
      <c r="AT114" s="4">
        <v>154.88906860351562</v>
      </c>
      <c r="AU114" s="4">
        <v>153.77696228027344</v>
      </c>
      <c r="AV114" s="4">
        <v>15.819999694824219</v>
      </c>
      <c r="AW114" s="4">
        <v>16.36906623840332</v>
      </c>
      <c r="AX114" s="4">
        <v>58.36056900024414</v>
      </c>
      <c r="AY114" s="4">
        <v>60.3860969543457</v>
      </c>
      <c r="AZ114" s="4">
        <v>499.68157958984375</v>
      </c>
      <c r="BA114" s="4">
        <v>1000.5119018554688</v>
      </c>
      <c r="BB114" s="4">
        <v>40.432857513427734</v>
      </c>
      <c r="BC114" s="4">
        <v>100.58070373535156</v>
      </c>
      <c r="BD114" s="4">
        <v>-0.20192955434322357</v>
      </c>
      <c r="BE114" s="4">
        <v>-0.1612630933523178</v>
      </c>
      <c r="BF114" s="4">
        <v>1.0</v>
      </c>
      <c r="BG114" s="4">
        <v>-1.355140209197998</v>
      </c>
      <c r="BH114" s="4">
        <v>7.355140209197998</v>
      </c>
      <c r="BI114" s="4">
        <v>1.0</v>
      </c>
      <c r="BJ114" s="4">
        <v>0.0</v>
      </c>
      <c r="BK114" s="4">
        <v>0.1599999964237213</v>
      </c>
      <c r="BL114" s="4">
        <v>111115.0</v>
      </c>
      <c r="BM114" s="1">
        <f t="shared" si="18"/>
        <v>2.498407898</v>
      </c>
      <c r="BN114" s="1">
        <f t="shared" si="19"/>
        <v>0.00139462083</v>
      </c>
      <c r="BO114" s="1">
        <f t="shared" si="20"/>
        <v>295.5150646</v>
      </c>
      <c r="BP114" s="1">
        <f t="shared" si="21"/>
        <v>295.5955643</v>
      </c>
      <c r="BQ114" s="1">
        <f t="shared" si="22"/>
        <v>160.0819007</v>
      </c>
      <c r="BR114" s="1">
        <f t="shared" si="23"/>
        <v>0.3667501047</v>
      </c>
      <c r="BS114" s="1">
        <f t="shared" si="24"/>
        <v>2.713164003</v>
      </c>
      <c r="BT114" s="1">
        <f t="shared" si="25"/>
        <v>26.97499523</v>
      </c>
      <c r="BU114" s="1">
        <f t="shared" si="26"/>
        <v>10.60592899</v>
      </c>
      <c r="BV114" s="1">
        <f t="shared" si="27"/>
        <v>22.40531445</v>
      </c>
      <c r="BW114" s="1">
        <f t="shared" si="28"/>
        <v>2.71981273</v>
      </c>
      <c r="BX114" s="1">
        <f t="shared" si="29"/>
        <v>0.1286447011</v>
      </c>
      <c r="BY114" s="1">
        <f t="shared" si="30"/>
        <v>1.646412202</v>
      </c>
      <c r="BZ114" s="1">
        <f t="shared" si="31"/>
        <v>1.073400529</v>
      </c>
      <c r="CA114" s="1">
        <f t="shared" si="32"/>
        <v>0.08056331236</v>
      </c>
      <c r="CB114" s="1">
        <f t="shared" si="33"/>
        <v>12.02790005</v>
      </c>
      <c r="CC114" s="1">
        <f t="shared" si="34"/>
        <v>0.7776494387</v>
      </c>
      <c r="CD114" s="1">
        <f t="shared" si="35"/>
        <v>60.3679354</v>
      </c>
      <c r="CE114" s="1">
        <f t="shared" si="36"/>
        <v>153.4043518</v>
      </c>
      <c r="CF114" s="1">
        <f t="shared" si="37"/>
        <v>0.01009003182</v>
      </c>
      <c r="CG114" s="1">
        <f t="shared" si="38"/>
        <v>0</v>
      </c>
      <c r="CH114" s="1">
        <f t="shared" si="39"/>
        <v>850.4351166</v>
      </c>
      <c r="CI114" s="1">
        <f t="shared" si="40"/>
        <v>242.9061279</v>
      </c>
      <c r="CJ114" s="1">
        <f t="shared" si="41"/>
        <v>0.1218152495</v>
      </c>
      <c r="CK114" s="1" t="str">
        <f t="shared" si="42"/>
        <v>#DIV/0!</v>
      </c>
      <c r="CL114" s="1" t="s">
        <v>277</v>
      </c>
    </row>
    <row r="115" ht="15.75" hidden="1" customHeight="1">
      <c r="A115" s="2">
        <v>2.0</v>
      </c>
      <c r="B115" s="1">
        <v>118.0</v>
      </c>
      <c r="C115" s="1">
        <v>1.0</v>
      </c>
      <c r="D115" s="1" t="s">
        <v>97</v>
      </c>
      <c r="E115" s="1" t="s">
        <v>89</v>
      </c>
      <c r="F115" s="1">
        <v>1.0</v>
      </c>
      <c r="G115" s="1">
        <v>2.0210518E7</v>
      </c>
      <c r="H115" s="4" t="s">
        <v>291</v>
      </c>
      <c r="I115" s="4">
        <v>4980.500003411435</v>
      </c>
      <c r="J115" s="4">
        <v>0.0</v>
      </c>
      <c r="K115" s="1">
        <f t="shared" si="1"/>
        <v>6.028688251</v>
      </c>
      <c r="L115" s="1">
        <f t="shared" si="2"/>
        <v>0.1493558686</v>
      </c>
      <c r="M115" s="1">
        <f t="shared" si="3"/>
        <v>163.6364961</v>
      </c>
      <c r="N115" s="4">
        <v>15.0</v>
      </c>
      <c r="O115" s="4">
        <v>15.0</v>
      </c>
      <c r="P115" s="4">
        <v>0.0</v>
      </c>
      <c r="Q115" s="4">
        <v>0.0</v>
      </c>
      <c r="R115" s="4">
        <v>420.336181640625</v>
      </c>
      <c r="S115" s="4">
        <v>678.5634155273438</v>
      </c>
      <c r="T115" s="4">
        <v>592.1011352539062</v>
      </c>
      <c r="U115" s="1" t="str">
        <f t="shared" si="4"/>
        <v>#DIV/0!</v>
      </c>
      <c r="V115" s="1">
        <f t="shared" si="5"/>
        <v>0.3805498911</v>
      </c>
      <c r="W115" s="1">
        <f t="shared" si="6"/>
        <v>0.1274196019</v>
      </c>
      <c r="X115" s="4">
        <v>-1.0</v>
      </c>
      <c r="Y115" s="4">
        <v>0.85</v>
      </c>
      <c r="Z115" s="4">
        <v>0.85</v>
      </c>
      <c r="AA115" s="4">
        <v>10.271533966064453</v>
      </c>
      <c r="AB115" s="1">
        <f t="shared" si="7"/>
        <v>0.85</v>
      </c>
      <c r="AC115" s="1">
        <f t="shared" si="8"/>
        <v>0.008270704291</v>
      </c>
      <c r="AD115" s="1">
        <f t="shared" si="9"/>
        <v>0.3348302151</v>
      </c>
      <c r="AE115" s="1">
        <f t="shared" si="10"/>
        <v>1.614335014</v>
      </c>
      <c r="AF115" s="1">
        <f t="shared" si="11"/>
        <v>-1</v>
      </c>
      <c r="AG115" s="4">
        <v>999.8115234375</v>
      </c>
      <c r="AH115" s="4">
        <v>0.5</v>
      </c>
      <c r="AI115" s="1">
        <f t="shared" si="12"/>
        <v>54.14312418</v>
      </c>
      <c r="AJ115" s="1">
        <f t="shared" si="13"/>
        <v>1.596702012</v>
      </c>
      <c r="AK115" s="1">
        <f t="shared" si="14"/>
        <v>1.068712055</v>
      </c>
      <c r="AL115" s="1">
        <f t="shared" si="15"/>
        <v>22.44147873</v>
      </c>
      <c r="AM115" s="4">
        <v>2.0</v>
      </c>
      <c r="AN115" s="1">
        <f t="shared" si="16"/>
        <v>4.644859791</v>
      </c>
      <c r="AO115" s="4">
        <v>1.0</v>
      </c>
      <c r="AP115" s="1">
        <f t="shared" si="17"/>
        <v>9.289719582</v>
      </c>
      <c r="AQ115" s="4">
        <v>22.508790969848633</v>
      </c>
      <c r="AR115" s="4">
        <v>22.441478729248047</v>
      </c>
      <c r="AS115" s="4">
        <v>23.03896713256836</v>
      </c>
      <c r="AT115" s="4">
        <v>235.10546875</v>
      </c>
      <c r="AU115" s="4">
        <v>232.54388427734375</v>
      </c>
      <c r="AV115" s="4">
        <v>15.847219467163086</v>
      </c>
      <c r="AW115" s="4">
        <v>16.475767135620117</v>
      </c>
      <c r="AX115" s="4">
        <v>58.23478317260742</v>
      </c>
      <c r="AY115" s="4">
        <v>60.5445442199707</v>
      </c>
      <c r="AZ115" s="4">
        <v>499.6900634765625</v>
      </c>
      <c r="BA115" s="4">
        <v>999.7993774414062</v>
      </c>
      <c r="BB115" s="4">
        <v>41.487144470214844</v>
      </c>
      <c r="BC115" s="4">
        <v>100.57720947265625</v>
      </c>
      <c r="BD115" s="4">
        <v>-0.2975655496120453</v>
      </c>
      <c r="BE115" s="4">
        <v>-0.1680537313222885</v>
      </c>
      <c r="BF115" s="4">
        <v>1.0</v>
      </c>
      <c r="BG115" s="4">
        <v>-1.355140209197998</v>
      </c>
      <c r="BH115" s="4">
        <v>7.355140209197998</v>
      </c>
      <c r="BI115" s="4">
        <v>1.0</v>
      </c>
      <c r="BJ115" s="4">
        <v>0.0</v>
      </c>
      <c r="BK115" s="4">
        <v>0.1599999964237213</v>
      </c>
      <c r="BL115" s="4">
        <v>111115.0</v>
      </c>
      <c r="BM115" s="1">
        <f t="shared" si="18"/>
        <v>2.498450317</v>
      </c>
      <c r="BN115" s="1">
        <f t="shared" si="19"/>
        <v>0.001596702012</v>
      </c>
      <c r="BO115" s="1">
        <f t="shared" si="20"/>
        <v>295.5914787</v>
      </c>
      <c r="BP115" s="1">
        <f t="shared" si="21"/>
        <v>295.658791</v>
      </c>
      <c r="BQ115" s="1">
        <f t="shared" si="22"/>
        <v>159.9678968</v>
      </c>
      <c r="BR115" s="1">
        <f t="shared" si="23"/>
        <v>0.3329236805</v>
      </c>
      <c r="BS115" s="1">
        <f t="shared" si="24"/>
        <v>2.725798738</v>
      </c>
      <c r="BT115" s="1">
        <f t="shared" si="25"/>
        <v>27.10155464</v>
      </c>
      <c r="BU115" s="1">
        <f t="shared" si="26"/>
        <v>10.6257875</v>
      </c>
      <c r="BV115" s="1">
        <f t="shared" si="27"/>
        <v>22.47513485</v>
      </c>
      <c r="BW115" s="1">
        <f t="shared" si="28"/>
        <v>2.731379941</v>
      </c>
      <c r="BX115" s="1">
        <f t="shared" si="29"/>
        <v>0.1469925889</v>
      </c>
      <c r="BY115" s="1">
        <f t="shared" si="30"/>
        <v>1.657086682</v>
      </c>
      <c r="BZ115" s="1">
        <f t="shared" si="31"/>
        <v>1.074293259</v>
      </c>
      <c r="CA115" s="1">
        <f t="shared" si="32"/>
        <v>0.09207981069</v>
      </c>
      <c r="CB115" s="1">
        <f t="shared" si="33"/>
        <v>16.45810215</v>
      </c>
      <c r="CC115" s="1">
        <f t="shared" si="34"/>
        <v>0.7036800673</v>
      </c>
      <c r="CD115" s="1">
        <f t="shared" si="35"/>
        <v>60.55359979</v>
      </c>
      <c r="CE115" s="1">
        <f t="shared" si="36"/>
        <v>231.6677837</v>
      </c>
      <c r="CF115" s="1">
        <f t="shared" si="37"/>
        <v>0.01575785678</v>
      </c>
      <c r="CG115" s="1">
        <f t="shared" si="38"/>
        <v>0</v>
      </c>
      <c r="CH115" s="1">
        <f t="shared" si="39"/>
        <v>849.8294708</v>
      </c>
      <c r="CI115" s="1">
        <f t="shared" si="40"/>
        <v>258.2272339</v>
      </c>
      <c r="CJ115" s="1">
        <f t="shared" si="41"/>
        <v>0.1274196019</v>
      </c>
      <c r="CK115" s="1" t="str">
        <f t="shared" si="42"/>
        <v>#DIV/0!</v>
      </c>
      <c r="CL115" s="1" t="s">
        <v>277</v>
      </c>
    </row>
    <row r="116" ht="15.75" hidden="1" customHeight="1">
      <c r="A116" s="2">
        <v>2.0</v>
      </c>
      <c r="B116" s="1">
        <v>118.0</v>
      </c>
      <c r="C116" s="1">
        <v>1.0</v>
      </c>
      <c r="D116" s="1" t="s">
        <v>97</v>
      </c>
      <c r="E116" s="1" t="s">
        <v>89</v>
      </c>
      <c r="F116" s="1">
        <v>1.0</v>
      </c>
      <c r="G116" s="1">
        <v>2.0210518E7</v>
      </c>
      <c r="H116" s="4" t="s">
        <v>292</v>
      </c>
      <c r="I116" s="4">
        <v>5146.000003376976</v>
      </c>
      <c r="J116" s="4">
        <v>0.0</v>
      </c>
      <c r="K116" s="1">
        <f t="shared" si="1"/>
        <v>8.496067068</v>
      </c>
      <c r="L116" s="1">
        <f t="shared" si="2"/>
        <v>0.1557027352</v>
      </c>
      <c r="M116" s="1">
        <f t="shared" si="3"/>
        <v>213.3546225</v>
      </c>
      <c r="N116" s="4">
        <v>16.0</v>
      </c>
      <c r="O116" s="4">
        <v>16.0</v>
      </c>
      <c r="P116" s="4">
        <v>0.0</v>
      </c>
      <c r="Q116" s="4">
        <v>0.0</v>
      </c>
      <c r="R116" s="4">
        <v>428.528076171875</v>
      </c>
      <c r="S116" s="4">
        <v>725.2890625</v>
      </c>
      <c r="T116" s="4">
        <v>603.5429077148438</v>
      </c>
      <c r="U116" s="1" t="str">
        <f t="shared" si="4"/>
        <v>#DIV/0!</v>
      </c>
      <c r="V116" s="1">
        <f t="shared" si="5"/>
        <v>0.4091623625</v>
      </c>
      <c r="W116" s="1">
        <f t="shared" si="6"/>
        <v>0.1678588043</v>
      </c>
      <c r="X116" s="4">
        <v>-1.0</v>
      </c>
      <c r="Y116" s="4">
        <v>0.85</v>
      </c>
      <c r="Z116" s="4">
        <v>0.85</v>
      </c>
      <c r="AA116" s="4">
        <v>10.271533966064453</v>
      </c>
      <c r="AB116" s="1">
        <f t="shared" si="7"/>
        <v>0.85</v>
      </c>
      <c r="AC116" s="1">
        <f t="shared" si="8"/>
        <v>0.01118289546</v>
      </c>
      <c r="AD116" s="1">
        <f t="shared" si="9"/>
        <v>0.4102498657</v>
      </c>
      <c r="AE116" s="1">
        <f t="shared" si="10"/>
        <v>1.692512353</v>
      </c>
      <c r="AF116" s="1">
        <f t="shared" si="11"/>
        <v>-1</v>
      </c>
      <c r="AG116" s="4">
        <v>999.1407470703125</v>
      </c>
      <c r="AH116" s="4">
        <v>0.5</v>
      </c>
      <c r="AI116" s="1">
        <f t="shared" si="12"/>
        <v>71.27869272</v>
      </c>
      <c r="AJ116" s="1">
        <f t="shared" si="13"/>
        <v>1.689847397</v>
      </c>
      <c r="AK116" s="1">
        <f t="shared" si="14"/>
        <v>1.085497253</v>
      </c>
      <c r="AL116" s="1">
        <f t="shared" si="15"/>
        <v>22.5718174</v>
      </c>
      <c r="AM116" s="4">
        <v>2.0</v>
      </c>
      <c r="AN116" s="1">
        <f t="shared" si="16"/>
        <v>4.644859791</v>
      </c>
      <c r="AO116" s="4">
        <v>1.0</v>
      </c>
      <c r="AP116" s="1">
        <f t="shared" si="17"/>
        <v>9.289719582</v>
      </c>
      <c r="AQ116" s="4">
        <v>22.561113357543945</v>
      </c>
      <c r="AR116" s="4">
        <v>22.57181739807129</v>
      </c>
      <c r="AS116" s="4">
        <v>23.039234161376953</v>
      </c>
      <c r="AT116" s="4">
        <v>310.0993957519531</v>
      </c>
      <c r="AU116" s="4">
        <v>306.49139404296875</v>
      </c>
      <c r="AV116" s="4">
        <v>15.859676361083984</v>
      </c>
      <c r="AW116" s="4">
        <v>16.52488899230957</v>
      </c>
      <c r="AX116" s="4">
        <v>58.09367752075195</v>
      </c>
      <c r="AY116" s="4">
        <v>60.53033447265625</v>
      </c>
      <c r="AZ116" s="4">
        <v>499.6666564941406</v>
      </c>
      <c r="BA116" s="4">
        <v>999.01171875</v>
      </c>
      <c r="BB116" s="4">
        <v>43.4707145690918</v>
      </c>
      <c r="BC116" s="4">
        <v>100.57382202148438</v>
      </c>
      <c r="BD116" s="4">
        <v>-0.36110618710517883</v>
      </c>
      <c r="BE116" s="4">
        <v>-0.1709056943655014</v>
      </c>
      <c r="BF116" s="4">
        <v>1.0</v>
      </c>
      <c r="BG116" s="4">
        <v>-1.355140209197998</v>
      </c>
      <c r="BH116" s="4">
        <v>7.355140209197998</v>
      </c>
      <c r="BI116" s="4">
        <v>1.0</v>
      </c>
      <c r="BJ116" s="4">
        <v>0.0</v>
      </c>
      <c r="BK116" s="4">
        <v>0.1599999964237213</v>
      </c>
      <c r="BL116" s="4">
        <v>111115.0</v>
      </c>
      <c r="BM116" s="1">
        <f t="shared" si="18"/>
        <v>2.498333282</v>
      </c>
      <c r="BN116" s="1">
        <f t="shared" si="19"/>
        <v>0.001689847397</v>
      </c>
      <c r="BO116" s="1">
        <f t="shared" si="20"/>
        <v>295.7218174</v>
      </c>
      <c r="BP116" s="1">
        <f t="shared" si="21"/>
        <v>295.7111134</v>
      </c>
      <c r="BQ116" s="1">
        <f t="shared" si="22"/>
        <v>159.8418714</v>
      </c>
      <c r="BR116" s="1">
        <f t="shared" si="23"/>
        <v>0.3140952761</v>
      </c>
      <c r="BS116" s="1">
        <f t="shared" si="24"/>
        <v>2.747468497</v>
      </c>
      <c r="BT116" s="1">
        <f t="shared" si="25"/>
        <v>27.31792868</v>
      </c>
      <c r="BU116" s="1">
        <f t="shared" si="26"/>
        <v>10.79303969</v>
      </c>
      <c r="BV116" s="1">
        <f t="shared" si="27"/>
        <v>22.56646538</v>
      </c>
      <c r="BW116" s="1">
        <f t="shared" si="28"/>
        <v>2.746575726</v>
      </c>
      <c r="BX116" s="1">
        <f t="shared" si="29"/>
        <v>0.1531360589</v>
      </c>
      <c r="BY116" s="1">
        <f t="shared" si="30"/>
        <v>1.661971244</v>
      </c>
      <c r="BZ116" s="1">
        <f t="shared" si="31"/>
        <v>1.084604481</v>
      </c>
      <c r="CA116" s="1">
        <f t="shared" si="32"/>
        <v>0.09593737402</v>
      </c>
      <c r="CB116" s="1">
        <f t="shared" si="33"/>
        <v>21.45788983</v>
      </c>
      <c r="CC116" s="1">
        <f t="shared" si="34"/>
        <v>0.696119456</v>
      </c>
      <c r="CD116" s="1">
        <f t="shared" si="35"/>
        <v>60.27138013</v>
      </c>
      <c r="CE116" s="1">
        <f t="shared" si="36"/>
        <v>305.2567292</v>
      </c>
      <c r="CF116" s="1">
        <f t="shared" si="37"/>
        <v>0.01677504995</v>
      </c>
      <c r="CG116" s="1">
        <f t="shared" si="38"/>
        <v>0</v>
      </c>
      <c r="CH116" s="1">
        <f t="shared" si="39"/>
        <v>849.1599609</v>
      </c>
      <c r="CI116" s="1">
        <f t="shared" si="40"/>
        <v>296.7609863</v>
      </c>
      <c r="CJ116" s="1">
        <f t="shared" si="41"/>
        <v>0.1678588043</v>
      </c>
      <c r="CK116" s="1" t="str">
        <f t="shared" si="42"/>
        <v>#DIV/0!</v>
      </c>
      <c r="CL116" s="1" t="s">
        <v>277</v>
      </c>
    </row>
    <row r="117" ht="15.75" hidden="1" customHeight="1">
      <c r="A117" s="2">
        <v>2.0</v>
      </c>
      <c r="B117" s="1">
        <v>118.0</v>
      </c>
      <c r="C117" s="1">
        <v>1.0</v>
      </c>
      <c r="D117" s="1" t="s">
        <v>97</v>
      </c>
      <c r="E117" s="1" t="s">
        <v>89</v>
      </c>
      <c r="F117" s="1">
        <v>1.0</v>
      </c>
      <c r="G117" s="1">
        <v>2.0210518E7</v>
      </c>
      <c r="H117" s="4" t="s">
        <v>293</v>
      </c>
      <c r="I117" s="4">
        <v>5299.500003411435</v>
      </c>
      <c r="J117" s="4">
        <v>0.0</v>
      </c>
      <c r="K117" s="1">
        <f t="shared" si="1"/>
        <v>11.33225614</v>
      </c>
      <c r="L117" s="1">
        <f t="shared" si="2"/>
        <v>0.14285777</v>
      </c>
      <c r="M117" s="1">
        <f t="shared" si="3"/>
        <v>265.9425895</v>
      </c>
      <c r="N117" s="4">
        <v>17.0</v>
      </c>
      <c r="O117" s="4">
        <v>17.0</v>
      </c>
      <c r="P117" s="4">
        <v>0.0</v>
      </c>
      <c r="Q117" s="4">
        <v>0.0</v>
      </c>
      <c r="R117" s="4">
        <v>432.660888671875</v>
      </c>
      <c r="S117" s="4">
        <v>755.0868530273438</v>
      </c>
      <c r="T117" s="4">
        <v>619.703857421875</v>
      </c>
      <c r="U117" s="1" t="str">
        <f t="shared" si="4"/>
        <v>#DIV/0!</v>
      </c>
      <c r="V117" s="1">
        <f t="shared" si="5"/>
        <v>0.427005136</v>
      </c>
      <c r="W117" s="1">
        <f t="shared" si="6"/>
        <v>0.1792946004</v>
      </c>
      <c r="X117" s="4">
        <v>-1.0</v>
      </c>
      <c r="Y117" s="4">
        <v>0.85</v>
      </c>
      <c r="Z117" s="4">
        <v>0.85</v>
      </c>
      <c r="AA117" s="4">
        <v>10.271533966064453</v>
      </c>
      <c r="AB117" s="1">
        <f t="shared" si="7"/>
        <v>0.85</v>
      </c>
      <c r="AC117" s="1">
        <f t="shared" si="8"/>
        <v>0.01450024926</v>
      </c>
      <c r="AD117" s="1">
        <f t="shared" si="9"/>
        <v>0.4198886274</v>
      </c>
      <c r="AE117" s="1">
        <f t="shared" si="10"/>
        <v>1.745216341</v>
      </c>
      <c r="AF117" s="1">
        <f t="shared" si="11"/>
        <v>-1</v>
      </c>
      <c r="AG117" s="4">
        <v>1000.514404296875</v>
      </c>
      <c r="AH117" s="4">
        <v>0.5</v>
      </c>
      <c r="AI117" s="1">
        <f t="shared" si="12"/>
        <v>76.2394029</v>
      </c>
      <c r="AJ117" s="1">
        <f t="shared" si="13"/>
        <v>1.501613848</v>
      </c>
      <c r="AK117" s="1">
        <f t="shared" si="14"/>
        <v>1.050300374</v>
      </c>
      <c r="AL117" s="1">
        <f t="shared" si="15"/>
        <v>22.29874611</v>
      </c>
      <c r="AM117" s="4">
        <v>2.0</v>
      </c>
      <c r="AN117" s="1">
        <f t="shared" si="16"/>
        <v>4.644859791</v>
      </c>
      <c r="AO117" s="4">
        <v>1.0</v>
      </c>
      <c r="AP117" s="1">
        <f t="shared" si="17"/>
        <v>9.289719582</v>
      </c>
      <c r="AQ117" s="4">
        <v>22.448457717895508</v>
      </c>
      <c r="AR117" s="4">
        <v>22.29874610900879</v>
      </c>
      <c r="AS117" s="4">
        <v>23.045085906982422</v>
      </c>
      <c r="AT117" s="4">
        <v>404.9859619140625</v>
      </c>
      <c r="AU117" s="4">
        <v>400.2099609375</v>
      </c>
      <c r="AV117" s="4">
        <v>15.832154273986816</v>
      </c>
      <c r="AW117" s="4">
        <v>16.42327117919922</v>
      </c>
      <c r="AX117" s="4">
        <v>58.39780807495117</v>
      </c>
      <c r="AY117" s="4">
        <v>60.57817840576172</v>
      </c>
      <c r="AZ117" s="4">
        <v>499.7158508300781</v>
      </c>
      <c r="BA117" s="4">
        <v>1000.571533203125</v>
      </c>
      <c r="BB117" s="4">
        <v>40.34452438354492</v>
      </c>
      <c r="BC117" s="4">
        <v>100.5853042602539</v>
      </c>
      <c r="BD117" s="4">
        <v>-0.6704521775245667</v>
      </c>
      <c r="BE117" s="4">
        <v>-0.16525907814502716</v>
      </c>
      <c r="BF117" s="4">
        <v>1.0</v>
      </c>
      <c r="BG117" s="4">
        <v>-1.355140209197998</v>
      </c>
      <c r="BH117" s="4">
        <v>7.355140209197998</v>
      </c>
      <c r="BI117" s="4">
        <v>1.0</v>
      </c>
      <c r="BJ117" s="4">
        <v>0.0</v>
      </c>
      <c r="BK117" s="4">
        <v>0.1599999964237213</v>
      </c>
      <c r="BL117" s="4">
        <v>111115.0</v>
      </c>
      <c r="BM117" s="1">
        <f t="shared" si="18"/>
        <v>2.498579254</v>
      </c>
      <c r="BN117" s="1">
        <f t="shared" si="19"/>
        <v>0.001501613848</v>
      </c>
      <c r="BO117" s="1">
        <f t="shared" si="20"/>
        <v>295.4487461</v>
      </c>
      <c r="BP117" s="1">
        <f t="shared" si="21"/>
        <v>295.5984577</v>
      </c>
      <c r="BQ117" s="1">
        <f t="shared" si="22"/>
        <v>160.0914417</v>
      </c>
      <c r="BR117" s="1">
        <f t="shared" si="23"/>
        <v>0.3522358481</v>
      </c>
      <c r="BS117" s="1">
        <f t="shared" si="24"/>
        <v>2.702240103</v>
      </c>
      <c r="BT117" s="1">
        <f t="shared" si="25"/>
        <v>26.86515811</v>
      </c>
      <c r="BU117" s="1">
        <f t="shared" si="26"/>
        <v>10.44188694</v>
      </c>
      <c r="BV117" s="1">
        <f t="shared" si="27"/>
        <v>22.37360191</v>
      </c>
      <c r="BW117" s="1">
        <f t="shared" si="28"/>
        <v>2.714573059</v>
      </c>
      <c r="BX117" s="1">
        <f t="shared" si="29"/>
        <v>0.140694168</v>
      </c>
      <c r="BY117" s="1">
        <f t="shared" si="30"/>
        <v>1.651939729</v>
      </c>
      <c r="BZ117" s="1">
        <f t="shared" si="31"/>
        <v>1.06263333</v>
      </c>
      <c r="CA117" s="1">
        <f t="shared" si="32"/>
        <v>0.08812571483</v>
      </c>
      <c r="CB117" s="1">
        <f t="shared" si="33"/>
        <v>26.74991628</v>
      </c>
      <c r="CC117" s="1">
        <f t="shared" si="34"/>
        <v>0.6645076721</v>
      </c>
      <c r="CD117" s="1">
        <f t="shared" si="35"/>
        <v>60.87404084</v>
      </c>
      <c r="CE117" s="1">
        <f t="shared" si="36"/>
        <v>398.5631356</v>
      </c>
      <c r="CF117" s="1">
        <f t="shared" si="37"/>
        <v>0.01730817934</v>
      </c>
      <c r="CG117" s="1">
        <f t="shared" si="38"/>
        <v>0</v>
      </c>
      <c r="CH117" s="1">
        <f t="shared" si="39"/>
        <v>850.4858032</v>
      </c>
      <c r="CI117" s="1">
        <f t="shared" si="40"/>
        <v>322.4259644</v>
      </c>
      <c r="CJ117" s="1">
        <f t="shared" si="41"/>
        <v>0.1792946004</v>
      </c>
      <c r="CK117" s="1" t="str">
        <f t="shared" si="42"/>
        <v>#DIV/0!</v>
      </c>
      <c r="CL117" s="1" t="s">
        <v>277</v>
      </c>
    </row>
    <row r="118" ht="15.75" hidden="1" customHeight="1">
      <c r="A118" s="2">
        <v>2.0</v>
      </c>
      <c r="B118" s="1">
        <v>118.0</v>
      </c>
      <c r="C118" s="1">
        <v>1.0</v>
      </c>
      <c r="D118" s="1" t="s">
        <v>97</v>
      </c>
      <c r="E118" s="1" t="s">
        <v>89</v>
      </c>
      <c r="F118" s="1">
        <v>1.0</v>
      </c>
      <c r="G118" s="1">
        <v>2.0210518E7</v>
      </c>
      <c r="H118" s="4" t="s">
        <v>294</v>
      </c>
      <c r="I118" s="4">
        <v>5450.500003411435</v>
      </c>
      <c r="J118" s="4">
        <v>0.0</v>
      </c>
      <c r="K118" s="1">
        <f t="shared" si="1"/>
        <v>14.56275315</v>
      </c>
      <c r="L118" s="1">
        <f t="shared" si="2"/>
        <v>0.130753322</v>
      </c>
      <c r="M118" s="1">
        <f t="shared" si="3"/>
        <v>380.1177498</v>
      </c>
      <c r="N118" s="4">
        <v>18.0</v>
      </c>
      <c r="O118" s="4">
        <v>18.0</v>
      </c>
      <c r="P118" s="4">
        <v>0.0</v>
      </c>
      <c r="Q118" s="4">
        <v>0.0</v>
      </c>
      <c r="R118" s="4">
        <v>444.535400390625</v>
      </c>
      <c r="S118" s="4">
        <v>824.2730712890625</v>
      </c>
      <c r="T118" s="4">
        <v>655.603271484375</v>
      </c>
      <c r="U118" s="1" t="str">
        <f t="shared" si="4"/>
        <v>#DIV/0!</v>
      </c>
      <c r="V118" s="1">
        <f t="shared" si="5"/>
        <v>0.4606940153</v>
      </c>
      <c r="W118" s="1">
        <f t="shared" si="6"/>
        <v>0.2046285457</v>
      </c>
      <c r="X118" s="4">
        <v>-1.0</v>
      </c>
      <c r="Y118" s="4">
        <v>0.85</v>
      </c>
      <c r="Z118" s="4">
        <v>0.85</v>
      </c>
      <c r="AA118" s="4">
        <v>10.271533966064453</v>
      </c>
      <c r="AB118" s="1">
        <f t="shared" si="7"/>
        <v>0.85</v>
      </c>
      <c r="AC118" s="1">
        <f t="shared" si="8"/>
        <v>0.01830736481</v>
      </c>
      <c r="AD118" s="1">
        <f t="shared" si="9"/>
        <v>0.4441745255</v>
      </c>
      <c r="AE118" s="1">
        <f t="shared" si="10"/>
        <v>1.85423494</v>
      </c>
      <c r="AF118" s="1">
        <f t="shared" si="11"/>
        <v>-1</v>
      </c>
      <c r="AG118" s="4">
        <v>1000.2276611328125</v>
      </c>
      <c r="AH118" s="4">
        <v>0.5</v>
      </c>
      <c r="AI118" s="1">
        <f t="shared" si="12"/>
        <v>86.98693094</v>
      </c>
      <c r="AJ118" s="1">
        <f t="shared" si="13"/>
        <v>1.417317909</v>
      </c>
      <c r="AK118" s="1">
        <f t="shared" si="14"/>
        <v>1.081555513</v>
      </c>
      <c r="AL118" s="1">
        <f t="shared" si="15"/>
        <v>22.48009872</v>
      </c>
      <c r="AM118" s="4">
        <v>2.0</v>
      </c>
      <c r="AN118" s="1">
        <f t="shared" si="16"/>
        <v>4.644859791</v>
      </c>
      <c r="AO118" s="4">
        <v>1.0</v>
      </c>
      <c r="AP118" s="1">
        <f t="shared" si="17"/>
        <v>9.289719582</v>
      </c>
      <c r="AQ118" s="4">
        <v>22.4943904876709</v>
      </c>
      <c r="AR118" s="4">
        <v>22.480098724365234</v>
      </c>
      <c r="AS118" s="4">
        <v>23.040746688842773</v>
      </c>
      <c r="AT118" s="4">
        <v>574.9459228515625</v>
      </c>
      <c r="AU118" s="4">
        <v>568.7944946289062</v>
      </c>
      <c r="AV118" s="4">
        <v>15.852603912353516</v>
      </c>
      <c r="AW118" s="4">
        <v>16.41057777404785</v>
      </c>
      <c r="AX118" s="4">
        <v>58.30973434448242</v>
      </c>
      <c r="AY118" s="4">
        <v>60.36209487915039</v>
      </c>
      <c r="AZ118" s="4">
        <v>499.68609619140625</v>
      </c>
      <c r="BA118" s="4">
        <v>1000.095947265625</v>
      </c>
      <c r="BB118" s="4">
        <v>40.76984405517578</v>
      </c>
      <c r="BC118" s="4">
        <v>100.58441925048828</v>
      </c>
      <c r="BD118" s="4">
        <v>-0.8869774341583252</v>
      </c>
      <c r="BE118" s="4">
        <v>-0.17023935914039612</v>
      </c>
      <c r="BF118" s="4">
        <v>1.0</v>
      </c>
      <c r="BG118" s="4">
        <v>-1.355140209197998</v>
      </c>
      <c r="BH118" s="4">
        <v>7.355140209197998</v>
      </c>
      <c r="BI118" s="4">
        <v>1.0</v>
      </c>
      <c r="BJ118" s="4">
        <v>0.0</v>
      </c>
      <c r="BK118" s="4">
        <v>0.1599999964237213</v>
      </c>
      <c r="BL118" s="4">
        <v>111115.0</v>
      </c>
      <c r="BM118" s="1">
        <f t="shared" si="18"/>
        <v>2.498430481</v>
      </c>
      <c r="BN118" s="1">
        <f t="shared" si="19"/>
        <v>0.001417317909</v>
      </c>
      <c r="BO118" s="1">
        <f t="shared" si="20"/>
        <v>295.6300987</v>
      </c>
      <c r="BP118" s="1">
        <f t="shared" si="21"/>
        <v>295.6443905</v>
      </c>
      <c r="BQ118" s="1">
        <f t="shared" si="22"/>
        <v>160.015348</v>
      </c>
      <c r="BR118" s="1">
        <f t="shared" si="23"/>
        <v>0.3600819449</v>
      </c>
      <c r="BS118" s="1">
        <f t="shared" si="24"/>
        <v>2.732203947</v>
      </c>
      <c r="BT118" s="1">
        <f t="shared" si="25"/>
        <v>27.16329197</v>
      </c>
      <c r="BU118" s="1">
        <f t="shared" si="26"/>
        <v>10.75271419</v>
      </c>
      <c r="BV118" s="1">
        <f t="shared" si="27"/>
        <v>22.48724461</v>
      </c>
      <c r="BW118" s="1">
        <f t="shared" si="28"/>
        <v>2.73339055</v>
      </c>
      <c r="BX118" s="1">
        <f t="shared" si="29"/>
        <v>0.1289385053</v>
      </c>
      <c r="BY118" s="1">
        <f t="shared" si="30"/>
        <v>1.650648435</v>
      </c>
      <c r="BZ118" s="1">
        <f t="shared" si="31"/>
        <v>1.082742115</v>
      </c>
      <c r="CA118" s="1">
        <f t="shared" si="32"/>
        <v>0.08074767413</v>
      </c>
      <c r="CB118" s="1">
        <f t="shared" si="33"/>
        <v>38.23392311</v>
      </c>
      <c r="CC118" s="1">
        <f t="shared" si="34"/>
        <v>0.6682866191</v>
      </c>
      <c r="CD118" s="1">
        <f t="shared" si="35"/>
        <v>60.09455652</v>
      </c>
      <c r="CE118" s="1">
        <f t="shared" si="36"/>
        <v>566.6782072</v>
      </c>
      <c r="CF118" s="1">
        <f t="shared" si="37"/>
        <v>0.01544337123</v>
      </c>
      <c r="CG118" s="1">
        <f t="shared" si="38"/>
        <v>0</v>
      </c>
      <c r="CH118" s="1">
        <f t="shared" si="39"/>
        <v>850.0815552</v>
      </c>
      <c r="CI118" s="1">
        <f t="shared" si="40"/>
        <v>379.7376709</v>
      </c>
      <c r="CJ118" s="1">
        <f t="shared" si="41"/>
        <v>0.2046285457</v>
      </c>
      <c r="CK118" s="1" t="str">
        <f t="shared" si="42"/>
        <v>#DIV/0!</v>
      </c>
      <c r="CL118" s="1" t="s">
        <v>277</v>
      </c>
    </row>
    <row r="119" ht="15.75" hidden="1" customHeight="1">
      <c r="A119" s="2">
        <v>2.0</v>
      </c>
      <c r="B119" s="1">
        <v>118.0</v>
      </c>
      <c r="C119" s="1">
        <v>1.0</v>
      </c>
      <c r="D119" s="1" t="s">
        <v>97</v>
      </c>
      <c r="E119" s="1" t="s">
        <v>89</v>
      </c>
      <c r="F119" s="1">
        <v>1.0</v>
      </c>
      <c r="G119" s="1">
        <v>2.0210518E7</v>
      </c>
      <c r="H119" s="4" t="s">
        <v>295</v>
      </c>
      <c r="I119" s="4">
        <v>5656.500003411435</v>
      </c>
      <c r="J119" s="4">
        <v>0.0</v>
      </c>
      <c r="K119" s="1">
        <f t="shared" si="1"/>
        <v>16.58212055</v>
      </c>
      <c r="L119" s="1">
        <f t="shared" si="2"/>
        <v>0.1122128042</v>
      </c>
      <c r="M119" s="1">
        <f t="shared" si="3"/>
        <v>542.1161433</v>
      </c>
      <c r="N119" s="4">
        <v>19.0</v>
      </c>
      <c r="O119" s="4">
        <v>19.0</v>
      </c>
      <c r="P119" s="4">
        <v>0.0</v>
      </c>
      <c r="Q119" s="4">
        <v>0.0</v>
      </c>
      <c r="R119" s="4">
        <v>454.703125</v>
      </c>
      <c r="S119" s="4">
        <v>851.50732421875</v>
      </c>
      <c r="T119" s="4">
        <v>672.5703125</v>
      </c>
      <c r="U119" s="1" t="str">
        <f t="shared" si="4"/>
        <v>#DIV/0!</v>
      </c>
      <c r="V119" s="1">
        <f t="shared" si="5"/>
        <v>0.4660020976</v>
      </c>
      <c r="W119" s="1">
        <f t="shared" si="6"/>
        <v>0.2101414828</v>
      </c>
      <c r="X119" s="4">
        <v>-1.0</v>
      </c>
      <c r="Y119" s="4">
        <v>0.85</v>
      </c>
      <c r="Z119" s="4">
        <v>0.85</v>
      </c>
      <c r="AA119" s="4">
        <v>10.271533966064453</v>
      </c>
      <c r="AB119" s="1">
        <f t="shared" si="7"/>
        <v>0.85</v>
      </c>
      <c r="AC119" s="1">
        <f t="shared" si="8"/>
        <v>0.02068352595</v>
      </c>
      <c r="AD119" s="1">
        <f t="shared" si="9"/>
        <v>0.4509453581</v>
      </c>
      <c r="AE119" s="1">
        <f t="shared" si="10"/>
        <v>1.872666532</v>
      </c>
      <c r="AF119" s="1">
        <f t="shared" si="11"/>
        <v>-1</v>
      </c>
      <c r="AG119" s="4">
        <v>1000.116943359375</v>
      </c>
      <c r="AH119" s="4">
        <v>0.5</v>
      </c>
      <c r="AI119" s="1">
        <f t="shared" si="12"/>
        <v>89.32057441</v>
      </c>
      <c r="AJ119" s="1">
        <f t="shared" si="13"/>
        <v>1.240113464</v>
      </c>
      <c r="AK119" s="1">
        <f t="shared" si="14"/>
        <v>1.100535963</v>
      </c>
      <c r="AL119" s="1">
        <f t="shared" si="15"/>
        <v>22.54504204</v>
      </c>
      <c r="AM119" s="4">
        <v>2.0</v>
      </c>
      <c r="AN119" s="1">
        <f t="shared" si="16"/>
        <v>4.644859791</v>
      </c>
      <c r="AO119" s="4">
        <v>1.0</v>
      </c>
      <c r="AP119" s="1">
        <f t="shared" si="17"/>
        <v>9.289719582</v>
      </c>
      <c r="AQ119" s="4">
        <v>22.494857788085938</v>
      </c>
      <c r="AR119" s="4">
        <v>22.545042037963867</v>
      </c>
      <c r="AS119" s="4">
        <v>23.039884567260742</v>
      </c>
      <c r="AT119" s="4">
        <v>799.9553833007812</v>
      </c>
      <c r="AU119" s="4">
        <v>792.9251708984375</v>
      </c>
      <c r="AV119" s="4">
        <v>15.840576171875</v>
      </c>
      <c r="AW119" s="4">
        <v>16.32880210876465</v>
      </c>
      <c r="AX119" s="4">
        <v>58.26545715332031</v>
      </c>
      <c r="AY119" s="4">
        <v>60.06127166748047</v>
      </c>
      <c r="AZ119" s="4">
        <v>499.7128601074219</v>
      </c>
      <c r="BA119" s="4">
        <v>1000.0639038085938</v>
      </c>
      <c r="BB119" s="4">
        <v>41.037811279296875</v>
      </c>
      <c r="BC119" s="4">
        <v>100.58721160888672</v>
      </c>
      <c r="BD119" s="4">
        <v>-1.4288262128829956</v>
      </c>
      <c r="BE119" s="4">
        <v>-0.16529817879199982</v>
      </c>
      <c r="BF119" s="4">
        <v>1.0</v>
      </c>
      <c r="BG119" s="4">
        <v>-1.355140209197998</v>
      </c>
      <c r="BH119" s="4">
        <v>7.355140209197998</v>
      </c>
      <c r="BI119" s="4">
        <v>1.0</v>
      </c>
      <c r="BJ119" s="4">
        <v>0.0</v>
      </c>
      <c r="BK119" s="4">
        <v>0.1599999964237213</v>
      </c>
      <c r="BL119" s="4">
        <v>111115.0</v>
      </c>
      <c r="BM119" s="1">
        <f t="shared" si="18"/>
        <v>2.498564301</v>
      </c>
      <c r="BN119" s="1">
        <f t="shared" si="19"/>
        <v>0.001240113464</v>
      </c>
      <c r="BO119" s="1">
        <f t="shared" si="20"/>
        <v>295.695042</v>
      </c>
      <c r="BP119" s="1">
        <f t="shared" si="21"/>
        <v>295.6448578</v>
      </c>
      <c r="BQ119" s="1">
        <f t="shared" si="22"/>
        <v>160.010221</v>
      </c>
      <c r="BR119" s="1">
        <f t="shared" si="23"/>
        <v>0.3862156291</v>
      </c>
      <c r="BS119" s="1">
        <f t="shared" si="24"/>
        <v>2.743004636</v>
      </c>
      <c r="BT119" s="1">
        <f t="shared" si="25"/>
        <v>27.26991426</v>
      </c>
      <c r="BU119" s="1">
        <f t="shared" si="26"/>
        <v>10.94111215</v>
      </c>
      <c r="BV119" s="1">
        <f t="shared" si="27"/>
        <v>22.51994991</v>
      </c>
      <c r="BW119" s="1">
        <f t="shared" si="28"/>
        <v>2.738827157</v>
      </c>
      <c r="BX119" s="1">
        <f t="shared" si="29"/>
        <v>0.1108735355</v>
      </c>
      <c r="BY119" s="1">
        <f t="shared" si="30"/>
        <v>1.642468673</v>
      </c>
      <c r="BZ119" s="1">
        <f t="shared" si="31"/>
        <v>1.096358484</v>
      </c>
      <c r="CA119" s="1">
        <f t="shared" si="32"/>
        <v>0.06941505285</v>
      </c>
      <c r="CB119" s="1">
        <f t="shared" si="33"/>
        <v>54.52995122</v>
      </c>
      <c r="CC119" s="1">
        <f t="shared" si="34"/>
        <v>0.6836914291</v>
      </c>
      <c r="CD119" s="1">
        <f t="shared" si="35"/>
        <v>59.47386052</v>
      </c>
      <c r="CE119" s="1">
        <f t="shared" si="36"/>
        <v>790.5154251</v>
      </c>
      <c r="CF119" s="1">
        <f t="shared" si="37"/>
        <v>0.01247543936</v>
      </c>
      <c r="CG119" s="1">
        <f t="shared" si="38"/>
        <v>0</v>
      </c>
      <c r="CH119" s="1">
        <f t="shared" si="39"/>
        <v>850.0543182</v>
      </c>
      <c r="CI119" s="1">
        <f t="shared" si="40"/>
        <v>396.8041992</v>
      </c>
      <c r="CJ119" s="1">
        <f t="shared" si="41"/>
        <v>0.2101414828</v>
      </c>
      <c r="CK119" s="1" t="str">
        <f t="shared" si="42"/>
        <v>#DIV/0!</v>
      </c>
      <c r="CL119" s="1" t="s">
        <v>277</v>
      </c>
    </row>
    <row r="120" ht="15.75" hidden="1" customHeight="1">
      <c r="A120" s="2">
        <v>2.0</v>
      </c>
      <c r="B120" s="1">
        <v>118.0</v>
      </c>
      <c r="C120" s="1">
        <v>1.0</v>
      </c>
      <c r="D120" s="1" t="s">
        <v>97</v>
      </c>
      <c r="E120" s="1" t="s">
        <v>89</v>
      </c>
      <c r="F120" s="1">
        <v>1.0</v>
      </c>
      <c r="G120" s="1">
        <v>2.0210518E7</v>
      </c>
      <c r="H120" s="4" t="s">
        <v>296</v>
      </c>
      <c r="I120" s="4">
        <v>5844.500003411435</v>
      </c>
      <c r="J120" s="4">
        <v>0.0</v>
      </c>
      <c r="K120" s="1">
        <f t="shared" si="1"/>
        <v>18.11092166</v>
      </c>
      <c r="L120" s="1">
        <f t="shared" si="2"/>
        <v>0.09397543148</v>
      </c>
      <c r="M120" s="1">
        <f t="shared" si="3"/>
        <v>862.7580065</v>
      </c>
      <c r="N120" s="4">
        <v>20.0</v>
      </c>
      <c r="O120" s="4">
        <v>20.0</v>
      </c>
      <c r="P120" s="4">
        <v>0.0</v>
      </c>
      <c r="Q120" s="4">
        <v>0.0</v>
      </c>
      <c r="R120" s="4">
        <v>457.77734375</v>
      </c>
      <c r="S120" s="4">
        <v>855.1676025390625</v>
      </c>
      <c r="T120" s="4">
        <v>678.4320068359375</v>
      </c>
      <c r="U120" s="1" t="str">
        <f t="shared" si="4"/>
        <v>#DIV/0!</v>
      </c>
      <c r="V120" s="1">
        <f t="shared" si="5"/>
        <v>0.4646928364</v>
      </c>
      <c r="W120" s="1">
        <f t="shared" si="6"/>
        <v>0.2066677867</v>
      </c>
      <c r="X120" s="4">
        <v>-1.0</v>
      </c>
      <c r="Y120" s="4">
        <v>0.85</v>
      </c>
      <c r="Z120" s="4">
        <v>0.85</v>
      </c>
      <c r="AA120" s="4">
        <v>10.271533966064453</v>
      </c>
      <c r="AB120" s="1">
        <f t="shared" si="7"/>
        <v>0.85</v>
      </c>
      <c r="AC120" s="1">
        <f t="shared" si="8"/>
        <v>0.02248747659</v>
      </c>
      <c r="AD120" s="1">
        <f t="shared" si="9"/>
        <v>0.4447406342</v>
      </c>
      <c r="AE120" s="1">
        <f t="shared" si="10"/>
        <v>1.86808634</v>
      </c>
      <c r="AF120" s="1">
        <f t="shared" si="11"/>
        <v>-1</v>
      </c>
      <c r="AG120" s="4">
        <v>999.9158325195312</v>
      </c>
      <c r="AH120" s="4">
        <v>0.5</v>
      </c>
      <c r="AI120" s="1">
        <f t="shared" si="12"/>
        <v>87.82641661</v>
      </c>
      <c r="AJ120" s="1">
        <f t="shared" si="13"/>
        <v>1.066778639</v>
      </c>
      <c r="AK120" s="1">
        <f t="shared" si="14"/>
        <v>1.128250008</v>
      </c>
      <c r="AL120" s="1">
        <f t="shared" si="15"/>
        <v>22.66488075</v>
      </c>
      <c r="AM120" s="4">
        <v>2.0</v>
      </c>
      <c r="AN120" s="1">
        <f t="shared" si="16"/>
        <v>4.644859791</v>
      </c>
      <c r="AO120" s="4">
        <v>1.0</v>
      </c>
      <c r="AP120" s="1">
        <f t="shared" si="17"/>
        <v>9.289719582</v>
      </c>
      <c r="AQ120" s="4">
        <v>22.514257431030273</v>
      </c>
      <c r="AR120" s="4">
        <v>22.664880752563477</v>
      </c>
      <c r="AS120" s="4">
        <v>23.03748321533203</v>
      </c>
      <c r="AT120" s="4">
        <v>1200.3653564453125</v>
      </c>
      <c r="AU120" s="4">
        <v>1192.607666015625</v>
      </c>
      <c r="AV120" s="4">
        <v>15.831257820129395</v>
      </c>
      <c r="AW120" s="4">
        <v>16.25127410888672</v>
      </c>
      <c r="AX120" s="4">
        <v>58.166603088378906</v>
      </c>
      <c r="AY120" s="4">
        <v>59.709808349609375</v>
      </c>
      <c r="AZ120" s="4">
        <v>499.7149658203125</v>
      </c>
      <c r="BA120" s="4">
        <v>999.8203735351562</v>
      </c>
      <c r="BB120" s="4">
        <v>41.83400344848633</v>
      </c>
      <c r="BC120" s="4">
        <v>100.59414672851562</v>
      </c>
      <c r="BD120" s="4">
        <v>-2.389324188232422</v>
      </c>
      <c r="BE120" s="4">
        <v>-0.16726599633693695</v>
      </c>
      <c r="BF120" s="4">
        <v>1.0</v>
      </c>
      <c r="BG120" s="4">
        <v>-1.355140209197998</v>
      </c>
      <c r="BH120" s="4">
        <v>7.355140209197998</v>
      </c>
      <c r="BI120" s="4">
        <v>1.0</v>
      </c>
      <c r="BJ120" s="4">
        <v>0.0</v>
      </c>
      <c r="BK120" s="4">
        <v>0.1599999964237213</v>
      </c>
      <c r="BL120" s="4">
        <v>111115.0</v>
      </c>
      <c r="BM120" s="1">
        <f t="shared" si="18"/>
        <v>2.498574829</v>
      </c>
      <c r="BN120" s="1">
        <f t="shared" si="19"/>
        <v>0.001066778639</v>
      </c>
      <c r="BO120" s="1">
        <f t="shared" si="20"/>
        <v>295.8148808</v>
      </c>
      <c r="BP120" s="1">
        <f t="shared" si="21"/>
        <v>295.6642574</v>
      </c>
      <c r="BQ120" s="1">
        <f t="shared" si="22"/>
        <v>159.9712562</v>
      </c>
      <c r="BR120" s="1">
        <f t="shared" si="23"/>
        <v>0.4101034127</v>
      </c>
      <c r="BS120" s="1">
        <f t="shared" si="24"/>
        <v>2.76303306</v>
      </c>
      <c r="BT120" s="1">
        <f t="shared" si="25"/>
        <v>27.46713552</v>
      </c>
      <c r="BU120" s="1">
        <f t="shared" si="26"/>
        <v>11.21586141</v>
      </c>
      <c r="BV120" s="1">
        <f t="shared" si="27"/>
        <v>22.58956909</v>
      </c>
      <c r="BW120" s="1">
        <f t="shared" si="28"/>
        <v>2.750431479</v>
      </c>
      <c r="BX120" s="1">
        <f t="shared" si="29"/>
        <v>0.09303429031</v>
      </c>
      <c r="BY120" s="1">
        <f t="shared" si="30"/>
        <v>1.634783052</v>
      </c>
      <c r="BZ120" s="1">
        <f t="shared" si="31"/>
        <v>1.115648426</v>
      </c>
      <c r="CA120" s="1">
        <f t="shared" si="32"/>
        <v>0.05823026097</v>
      </c>
      <c r="CB120" s="1">
        <f t="shared" si="33"/>
        <v>86.7884055</v>
      </c>
      <c r="CC120" s="1">
        <f t="shared" si="34"/>
        <v>0.7234214831</v>
      </c>
      <c r="CD120" s="1">
        <f t="shared" si="35"/>
        <v>58.67178842</v>
      </c>
      <c r="CE120" s="1">
        <f t="shared" si="36"/>
        <v>1189.975752</v>
      </c>
      <c r="CF120" s="1">
        <f t="shared" si="37"/>
        <v>0.008929595093</v>
      </c>
      <c r="CG120" s="1">
        <f t="shared" si="38"/>
        <v>0</v>
      </c>
      <c r="CH120" s="1">
        <f t="shared" si="39"/>
        <v>849.8473175</v>
      </c>
      <c r="CI120" s="1">
        <f t="shared" si="40"/>
        <v>397.3902588</v>
      </c>
      <c r="CJ120" s="1">
        <f t="shared" si="41"/>
        <v>0.2066677867</v>
      </c>
      <c r="CK120" s="1" t="str">
        <f t="shared" si="42"/>
        <v>#DIV/0!</v>
      </c>
      <c r="CL120" s="1" t="s">
        <v>277</v>
      </c>
    </row>
    <row r="121" ht="15.75" hidden="1" customHeight="1">
      <c r="A121" s="2">
        <v>2.0</v>
      </c>
      <c r="B121" s="1">
        <v>118.0</v>
      </c>
      <c r="C121" s="1">
        <v>1.0</v>
      </c>
      <c r="D121" s="1" t="s">
        <v>97</v>
      </c>
      <c r="E121" s="1" t="s">
        <v>89</v>
      </c>
      <c r="F121" s="1">
        <v>1.0</v>
      </c>
      <c r="G121" s="1">
        <v>2.0210518E7</v>
      </c>
      <c r="H121" s="4" t="s">
        <v>297</v>
      </c>
      <c r="I121" s="4">
        <v>6041.500003411435</v>
      </c>
      <c r="J121" s="4">
        <v>0.0</v>
      </c>
      <c r="K121" s="1">
        <f t="shared" si="1"/>
        <v>18.24777341</v>
      </c>
      <c r="L121" s="1">
        <f t="shared" si="2"/>
        <v>0.0763133704</v>
      </c>
      <c r="M121" s="1">
        <f t="shared" si="3"/>
        <v>1082.552021</v>
      </c>
      <c r="N121" s="4">
        <v>21.0</v>
      </c>
      <c r="O121" s="4">
        <v>21.0</v>
      </c>
      <c r="P121" s="4">
        <v>0.0</v>
      </c>
      <c r="Q121" s="4">
        <v>0.0</v>
      </c>
      <c r="R121" s="4">
        <v>458.854248046875</v>
      </c>
      <c r="S121" s="4">
        <v>854.4869995117188</v>
      </c>
      <c r="T121" s="4">
        <v>677.4744873046875</v>
      </c>
      <c r="U121" s="1" t="str">
        <f t="shared" si="4"/>
        <v>#DIV/0!</v>
      </c>
      <c r="V121" s="1">
        <f t="shared" si="5"/>
        <v>0.4630061683</v>
      </c>
      <c r="W121" s="1">
        <f t="shared" si="6"/>
        <v>0.207156472</v>
      </c>
      <c r="X121" s="4">
        <v>-1.0</v>
      </c>
      <c r="Y121" s="4">
        <v>0.85</v>
      </c>
      <c r="Z121" s="4">
        <v>0.85</v>
      </c>
      <c r="AA121" s="4">
        <v>10.271533966064453</v>
      </c>
      <c r="AB121" s="1">
        <f t="shared" si="7"/>
        <v>0.85</v>
      </c>
      <c r="AC121" s="1">
        <f t="shared" si="8"/>
        <v>0.02265433951</v>
      </c>
      <c r="AD121" s="1">
        <f t="shared" si="9"/>
        <v>0.4474162252</v>
      </c>
      <c r="AE121" s="1">
        <f t="shared" si="10"/>
        <v>1.862218783</v>
      </c>
      <c r="AF121" s="1">
        <f t="shared" si="11"/>
        <v>-1</v>
      </c>
      <c r="AG121" s="4">
        <v>999.681640625</v>
      </c>
      <c r="AH121" s="4">
        <v>0.5</v>
      </c>
      <c r="AI121" s="1">
        <f t="shared" si="12"/>
        <v>88.01347177</v>
      </c>
      <c r="AJ121" s="1">
        <f t="shared" si="13"/>
        <v>0.8918365501</v>
      </c>
      <c r="AK121" s="1">
        <f t="shared" si="14"/>
        <v>1.159178113</v>
      </c>
      <c r="AL121" s="1">
        <f t="shared" si="15"/>
        <v>22.8027401</v>
      </c>
      <c r="AM121" s="4">
        <v>2.0</v>
      </c>
      <c r="AN121" s="1">
        <f t="shared" si="16"/>
        <v>4.644859791</v>
      </c>
      <c r="AO121" s="4">
        <v>1.0</v>
      </c>
      <c r="AP121" s="1">
        <f t="shared" si="17"/>
        <v>9.289719582</v>
      </c>
      <c r="AQ121" s="4">
        <v>22.528215408325195</v>
      </c>
      <c r="AR121" s="4">
        <v>22.8027400970459</v>
      </c>
      <c r="AS121" s="4">
        <v>23.036359786987305</v>
      </c>
      <c r="AT121" s="4">
        <v>1499.905517578125</v>
      </c>
      <c r="AU121" s="4">
        <v>1492.0692138671875</v>
      </c>
      <c r="AV121" s="4">
        <v>15.824249267578125</v>
      </c>
      <c r="AW121" s="4">
        <v>16.175434112548828</v>
      </c>
      <c r="AX121" s="4">
        <v>58.08797836303711</v>
      </c>
      <c r="AY121" s="4">
        <v>59.377113342285156</v>
      </c>
      <c r="AZ121" s="4">
        <v>499.68597412109375</v>
      </c>
      <c r="BA121" s="4">
        <v>999.56298828125</v>
      </c>
      <c r="BB121" s="4">
        <v>42.49223327636719</v>
      </c>
      <c r="BC121" s="4">
        <v>100.58792114257812</v>
      </c>
      <c r="BD121" s="4">
        <v>-3.1765007972717285</v>
      </c>
      <c r="BE121" s="4">
        <v>-0.166472926735878</v>
      </c>
      <c r="BF121" s="4">
        <v>1.0</v>
      </c>
      <c r="BG121" s="4">
        <v>-1.355140209197998</v>
      </c>
      <c r="BH121" s="4">
        <v>7.355140209197998</v>
      </c>
      <c r="BI121" s="4">
        <v>1.0</v>
      </c>
      <c r="BJ121" s="4">
        <v>0.0</v>
      </c>
      <c r="BK121" s="4">
        <v>0.1599999964237213</v>
      </c>
      <c r="BL121" s="4">
        <v>111115.0</v>
      </c>
      <c r="BM121" s="1">
        <f t="shared" si="18"/>
        <v>2.498429871</v>
      </c>
      <c r="BN121" s="1">
        <f t="shared" si="19"/>
        <v>0.0008918365501</v>
      </c>
      <c r="BO121" s="1">
        <f t="shared" si="20"/>
        <v>295.9527401</v>
      </c>
      <c r="BP121" s="1">
        <f t="shared" si="21"/>
        <v>295.6782154</v>
      </c>
      <c r="BQ121" s="1">
        <f t="shared" si="22"/>
        <v>159.9300746</v>
      </c>
      <c r="BR121" s="1">
        <f t="shared" si="23"/>
        <v>0.4332674091</v>
      </c>
      <c r="BS121" s="1">
        <f t="shared" si="24"/>
        <v>2.786231404</v>
      </c>
      <c r="BT121" s="1">
        <f t="shared" si="25"/>
        <v>27.69946304</v>
      </c>
      <c r="BU121" s="1">
        <f t="shared" si="26"/>
        <v>11.52402893</v>
      </c>
      <c r="BV121" s="1">
        <f t="shared" si="27"/>
        <v>22.66547775</v>
      </c>
      <c r="BW121" s="1">
        <f t="shared" si="28"/>
        <v>2.763133155</v>
      </c>
      <c r="BX121" s="1">
        <f t="shared" si="29"/>
        <v>0.07569157774</v>
      </c>
      <c r="BY121" s="1">
        <f t="shared" si="30"/>
        <v>1.627053291</v>
      </c>
      <c r="BZ121" s="1">
        <f t="shared" si="31"/>
        <v>1.136079864</v>
      </c>
      <c r="CA121" s="1">
        <f t="shared" si="32"/>
        <v>0.04736271007</v>
      </c>
      <c r="CB121" s="1">
        <f t="shared" si="33"/>
        <v>108.8916573</v>
      </c>
      <c r="CC121" s="1">
        <f t="shared" si="34"/>
        <v>0.7255374021</v>
      </c>
      <c r="CD121" s="1">
        <f t="shared" si="35"/>
        <v>57.80963505</v>
      </c>
      <c r="CE121" s="1">
        <f t="shared" si="36"/>
        <v>1489.417412</v>
      </c>
      <c r="CF121" s="1">
        <f t="shared" si="37"/>
        <v>0.007082615743</v>
      </c>
      <c r="CG121" s="1">
        <f t="shared" si="38"/>
        <v>0</v>
      </c>
      <c r="CH121" s="1">
        <f t="shared" si="39"/>
        <v>849.62854</v>
      </c>
      <c r="CI121" s="1">
        <f t="shared" si="40"/>
        <v>395.6327515</v>
      </c>
      <c r="CJ121" s="1">
        <f t="shared" si="41"/>
        <v>0.207156472</v>
      </c>
      <c r="CK121" s="1" t="str">
        <f t="shared" si="42"/>
        <v>#DIV/0!</v>
      </c>
      <c r="CL121" s="1" t="s">
        <v>277</v>
      </c>
    </row>
    <row r="122" ht="15.75" hidden="1" customHeight="1">
      <c r="A122" s="2">
        <v>2.0</v>
      </c>
      <c r="B122" s="1">
        <v>118.0</v>
      </c>
      <c r="C122" s="1">
        <v>1.0</v>
      </c>
      <c r="D122" s="1" t="s">
        <v>97</v>
      </c>
      <c r="E122" s="1" t="s">
        <v>89</v>
      </c>
      <c r="F122" s="1">
        <v>1.0</v>
      </c>
      <c r="G122" s="1">
        <v>2.0210518E7</v>
      </c>
      <c r="H122" s="4" t="s">
        <v>298</v>
      </c>
      <c r="I122" s="4">
        <v>6215.500003411435</v>
      </c>
      <c r="J122" s="4">
        <v>0.0</v>
      </c>
      <c r="K122" s="1">
        <f t="shared" si="1"/>
        <v>18.96398452</v>
      </c>
      <c r="L122" s="1">
        <f t="shared" si="2"/>
        <v>0.0669564605</v>
      </c>
      <c r="M122" s="1">
        <f t="shared" si="3"/>
        <v>1306.49043</v>
      </c>
      <c r="N122" s="4">
        <v>22.0</v>
      </c>
      <c r="O122" s="4">
        <v>22.0</v>
      </c>
      <c r="P122" s="4">
        <v>0.0</v>
      </c>
      <c r="Q122" s="4">
        <v>0.0</v>
      </c>
      <c r="R122" s="4">
        <v>457.853271484375</v>
      </c>
      <c r="S122" s="4">
        <v>849.4998779296875</v>
      </c>
      <c r="T122" s="4">
        <v>675.5072631835938</v>
      </c>
      <c r="U122" s="1" t="str">
        <f t="shared" si="4"/>
        <v>#DIV/0!</v>
      </c>
      <c r="V122" s="1">
        <f t="shared" si="5"/>
        <v>0.461031975</v>
      </c>
      <c r="W122" s="1">
        <f t="shared" si="6"/>
        <v>0.2048177042</v>
      </c>
      <c r="X122" s="4">
        <v>-1.0</v>
      </c>
      <c r="Y122" s="4">
        <v>0.85</v>
      </c>
      <c r="Z122" s="4">
        <v>0.85</v>
      </c>
      <c r="AA122" s="4">
        <v>10.271533966064453</v>
      </c>
      <c r="AB122" s="1">
        <f t="shared" si="7"/>
        <v>0.85</v>
      </c>
      <c r="AC122" s="1">
        <f t="shared" si="8"/>
        <v>0.02351006998</v>
      </c>
      <c r="AD122" s="1">
        <f t="shared" si="9"/>
        <v>0.4442592171</v>
      </c>
      <c r="AE122" s="1">
        <f t="shared" si="10"/>
        <v>1.855397637</v>
      </c>
      <c r="AF122" s="1">
        <f t="shared" si="11"/>
        <v>-1</v>
      </c>
      <c r="AG122" s="4">
        <v>999.1973876953125</v>
      </c>
      <c r="AH122" s="4">
        <v>0.5</v>
      </c>
      <c r="AI122" s="1">
        <f t="shared" si="12"/>
        <v>86.97765889</v>
      </c>
      <c r="AJ122" s="1">
        <f t="shared" si="13"/>
        <v>0.7924243248</v>
      </c>
      <c r="AK122" s="1">
        <f t="shared" si="14"/>
        <v>1.172658526</v>
      </c>
      <c r="AL122" s="1">
        <f t="shared" si="15"/>
        <v>22.84865189</v>
      </c>
      <c r="AM122" s="4">
        <v>2.0</v>
      </c>
      <c r="AN122" s="1">
        <f t="shared" si="16"/>
        <v>4.644859791</v>
      </c>
      <c r="AO122" s="4">
        <v>1.0</v>
      </c>
      <c r="AP122" s="1">
        <f t="shared" si="17"/>
        <v>9.289719582</v>
      </c>
      <c r="AQ122" s="4">
        <v>22.531518936157227</v>
      </c>
      <c r="AR122" s="4">
        <v>22.848651885986328</v>
      </c>
      <c r="AS122" s="4">
        <v>23.046619415283203</v>
      </c>
      <c r="AT122" s="4">
        <v>1800.127197265625</v>
      </c>
      <c r="AU122" s="4">
        <v>1791.969970703125</v>
      </c>
      <c r="AV122" s="4">
        <v>15.807351112365723</v>
      </c>
      <c r="AW122" s="4">
        <v>16.11935043334961</v>
      </c>
      <c r="AX122" s="4">
        <v>58.0116081237793</v>
      </c>
      <c r="AY122" s="4">
        <v>59.1566162109375</v>
      </c>
      <c r="AZ122" s="4">
        <v>499.77734375</v>
      </c>
      <c r="BA122" s="4">
        <v>999.0204467773438</v>
      </c>
      <c r="BB122" s="4">
        <v>43.36003112792969</v>
      </c>
      <c r="BC122" s="4">
        <v>100.58323669433594</v>
      </c>
      <c r="BD122" s="4">
        <v>-3.92781925201416</v>
      </c>
      <c r="BE122" s="4">
        <v>-0.16639558970928192</v>
      </c>
      <c r="BF122" s="4">
        <v>1.0</v>
      </c>
      <c r="BG122" s="4">
        <v>-1.355140209197998</v>
      </c>
      <c r="BH122" s="4">
        <v>7.355140209197998</v>
      </c>
      <c r="BI122" s="4">
        <v>1.0</v>
      </c>
      <c r="BJ122" s="4">
        <v>0.0</v>
      </c>
      <c r="BK122" s="4">
        <v>0.1599999964237213</v>
      </c>
      <c r="BL122" s="4">
        <v>111115.0</v>
      </c>
      <c r="BM122" s="1">
        <f t="shared" si="18"/>
        <v>2.498886719</v>
      </c>
      <c r="BN122" s="1">
        <f t="shared" si="19"/>
        <v>0.0007924243248</v>
      </c>
      <c r="BO122" s="1">
        <f t="shared" si="20"/>
        <v>295.9986519</v>
      </c>
      <c r="BP122" s="1">
        <f t="shared" si="21"/>
        <v>295.6815189</v>
      </c>
      <c r="BQ122" s="1">
        <f t="shared" si="22"/>
        <v>159.8432679</v>
      </c>
      <c r="BR122" s="1">
        <f t="shared" si="23"/>
        <v>0.4473441759</v>
      </c>
      <c r="BS122" s="1">
        <f t="shared" si="24"/>
        <v>2.793994966</v>
      </c>
      <c r="BT122" s="1">
        <f t="shared" si="25"/>
        <v>27.77793853</v>
      </c>
      <c r="BU122" s="1">
        <f t="shared" si="26"/>
        <v>11.6585881</v>
      </c>
      <c r="BV122" s="1">
        <f t="shared" si="27"/>
        <v>22.69008541</v>
      </c>
      <c r="BW122" s="1">
        <f t="shared" si="28"/>
        <v>2.767261717</v>
      </c>
      <c r="BX122" s="1">
        <f t="shared" si="29"/>
        <v>0.06647731944</v>
      </c>
      <c r="BY122" s="1">
        <f t="shared" si="30"/>
        <v>1.62133644</v>
      </c>
      <c r="BZ122" s="1">
        <f t="shared" si="31"/>
        <v>1.145925277</v>
      </c>
      <c r="CA122" s="1">
        <f t="shared" si="32"/>
        <v>0.04159110844</v>
      </c>
      <c r="CB122" s="1">
        <f t="shared" si="33"/>
        <v>131.4110362</v>
      </c>
      <c r="CC122" s="1">
        <f t="shared" si="34"/>
        <v>0.7290805379</v>
      </c>
      <c r="CD122" s="1">
        <f t="shared" si="35"/>
        <v>57.3945361</v>
      </c>
      <c r="CE122" s="1">
        <f t="shared" si="36"/>
        <v>1789.214088</v>
      </c>
      <c r="CF122" s="1">
        <f t="shared" si="37"/>
        <v>0.006083280373</v>
      </c>
      <c r="CG122" s="1">
        <f t="shared" si="38"/>
        <v>0</v>
      </c>
      <c r="CH122" s="1">
        <f t="shared" si="39"/>
        <v>849.1673798</v>
      </c>
      <c r="CI122" s="1">
        <f t="shared" si="40"/>
        <v>391.6466064</v>
      </c>
      <c r="CJ122" s="1">
        <f t="shared" si="41"/>
        <v>0.2048177042</v>
      </c>
      <c r="CK122" s="1" t="str">
        <f t="shared" si="42"/>
        <v>#DIV/0!</v>
      </c>
      <c r="CL122" s="1" t="s">
        <v>277</v>
      </c>
    </row>
    <row r="123" ht="15.75" hidden="1" customHeight="1">
      <c r="A123" s="2">
        <v>2.0</v>
      </c>
      <c r="B123" s="1">
        <v>44.0</v>
      </c>
      <c r="C123" s="1">
        <v>1.0</v>
      </c>
      <c r="D123" s="1" t="s">
        <v>97</v>
      </c>
      <c r="E123" s="1" t="s">
        <v>89</v>
      </c>
      <c r="F123" s="1">
        <v>1.0</v>
      </c>
      <c r="G123" s="1">
        <v>2.0210518E7</v>
      </c>
      <c r="H123" s="4" t="s">
        <v>299</v>
      </c>
      <c r="I123" s="4">
        <v>8055.000003308058</v>
      </c>
      <c r="J123" s="4">
        <v>0.0</v>
      </c>
      <c r="K123" s="1">
        <f t="shared" si="1"/>
        <v>14.60808726</v>
      </c>
      <c r="L123" s="1">
        <f t="shared" si="2"/>
        <v>0.07225971053</v>
      </c>
      <c r="M123" s="1">
        <f t="shared" si="3"/>
        <v>295.4452171</v>
      </c>
      <c r="N123" s="4">
        <v>23.0</v>
      </c>
      <c r="O123" s="4">
        <v>23.0</v>
      </c>
      <c r="P123" s="4">
        <v>0.0</v>
      </c>
      <c r="Q123" s="4">
        <v>0.0</v>
      </c>
      <c r="R123" s="4">
        <v>495.779296875</v>
      </c>
      <c r="S123" s="4">
        <v>1035.736328125</v>
      </c>
      <c r="T123" s="4">
        <v>800.07373046875</v>
      </c>
      <c r="U123" s="1" t="str">
        <f t="shared" si="4"/>
        <v>#DIV/0!</v>
      </c>
      <c r="V123" s="1">
        <f t="shared" si="5"/>
        <v>0.5213267282</v>
      </c>
      <c r="W123" s="1">
        <f t="shared" si="6"/>
        <v>0.2275314588</v>
      </c>
      <c r="X123" s="4">
        <v>-1.0</v>
      </c>
      <c r="Y123" s="4">
        <v>0.85</v>
      </c>
      <c r="Z123" s="4">
        <v>0.85</v>
      </c>
      <c r="AA123" s="4">
        <v>10.271533966064453</v>
      </c>
      <c r="AB123" s="1">
        <f t="shared" si="7"/>
        <v>0.85</v>
      </c>
      <c r="AC123" s="1">
        <f t="shared" si="8"/>
        <v>0.01836639029</v>
      </c>
      <c r="AD123" s="1">
        <f t="shared" si="9"/>
        <v>0.4364469467</v>
      </c>
      <c r="AE123" s="1">
        <f t="shared" si="10"/>
        <v>2.089107663</v>
      </c>
      <c r="AF123" s="1">
        <f t="shared" si="11"/>
        <v>-1</v>
      </c>
      <c r="AG123" s="4">
        <v>999.8109741210938</v>
      </c>
      <c r="AH123" s="4">
        <v>0.5</v>
      </c>
      <c r="AI123" s="1">
        <f t="shared" si="12"/>
        <v>96.68259102</v>
      </c>
      <c r="AJ123" s="1">
        <f t="shared" si="13"/>
        <v>0.8496090467</v>
      </c>
      <c r="AK123" s="1">
        <f t="shared" si="14"/>
        <v>1.164751327</v>
      </c>
      <c r="AL123" s="1">
        <f t="shared" si="15"/>
        <v>23.06349754</v>
      </c>
      <c r="AM123" s="4">
        <v>2.0</v>
      </c>
      <c r="AN123" s="1">
        <f t="shared" si="16"/>
        <v>4.644859791</v>
      </c>
      <c r="AO123" s="4">
        <v>1.0</v>
      </c>
      <c r="AP123" s="1">
        <f t="shared" si="17"/>
        <v>9.289719582</v>
      </c>
      <c r="AQ123" s="4">
        <v>22.555686950683594</v>
      </c>
      <c r="AR123" s="4">
        <v>23.06349754333496</v>
      </c>
      <c r="AS123" s="4">
        <v>23.04250717163086</v>
      </c>
      <c r="AT123" s="4">
        <v>639.9234619140625</v>
      </c>
      <c r="AU123" s="4">
        <v>629.818115234375</v>
      </c>
      <c r="AV123" s="4">
        <v>16.010173797607422</v>
      </c>
      <c r="AW123" s="4">
        <v>16.56774139404297</v>
      </c>
      <c r="AX123" s="4">
        <v>58.648231506347656</v>
      </c>
      <c r="AY123" s="4">
        <v>60.690704345703125</v>
      </c>
      <c r="AZ123" s="4">
        <v>299.7064208984375</v>
      </c>
      <c r="BA123" s="4">
        <v>999.7857666015625</v>
      </c>
      <c r="BB123" s="4">
        <v>25.485565185546875</v>
      </c>
      <c r="BC123" s="4">
        <v>100.54632568359375</v>
      </c>
      <c r="BD123" s="4">
        <v>-0.935732364654541</v>
      </c>
      <c r="BE123" s="4">
        <v>-0.16873104870319366</v>
      </c>
      <c r="BF123" s="4">
        <v>1.0</v>
      </c>
      <c r="BG123" s="4">
        <v>-1.355140209197998</v>
      </c>
      <c r="BH123" s="4">
        <v>7.355140209197998</v>
      </c>
      <c r="BI123" s="4">
        <v>1.0</v>
      </c>
      <c r="BJ123" s="4">
        <v>0.0</v>
      </c>
      <c r="BK123" s="4">
        <v>0.1599999964237213</v>
      </c>
      <c r="BL123" s="4">
        <v>111115.0</v>
      </c>
      <c r="BM123" s="1">
        <f t="shared" si="18"/>
        <v>1.498532104</v>
      </c>
      <c r="BN123" s="1">
        <f t="shared" si="19"/>
        <v>0.0008496090467</v>
      </c>
      <c r="BO123" s="1">
        <f t="shared" si="20"/>
        <v>296.2134975</v>
      </c>
      <c r="BP123" s="1">
        <f t="shared" si="21"/>
        <v>295.705687</v>
      </c>
      <c r="BQ123" s="1">
        <f t="shared" si="22"/>
        <v>159.9657191</v>
      </c>
      <c r="BR123" s="1">
        <f t="shared" si="23"/>
        <v>0.4305935293</v>
      </c>
      <c r="BS123" s="1">
        <f t="shared" si="24"/>
        <v>2.830576849</v>
      </c>
      <c r="BT123" s="1">
        <f t="shared" si="25"/>
        <v>28.15196706</v>
      </c>
      <c r="BU123" s="1">
        <f t="shared" si="26"/>
        <v>11.58422567</v>
      </c>
      <c r="BV123" s="1">
        <f t="shared" si="27"/>
        <v>22.80959225</v>
      </c>
      <c r="BW123" s="1">
        <f t="shared" si="28"/>
        <v>2.787388885</v>
      </c>
      <c r="BX123" s="1">
        <f t="shared" si="29"/>
        <v>0.07170197956</v>
      </c>
      <c r="BY123" s="1">
        <f t="shared" si="30"/>
        <v>1.665825522</v>
      </c>
      <c r="BZ123" s="1">
        <f t="shared" si="31"/>
        <v>1.121563363</v>
      </c>
      <c r="CA123" s="1">
        <f t="shared" si="32"/>
        <v>0.04486351434</v>
      </c>
      <c r="CB123" s="1">
        <f t="shared" si="33"/>
        <v>29.70593103</v>
      </c>
      <c r="CC123" s="1">
        <f t="shared" si="34"/>
        <v>0.469096093</v>
      </c>
      <c r="CD123" s="1">
        <f t="shared" si="35"/>
        <v>58.23483851</v>
      </c>
      <c r="CE123" s="1">
        <f t="shared" si="36"/>
        <v>627.6952398</v>
      </c>
      <c r="CF123" s="1">
        <f t="shared" si="37"/>
        <v>0.01355274899</v>
      </c>
      <c r="CG123" s="1">
        <f t="shared" si="38"/>
        <v>0</v>
      </c>
      <c r="CH123" s="1">
        <f t="shared" si="39"/>
        <v>849.8179016</v>
      </c>
      <c r="CI123" s="1">
        <f t="shared" si="40"/>
        <v>539.9570313</v>
      </c>
      <c r="CJ123" s="1">
        <f t="shared" si="41"/>
        <v>0.2275314588</v>
      </c>
      <c r="CK123" s="1" t="str">
        <f t="shared" si="42"/>
        <v>#DIV/0!</v>
      </c>
      <c r="CL123" s="1" t="s">
        <v>277</v>
      </c>
    </row>
    <row r="124" ht="15.75" hidden="1" customHeight="1">
      <c r="A124" s="2">
        <v>2.0</v>
      </c>
      <c r="B124" s="1">
        <v>44.0</v>
      </c>
      <c r="C124" s="1">
        <v>1.0</v>
      </c>
      <c r="D124" s="1" t="s">
        <v>97</v>
      </c>
      <c r="E124" s="1" t="s">
        <v>89</v>
      </c>
      <c r="F124" s="1">
        <v>1.0</v>
      </c>
      <c r="G124" s="1">
        <v>2.0210518E7</v>
      </c>
      <c r="H124" s="4" t="s">
        <v>300</v>
      </c>
      <c r="I124" s="4">
        <v>8219.500003273599</v>
      </c>
      <c r="J124" s="4">
        <v>0.0</v>
      </c>
      <c r="K124" s="1">
        <f t="shared" si="1"/>
        <v>-1.947235348</v>
      </c>
      <c r="L124" s="1">
        <f t="shared" si="2"/>
        <v>0.08094974628</v>
      </c>
      <c r="M124" s="1">
        <f t="shared" si="3"/>
        <v>78.75123229</v>
      </c>
      <c r="N124" s="4">
        <v>24.0</v>
      </c>
      <c r="O124" s="4">
        <v>24.0</v>
      </c>
      <c r="P124" s="4">
        <v>0.0</v>
      </c>
      <c r="Q124" s="4">
        <v>0.0</v>
      </c>
      <c r="R124" s="4">
        <v>468.6181640625</v>
      </c>
      <c r="S124" s="4">
        <v>742.8178100585938</v>
      </c>
      <c r="T124" s="4">
        <v>665.037353515625</v>
      </c>
      <c r="U124" s="1" t="str">
        <f t="shared" si="4"/>
        <v>#DIV/0!</v>
      </c>
      <c r="V124" s="1">
        <f t="shared" si="5"/>
        <v>0.369134453</v>
      </c>
      <c r="W124" s="1">
        <f t="shared" si="6"/>
        <v>0.1047100049</v>
      </c>
      <c r="X124" s="4">
        <v>-1.0</v>
      </c>
      <c r="Y124" s="4">
        <v>0.85</v>
      </c>
      <c r="Z124" s="4">
        <v>0.85</v>
      </c>
      <c r="AA124" s="4">
        <v>10.271533966064453</v>
      </c>
      <c r="AB124" s="1">
        <f t="shared" si="7"/>
        <v>0.85</v>
      </c>
      <c r="AC124" s="1">
        <f t="shared" si="8"/>
        <v>-0.001115374497</v>
      </c>
      <c r="AD124" s="1">
        <f t="shared" si="9"/>
        <v>0.2836635921</v>
      </c>
      <c r="AE124" s="1">
        <f t="shared" si="10"/>
        <v>1.585123811</v>
      </c>
      <c r="AF124" s="1">
        <f t="shared" si="11"/>
        <v>-1</v>
      </c>
      <c r="AG124" s="4">
        <v>999.23193359375</v>
      </c>
      <c r="AH124" s="4">
        <v>0.5</v>
      </c>
      <c r="AI124" s="1">
        <f t="shared" si="12"/>
        <v>44.46757179</v>
      </c>
      <c r="AJ124" s="1">
        <f t="shared" si="13"/>
        <v>0.949120529</v>
      </c>
      <c r="AK124" s="1">
        <f t="shared" si="14"/>
        <v>1.162681861</v>
      </c>
      <c r="AL124" s="1">
        <f t="shared" si="15"/>
        <v>23.07297516</v>
      </c>
      <c r="AM124" s="4">
        <v>2.0</v>
      </c>
      <c r="AN124" s="1">
        <f t="shared" si="16"/>
        <v>4.644859791</v>
      </c>
      <c r="AO124" s="4">
        <v>1.0</v>
      </c>
      <c r="AP124" s="1">
        <f t="shared" si="17"/>
        <v>9.289719582</v>
      </c>
      <c r="AQ124" s="4">
        <v>22.553686141967773</v>
      </c>
      <c r="AR124" s="4">
        <v>23.072975158691406</v>
      </c>
      <c r="AS124" s="4">
        <v>23.044910430908203</v>
      </c>
      <c r="AT124" s="4">
        <v>39.835182189941406</v>
      </c>
      <c r="AU124" s="4">
        <v>41.10893630981445</v>
      </c>
      <c r="AV124" s="4">
        <v>15.979439735412598</v>
      </c>
      <c r="AW124" s="4">
        <v>16.602468490600586</v>
      </c>
      <c r="AX124" s="4">
        <v>58.5498161315918</v>
      </c>
      <c r="AY124" s="4">
        <v>60.8326416015625</v>
      </c>
      <c r="AZ124" s="4">
        <v>299.62109375</v>
      </c>
      <c r="BA124" s="4">
        <v>999.1213989257812</v>
      </c>
      <c r="BB124" s="4">
        <v>26.87652015686035</v>
      </c>
      <c r="BC124" s="4">
        <v>100.55844116210938</v>
      </c>
      <c r="BD124" s="4">
        <v>-0.10696230083703995</v>
      </c>
      <c r="BE124" s="4">
        <v>-0.17090904712677002</v>
      </c>
      <c r="BF124" s="4">
        <v>1.0</v>
      </c>
      <c r="BG124" s="4">
        <v>-1.355140209197998</v>
      </c>
      <c r="BH124" s="4">
        <v>7.355140209197998</v>
      </c>
      <c r="BI124" s="4">
        <v>1.0</v>
      </c>
      <c r="BJ124" s="4">
        <v>0.0</v>
      </c>
      <c r="BK124" s="4">
        <v>0.1599999964237213</v>
      </c>
      <c r="BL124" s="4">
        <v>111135.0</v>
      </c>
      <c r="BM124" s="1">
        <f t="shared" si="18"/>
        <v>1.498105469</v>
      </c>
      <c r="BN124" s="1">
        <f t="shared" si="19"/>
        <v>0.000949120529</v>
      </c>
      <c r="BO124" s="1">
        <f t="shared" si="20"/>
        <v>296.2229752</v>
      </c>
      <c r="BP124" s="1">
        <f t="shared" si="21"/>
        <v>295.7036861</v>
      </c>
      <c r="BQ124" s="1">
        <f t="shared" si="22"/>
        <v>159.8594203</v>
      </c>
      <c r="BR124" s="1">
        <f t="shared" si="23"/>
        <v>0.4135517235</v>
      </c>
      <c r="BS124" s="1">
        <f t="shared" si="24"/>
        <v>2.832200212</v>
      </c>
      <c r="BT124" s="1">
        <f t="shared" si="25"/>
        <v>28.16471873</v>
      </c>
      <c r="BU124" s="1">
        <f t="shared" si="26"/>
        <v>11.56225024</v>
      </c>
      <c r="BV124" s="1">
        <f t="shared" si="27"/>
        <v>22.81333065</v>
      </c>
      <c r="BW124" s="1">
        <f t="shared" si="28"/>
        <v>2.788020562</v>
      </c>
      <c r="BX124" s="1">
        <f t="shared" si="29"/>
        <v>0.08025045136</v>
      </c>
      <c r="BY124" s="1">
        <f t="shared" si="30"/>
        <v>1.669518351</v>
      </c>
      <c r="BZ124" s="1">
        <f t="shared" si="31"/>
        <v>1.118502211</v>
      </c>
      <c r="CA124" s="1">
        <f t="shared" si="32"/>
        <v>0.05021889408</v>
      </c>
      <c r="CB124" s="1">
        <f t="shared" si="33"/>
        <v>7.919101159</v>
      </c>
      <c r="CC124" s="1">
        <f t="shared" si="34"/>
        <v>1.915671855</v>
      </c>
      <c r="CD124" s="1">
        <f t="shared" si="35"/>
        <v>58.37057075</v>
      </c>
      <c r="CE124" s="1">
        <f t="shared" si="36"/>
        <v>41.39191231</v>
      </c>
      <c r="CF124" s="1">
        <f t="shared" si="37"/>
        <v>-0.02745976987</v>
      </c>
      <c r="CG124" s="1">
        <f t="shared" si="38"/>
        <v>0</v>
      </c>
      <c r="CH124" s="1">
        <f t="shared" si="39"/>
        <v>849.2531891</v>
      </c>
      <c r="CI124" s="1">
        <f t="shared" si="40"/>
        <v>274.199646</v>
      </c>
      <c r="CJ124" s="1">
        <f t="shared" si="41"/>
        <v>0.1047100049</v>
      </c>
      <c r="CK124" s="1" t="str">
        <f t="shared" si="42"/>
        <v>#DIV/0!</v>
      </c>
      <c r="CL124" s="1" t="s">
        <v>277</v>
      </c>
    </row>
    <row r="125" ht="15.75" hidden="1" customHeight="1">
      <c r="A125" s="2">
        <v>2.0</v>
      </c>
      <c r="B125" s="1">
        <v>44.0</v>
      </c>
      <c r="C125" s="1">
        <v>1.0</v>
      </c>
      <c r="D125" s="1" t="s">
        <v>97</v>
      </c>
      <c r="E125" s="1" t="s">
        <v>89</v>
      </c>
      <c r="F125" s="1">
        <v>1.0</v>
      </c>
      <c r="G125" s="1">
        <v>2.0210518E7</v>
      </c>
      <c r="H125" s="4" t="s">
        <v>301</v>
      </c>
      <c r="I125" s="4">
        <v>8372.500003273599</v>
      </c>
      <c r="J125" s="4">
        <v>0.0</v>
      </c>
      <c r="K125" s="1">
        <f t="shared" si="1"/>
        <v>2.415872084</v>
      </c>
      <c r="L125" s="1">
        <f t="shared" si="2"/>
        <v>0.09757973145</v>
      </c>
      <c r="M125" s="1">
        <f t="shared" si="3"/>
        <v>110.9093391</v>
      </c>
      <c r="N125" s="4">
        <v>25.0</v>
      </c>
      <c r="O125" s="4">
        <v>25.0</v>
      </c>
      <c r="P125" s="4">
        <v>0.0</v>
      </c>
      <c r="Q125" s="4">
        <v>0.0</v>
      </c>
      <c r="R125" s="4">
        <v>441.89599609375</v>
      </c>
      <c r="S125" s="4">
        <v>722.2910766601562</v>
      </c>
      <c r="T125" s="4">
        <v>636.7703247070312</v>
      </c>
      <c r="U125" s="1" t="str">
        <f t="shared" si="4"/>
        <v>#DIV/0!</v>
      </c>
      <c r="V125" s="1">
        <f t="shared" si="5"/>
        <v>0.3882023323</v>
      </c>
      <c r="W125" s="1">
        <f t="shared" si="6"/>
        <v>0.1184020608</v>
      </c>
      <c r="X125" s="4">
        <v>-1.0</v>
      </c>
      <c r="Y125" s="4">
        <v>0.85</v>
      </c>
      <c r="Z125" s="4">
        <v>0.85</v>
      </c>
      <c r="AA125" s="4">
        <v>10.271533966064453</v>
      </c>
      <c r="AB125" s="1">
        <f t="shared" si="7"/>
        <v>0.85</v>
      </c>
      <c r="AC125" s="1">
        <f t="shared" si="8"/>
        <v>0.004018621532</v>
      </c>
      <c r="AD125" s="1">
        <f t="shared" si="9"/>
        <v>0.3050009001</v>
      </c>
      <c r="AE125" s="1">
        <f t="shared" si="10"/>
        <v>1.634527316</v>
      </c>
      <c r="AF125" s="1">
        <f t="shared" si="11"/>
        <v>-1</v>
      </c>
      <c r="AG125" s="4">
        <v>999.8746337890625</v>
      </c>
      <c r="AH125" s="4">
        <v>0.5</v>
      </c>
      <c r="AI125" s="1">
        <f t="shared" si="12"/>
        <v>50.31456729</v>
      </c>
      <c r="AJ125" s="1">
        <f t="shared" si="13"/>
        <v>1.078072195</v>
      </c>
      <c r="AK125" s="1">
        <f t="shared" si="14"/>
        <v>1.097885778</v>
      </c>
      <c r="AL125" s="1">
        <f t="shared" si="15"/>
        <v>22.71080589</v>
      </c>
      <c r="AM125" s="4">
        <v>2.0</v>
      </c>
      <c r="AN125" s="1">
        <f t="shared" si="16"/>
        <v>4.644859791</v>
      </c>
      <c r="AO125" s="4">
        <v>1.0</v>
      </c>
      <c r="AP125" s="1">
        <f t="shared" si="17"/>
        <v>9.289719582</v>
      </c>
      <c r="AQ125" s="4">
        <v>22.458608627319336</v>
      </c>
      <c r="AR125" s="4">
        <v>22.710805892944336</v>
      </c>
      <c r="AS125" s="4">
        <v>23.056848526000977</v>
      </c>
      <c r="AT125" s="4">
        <v>154.95692443847656</v>
      </c>
      <c r="AU125" s="4">
        <v>153.2339324951172</v>
      </c>
      <c r="AV125" s="4">
        <v>15.927389144897461</v>
      </c>
      <c r="AW125" s="4">
        <v>16.63508415222168</v>
      </c>
      <c r="AX125" s="4">
        <v>58.69921875</v>
      </c>
      <c r="AY125" s="4">
        <v>61.30738067626953</v>
      </c>
      <c r="AZ125" s="4">
        <v>299.6031799316406</v>
      </c>
      <c r="BA125" s="4">
        <v>1000.0128173828125</v>
      </c>
      <c r="BB125" s="4">
        <v>25.455883026123047</v>
      </c>
      <c r="BC125" s="4">
        <v>100.56195068359375</v>
      </c>
      <c r="BD125" s="4">
        <v>-0.18581514060497284</v>
      </c>
      <c r="BE125" s="4">
        <v>-0.16863730549812317</v>
      </c>
      <c r="BF125" s="4">
        <v>1.0</v>
      </c>
      <c r="BG125" s="4">
        <v>-1.355140209197998</v>
      </c>
      <c r="BH125" s="4">
        <v>7.355140209197998</v>
      </c>
      <c r="BI125" s="4">
        <v>1.0</v>
      </c>
      <c r="BJ125" s="4">
        <v>0.0</v>
      </c>
      <c r="BK125" s="4">
        <v>0.1599999964237213</v>
      </c>
      <c r="BL125" s="4">
        <v>111115.0</v>
      </c>
      <c r="BM125" s="1">
        <f t="shared" si="18"/>
        <v>1.4980159</v>
      </c>
      <c r="BN125" s="1">
        <f t="shared" si="19"/>
        <v>0.001078072195</v>
      </c>
      <c r="BO125" s="1">
        <f t="shared" si="20"/>
        <v>295.8608059</v>
      </c>
      <c r="BP125" s="1">
        <f t="shared" si="21"/>
        <v>295.6086086</v>
      </c>
      <c r="BQ125" s="1">
        <f t="shared" si="22"/>
        <v>160.0020472</v>
      </c>
      <c r="BR125" s="1">
        <f t="shared" si="23"/>
        <v>0.4042000905</v>
      </c>
      <c r="BS125" s="1">
        <f t="shared" si="24"/>
        <v>2.77074229</v>
      </c>
      <c r="BT125" s="1">
        <f t="shared" si="25"/>
        <v>27.55259093</v>
      </c>
      <c r="BU125" s="1">
        <f t="shared" si="26"/>
        <v>10.91750678</v>
      </c>
      <c r="BV125" s="1">
        <f t="shared" si="27"/>
        <v>22.58470726</v>
      </c>
      <c r="BW125" s="1">
        <f t="shared" si="28"/>
        <v>2.7496197</v>
      </c>
      <c r="BX125" s="1">
        <f t="shared" si="29"/>
        <v>0.09656540309</v>
      </c>
      <c r="BY125" s="1">
        <f t="shared" si="30"/>
        <v>1.672856512</v>
      </c>
      <c r="BZ125" s="1">
        <f t="shared" si="31"/>
        <v>1.076763188</v>
      </c>
      <c r="CA125" s="1">
        <f t="shared" si="32"/>
        <v>0.06044369566</v>
      </c>
      <c r="CB125" s="1">
        <f t="shared" si="33"/>
        <v>11.15325949</v>
      </c>
      <c r="CC125" s="1">
        <f t="shared" si="34"/>
        <v>0.723790986</v>
      </c>
      <c r="CD125" s="1">
        <f t="shared" si="35"/>
        <v>59.90171649</v>
      </c>
      <c r="CE125" s="1">
        <f t="shared" si="36"/>
        <v>152.8828533</v>
      </c>
      <c r="CF125" s="1">
        <f t="shared" si="37"/>
        <v>0.009465736775</v>
      </c>
      <c r="CG125" s="1">
        <f t="shared" si="38"/>
        <v>0</v>
      </c>
      <c r="CH125" s="1">
        <f t="shared" si="39"/>
        <v>850.0108948</v>
      </c>
      <c r="CI125" s="1">
        <f t="shared" si="40"/>
        <v>280.3950806</v>
      </c>
      <c r="CJ125" s="1">
        <f t="shared" si="41"/>
        <v>0.1184020608</v>
      </c>
      <c r="CK125" s="1" t="str">
        <f t="shared" si="42"/>
        <v>#DIV/0!</v>
      </c>
      <c r="CL125" s="1" t="s">
        <v>277</v>
      </c>
    </row>
    <row r="126" ht="15.75" hidden="1" customHeight="1">
      <c r="A126" s="2">
        <v>2.0</v>
      </c>
      <c r="B126" s="1">
        <v>44.0</v>
      </c>
      <c r="C126" s="1">
        <v>1.0</v>
      </c>
      <c r="D126" s="1" t="s">
        <v>97</v>
      </c>
      <c r="E126" s="1" t="s">
        <v>89</v>
      </c>
      <c r="F126" s="1">
        <v>1.0</v>
      </c>
      <c r="G126" s="1">
        <v>2.0210518E7</v>
      </c>
      <c r="H126" s="4" t="s">
        <v>302</v>
      </c>
      <c r="I126" s="4">
        <v>8548.500003273599</v>
      </c>
      <c r="J126" s="4">
        <v>0.0</v>
      </c>
      <c r="K126" s="1">
        <f t="shared" si="1"/>
        <v>5.999543596</v>
      </c>
      <c r="L126" s="1">
        <f t="shared" si="2"/>
        <v>0.1191396989</v>
      </c>
      <c r="M126" s="1">
        <f t="shared" si="3"/>
        <v>146.1530227</v>
      </c>
      <c r="N126" s="4">
        <v>26.0</v>
      </c>
      <c r="O126" s="4">
        <v>26.0</v>
      </c>
      <c r="P126" s="4">
        <v>0.0</v>
      </c>
      <c r="Q126" s="4">
        <v>0.0</v>
      </c>
      <c r="R126" s="4">
        <v>441.26806640625</v>
      </c>
      <c r="S126" s="4">
        <v>770.0143432617188</v>
      </c>
      <c r="T126" s="4">
        <v>646.6788330078125</v>
      </c>
      <c r="U126" s="1" t="str">
        <f t="shared" si="4"/>
        <v>#DIV/0!</v>
      </c>
      <c r="V126" s="1">
        <f t="shared" si="5"/>
        <v>0.4269352639</v>
      </c>
      <c r="W126" s="1">
        <f t="shared" si="6"/>
        <v>0.1601730037</v>
      </c>
      <c r="X126" s="4">
        <v>-1.0</v>
      </c>
      <c r="Y126" s="4">
        <v>0.85</v>
      </c>
      <c r="Z126" s="4">
        <v>0.85</v>
      </c>
      <c r="AA126" s="4">
        <v>10.271533966064453</v>
      </c>
      <c r="AB126" s="1">
        <f t="shared" si="7"/>
        <v>0.85</v>
      </c>
      <c r="AC126" s="1">
        <f t="shared" si="8"/>
        <v>0.008232855233</v>
      </c>
      <c r="AD126" s="1">
        <f t="shared" si="9"/>
        <v>0.3751692991</v>
      </c>
      <c r="AE126" s="1">
        <f t="shared" si="10"/>
        <v>1.745003552</v>
      </c>
      <c r="AF126" s="1">
        <f t="shared" si="11"/>
        <v>-1</v>
      </c>
      <c r="AG126" s="4">
        <v>1000.1519165039062</v>
      </c>
      <c r="AH126" s="4">
        <v>0.5</v>
      </c>
      <c r="AI126" s="1">
        <f t="shared" si="12"/>
        <v>68.08386807</v>
      </c>
      <c r="AJ126" s="1">
        <f t="shared" si="13"/>
        <v>1.287472898</v>
      </c>
      <c r="AK126" s="1">
        <f t="shared" si="14"/>
        <v>1.076307158</v>
      </c>
      <c r="AL126" s="1">
        <f t="shared" si="15"/>
        <v>22.6764431</v>
      </c>
      <c r="AM126" s="4">
        <v>2.0</v>
      </c>
      <c r="AN126" s="1">
        <f t="shared" si="16"/>
        <v>4.644859791</v>
      </c>
      <c r="AO126" s="4">
        <v>1.0</v>
      </c>
      <c r="AP126" s="1">
        <f t="shared" si="17"/>
        <v>9.289719582</v>
      </c>
      <c r="AQ126" s="4">
        <v>22.48699378967285</v>
      </c>
      <c r="AR126" s="4">
        <v>22.676443099975586</v>
      </c>
      <c r="AS126" s="4">
        <v>23.043516159057617</v>
      </c>
      <c r="AT126" s="4">
        <v>235.10801696777344</v>
      </c>
      <c r="AU126" s="4">
        <v>230.9048614501953</v>
      </c>
      <c r="AV126" s="4">
        <v>15.946887016296387</v>
      </c>
      <c r="AW126" s="4">
        <v>16.79184913635254</v>
      </c>
      <c r="AX126" s="4">
        <v>58.67131805419922</v>
      </c>
      <c r="AY126" s="4">
        <v>61.78007888793945</v>
      </c>
      <c r="AZ126" s="4">
        <v>299.6238098144531</v>
      </c>
      <c r="BA126" s="4">
        <v>1000.2310180664062</v>
      </c>
      <c r="BB126" s="4">
        <v>24.769712448120117</v>
      </c>
      <c r="BC126" s="4">
        <v>100.56456756591797</v>
      </c>
      <c r="BD126" s="4">
        <v>-0.24568529427051544</v>
      </c>
      <c r="BE126" s="4">
        <v>-0.1671360284090042</v>
      </c>
      <c r="BF126" s="4">
        <v>1.0</v>
      </c>
      <c r="BG126" s="4">
        <v>-1.355140209197998</v>
      </c>
      <c r="BH126" s="4">
        <v>7.355140209197998</v>
      </c>
      <c r="BI126" s="4">
        <v>1.0</v>
      </c>
      <c r="BJ126" s="4">
        <v>0.0</v>
      </c>
      <c r="BK126" s="4">
        <v>0.1599999964237213</v>
      </c>
      <c r="BL126" s="4">
        <v>111115.0</v>
      </c>
      <c r="BM126" s="1">
        <f t="shared" si="18"/>
        <v>1.498119049</v>
      </c>
      <c r="BN126" s="1">
        <f t="shared" si="19"/>
        <v>0.001287472898</v>
      </c>
      <c r="BO126" s="1">
        <f t="shared" si="20"/>
        <v>295.8264431</v>
      </c>
      <c r="BP126" s="1">
        <f t="shared" si="21"/>
        <v>295.6369938</v>
      </c>
      <c r="BQ126" s="1">
        <f t="shared" si="22"/>
        <v>160.0369593</v>
      </c>
      <c r="BR126" s="1">
        <f t="shared" si="23"/>
        <v>0.3728707211</v>
      </c>
      <c r="BS126" s="1">
        <f t="shared" si="24"/>
        <v>2.764972205</v>
      </c>
      <c r="BT126" s="1">
        <f t="shared" si="25"/>
        <v>27.49449704</v>
      </c>
      <c r="BU126" s="1">
        <f t="shared" si="26"/>
        <v>10.70264791</v>
      </c>
      <c r="BV126" s="1">
        <f t="shared" si="27"/>
        <v>22.58171844</v>
      </c>
      <c r="BW126" s="1">
        <f t="shared" si="28"/>
        <v>2.749120762</v>
      </c>
      <c r="BX126" s="1">
        <f t="shared" si="29"/>
        <v>0.1176310923</v>
      </c>
      <c r="BY126" s="1">
        <f t="shared" si="30"/>
        <v>1.688665047</v>
      </c>
      <c r="BZ126" s="1">
        <f t="shared" si="31"/>
        <v>1.060455715</v>
      </c>
      <c r="CA126" s="1">
        <f t="shared" si="32"/>
        <v>0.07365349931</v>
      </c>
      <c r="CB126" s="1">
        <f t="shared" si="33"/>
        <v>14.69781552</v>
      </c>
      <c r="CC126" s="1">
        <f t="shared" si="34"/>
        <v>0.6329577548</v>
      </c>
      <c r="CD126" s="1">
        <f t="shared" si="35"/>
        <v>60.69608445</v>
      </c>
      <c r="CE126" s="1">
        <f t="shared" si="36"/>
        <v>230.0329962</v>
      </c>
      <c r="CF126" s="1">
        <f t="shared" si="37"/>
        <v>0.01583028569</v>
      </c>
      <c r="CG126" s="1">
        <f t="shared" si="38"/>
        <v>0</v>
      </c>
      <c r="CH126" s="1">
        <f t="shared" si="39"/>
        <v>850.1963654</v>
      </c>
      <c r="CI126" s="1">
        <f t="shared" si="40"/>
        <v>328.7462769</v>
      </c>
      <c r="CJ126" s="1">
        <f t="shared" si="41"/>
        <v>0.1601730037</v>
      </c>
      <c r="CK126" s="1" t="str">
        <f t="shared" si="42"/>
        <v>#DIV/0!</v>
      </c>
      <c r="CL126" s="1" t="s">
        <v>277</v>
      </c>
    </row>
    <row r="127" ht="15.75" hidden="1" customHeight="1">
      <c r="A127" s="2">
        <v>2.0</v>
      </c>
      <c r="B127" s="1">
        <v>44.0</v>
      </c>
      <c r="C127" s="1">
        <v>1.0</v>
      </c>
      <c r="D127" s="1" t="s">
        <v>97</v>
      </c>
      <c r="E127" s="1" t="s">
        <v>89</v>
      </c>
      <c r="F127" s="1">
        <v>1.0</v>
      </c>
      <c r="G127" s="1">
        <v>2.0210518E7</v>
      </c>
      <c r="H127" s="4" t="s">
        <v>303</v>
      </c>
      <c r="I127" s="4">
        <v>8713.500003273599</v>
      </c>
      <c r="J127" s="4">
        <v>0.0</v>
      </c>
      <c r="K127" s="1">
        <f t="shared" si="1"/>
        <v>8.914700278</v>
      </c>
      <c r="L127" s="1">
        <f t="shared" si="2"/>
        <v>0.1265514675</v>
      </c>
      <c r="M127" s="1">
        <f t="shared" si="3"/>
        <v>185.5356962</v>
      </c>
      <c r="N127" s="4">
        <v>27.0</v>
      </c>
      <c r="O127" s="4">
        <v>27.0</v>
      </c>
      <c r="P127" s="4">
        <v>0.0</v>
      </c>
      <c r="Q127" s="4">
        <v>0.0</v>
      </c>
      <c r="R127" s="4">
        <v>447.414794921875</v>
      </c>
      <c r="S127" s="4">
        <v>787.0040283203125</v>
      </c>
      <c r="T127" s="4">
        <v>662.1491088867188</v>
      </c>
      <c r="U127" s="1" t="str">
        <f t="shared" si="4"/>
        <v>#DIV/0!</v>
      </c>
      <c r="V127" s="1">
        <f t="shared" si="5"/>
        <v>0.4314961819</v>
      </c>
      <c r="W127" s="1">
        <f t="shared" si="6"/>
        <v>0.1586458454</v>
      </c>
      <c r="X127" s="4">
        <v>-1.0</v>
      </c>
      <c r="Y127" s="4">
        <v>0.85</v>
      </c>
      <c r="Z127" s="4">
        <v>0.85</v>
      </c>
      <c r="AA127" s="4">
        <v>10.271533966064453</v>
      </c>
      <c r="AB127" s="1">
        <f t="shared" si="7"/>
        <v>0.85</v>
      </c>
      <c r="AC127" s="1">
        <f t="shared" si="8"/>
        <v>0.01166594181</v>
      </c>
      <c r="AD127" s="1">
        <f t="shared" si="9"/>
        <v>0.3676645404</v>
      </c>
      <c r="AE127" s="1">
        <f t="shared" si="10"/>
        <v>1.759003138</v>
      </c>
      <c r="AF127" s="1">
        <f t="shared" si="11"/>
        <v>-1</v>
      </c>
      <c r="AG127" s="4">
        <v>1000.0144653320312</v>
      </c>
      <c r="AH127" s="4">
        <v>0.5</v>
      </c>
      <c r="AI127" s="1">
        <f t="shared" si="12"/>
        <v>67.42545963</v>
      </c>
      <c r="AJ127" s="1">
        <f t="shared" si="13"/>
        <v>1.376002592</v>
      </c>
      <c r="AK127" s="1">
        <f t="shared" si="14"/>
        <v>1.083647275</v>
      </c>
      <c r="AL127" s="1">
        <f t="shared" si="15"/>
        <v>22.75841331</v>
      </c>
      <c r="AM127" s="4">
        <v>2.0</v>
      </c>
      <c r="AN127" s="1">
        <f t="shared" si="16"/>
        <v>4.644859791</v>
      </c>
      <c r="AO127" s="4">
        <v>1.0</v>
      </c>
      <c r="AP127" s="1">
        <f t="shared" si="17"/>
        <v>9.289719582</v>
      </c>
      <c r="AQ127" s="4">
        <v>22.53276824951172</v>
      </c>
      <c r="AR127" s="4">
        <v>22.758413314819336</v>
      </c>
      <c r="AS127" s="4">
        <v>23.041120529174805</v>
      </c>
      <c r="AT127" s="4">
        <v>310.0967712402344</v>
      </c>
      <c r="AU127" s="4">
        <v>303.8663330078125</v>
      </c>
      <c r="AV127" s="4">
        <v>15.953399658203125</v>
      </c>
      <c r="AW127" s="4">
        <v>16.85651206970215</v>
      </c>
      <c r="AX127" s="4">
        <v>58.5301628112793</v>
      </c>
      <c r="AY127" s="4">
        <v>61.84352111816406</v>
      </c>
      <c r="AZ127" s="4">
        <v>299.58795166015625</v>
      </c>
      <c r="BA127" s="4">
        <v>999.8638305664062</v>
      </c>
      <c r="BB127" s="4">
        <v>25.3198184967041</v>
      </c>
      <c r="BC127" s="4">
        <v>100.56092834472656</v>
      </c>
      <c r="BD127" s="4">
        <v>-0.3405049443244934</v>
      </c>
      <c r="BE127" s="4">
        <v>-0.17513926327228546</v>
      </c>
      <c r="BF127" s="4">
        <v>1.0</v>
      </c>
      <c r="BG127" s="4">
        <v>-1.355140209197998</v>
      </c>
      <c r="BH127" s="4">
        <v>7.355140209197998</v>
      </c>
      <c r="BI127" s="4">
        <v>1.0</v>
      </c>
      <c r="BJ127" s="4">
        <v>0.0</v>
      </c>
      <c r="BK127" s="4">
        <v>0.1599999964237213</v>
      </c>
      <c r="BL127" s="4">
        <v>111115.0</v>
      </c>
      <c r="BM127" s="1">
        <f t="shared" si="18"/>
        <v>1.497939758</v>
      </c>
      <c r="BN127" s="1">
        <f t="shared" si="19"/>
        <v>0.001376002592</v>
      </c>
      <c r="BO127" s="1">
        <f t="shared" si="20"/>
        <v>295.9084133</v>
      </c>
      <c r="BP127" s="1">
        <f t="shared" si="21"/>
        <v>295.6827682</v>
      </c>
      <c r="BQ127" s="1">
        <f t="shared" si="22"/>
        <v>159.9782093</v>
      </c>
      <c r="BR127" s="1">
        <f t="shared" si="23"/>
        <v>0.3567565535</v>
      </c>
      <c r="BS127" s="1">
        <f t="shared" si="24"/>
        <v>2.778753777</v>
      </c>
      <c r="BT127" s="1">
        <f t="shared" si="25"/>
        <v>27.63253903</v>
      </c>
      <c r="BU127" s="1">
        <f t="shared" si="26"/>
        <v>10.77602696</v>
      </c>
      <c r="BV127" s="1">
        <f t="shared" si="27"/>
        <v>22.64559078</v>
      </c>
      <c r="BW127" s="1">
        <f t="shared" si="28"/>
        <v>2.759800548</v>
      </c>
      <c r="BX127" s="1">
        <f t="shared" si="29"/>
        <v>0.1248506589</v>
      </c>
      <c r="BY127" s="1">
        <f t="shared" si="30"/>
        <v>1.695106502</v>
      </c>
      <c r="BZ127" s="1">
        <f t="shared" si="31"/>
        <v>1.064694046</v>
      </c>
      <c r="CA127" s="1">
        <f t="shared" si="32"/>
        <v>0.07818270699</v>
      </c>
      <c r="CB127" s="1">
        <f t="shared" si="33"/>
        <v>18.65764185</v>
      </c>
      <c r="CC127" s="1">
        <f t="shared" si="34"/>
        <v>0.6105832598</v>
      </c>
      <c r="CD127" s="1">
        <f t="shared" si="35"/>
        <v>60.65121977</v>
      </c>
      <c r="CE127" s="1">
        <f t="shared" si="36"/>
        <v>302.5708315</v>
      </c>
      <c r="CF127" s="1">
        <f t="shared" si="37"/>
        <v>0.01786978087</v>
      </c>
      <c r="CG127" s="1">
        <f t="shared" si="38"/>
        <v>0</v>
      </c>
      <c r="CH127" s="1">
        <f t="shared" si="39"/>
        <v>849.884256</v>
      </c>
      <c r="CI127" s="1">
        <f t="shared" si="40"/>
        <v>339.5892334</v>
      </c>
      <c r="CJ127" s="1">
        <f t="shared" si="41"/>
        <v>0.1586458454</v>
      </c>
      <c r="CK127" s="1" t="str">
        <f t="shared" si="42"/>
        <v>#DIV/0!</v>
      </c>
      <c r="CL127" s="1" t="s">
        <v>277</v>
      </c>
    </row>
    <row r="128" ht="15.75" hidden="1" customHeight="1">
      <c r="A128" s="2">
        <v>2.0</v>
      </c>
      <c r="B128" s="1">
        <v>44.0</v>
      </c>
      <c r="C128" s="1">
        <v>1.0</v>
      </c>
      <c r="D128" s="1" t="s">
        <v>97</v>
      </c>
      <c r="E128" s="1" t="s">
        <v>89</v>
      </c>
      <c r="F128" s="1">
        <v>1.0</v>
      </c>
      <c r="G128" s="1">
        <v>2.0210518E7</v>
      </c>
      <c r="H128" s="4" t="s">
        <v>304</v>
      </c>
      <c r="I128" s="4">
        <v>8870.500003273599</v>
      </c>
      <c r="J128" s="4">
        <v>0.0</v>
      </c>
      <c r="K128" s="1">
        <f t="shared" si="1"/>
        <v>11.73513373</v>
      </c>
      <c r="L128" s="1">
        <f t="shared" si="2"/>
        <v>0.1292294379</v>
      </c>
      <c r="M128" s="1">
        <f t="shared" si="3"/>
        <v>243.9042116</v>
      </c>
      <c r="N128" s="4">
        <v>28.0</v>
      </c>
      <c r="O128" s="4">
        <v>28.0</v>
      </c>
      <c r="P128" s="4">
        <v>0.0</v>
      </c>
      <c r="Q128" s="4">
        <v>0.0</v>
      </c>
      <c r="R128" s="4">
        <v>459.767578125</v>
      </c>
      <c r="S128" s="4">
        <v>868.1492309570312</v>
      </c>
      <c r="T128" s="4">
        <v>687.1729736328125</v>
      </c>
      <c r="U128" s="1" t="str">
        <f t="shared" si="4"/>
        <v>#DIV/0!</v>
      </c>
      <c r="V128" s="1">
        <f t="shared" si="5"/>
        <v>0.4704049008</v>
      </c>
      <c r="W128" s="1">
        <f t="shared" si="6"/>
        <v>0.2084621524</v>
      </c>
      <c r="X128" s="4">
        <v>-1.0</v>
      </c>
      <c r="Y128" s="4">
        <v>0.85</v>
      </c>
      <c r="Z128" s="4">
        <v>0.85</v>
      </c>
      <c r="AA128" s="4">
        <v>10.271533966064453</v>
      </c>
      <c r="AB128" s="1">
        <f t="shared" si="7"/>
        <v>0.85</v>
      </c>
      <c r="AC128" s="1">
        <f t="shared" si="8"/>
        <v>0.0149968774</v>
      </c>
      <c r="AD128" s="1">
        <f t="shared" si="9"/>
        <v>0.4431547208</v>
      </c>
      <c r="AE128" s="1">
        <f t="shared" si="10"/>
        <v>1.888234996</v>
      </c>
      <c r="AF128" s="1">
        <f t="shared" si="11"/>
        <v>-1</v>
      </c>
      <c r="AG128" s="4">
        <v>999.2386474609375</v>
      </c>
      <c r="AH128" s="4">
        <v>0.5</v>
      </c>
      <c r="AI128" s="1">
        <f t="shared" si="12"/>
        <v>88.52896168</v>
      </c>
      <c r="AJ128" s="1">
        <f t="shared" si="13"/>
        <v>1.421188288</v>
      </c>
      <c r="AK128" s="1">
        <f t="shared" si="14"/>
        <v>1.096347313</v>
      </c>
      <c r="AL128" s="1">
        <f t="shared" si="15"/>
        <v>22.84957886</v>
      </c>
      <c r="AM128" s="4">
        <v>2.0</v>
      </c>
      <c r="AN128" s="1">
        <f t="shared" si="16"/>
        <v>4.644859791</v>
      </c>
      <c r="AO128" s="4">
        <v>1.0</v>
      </c>
      <c r="AP128" s="1">
        <f t="shared" si="17"/>
        <v>9.289719582</v>
      </c>
      <c r="AQ128" s="4">
        <v>22.580066680908203</v>
      </c>
      <c r="AR128" s="4">
        <v>22.849578857421875</v>
      </c>
      <c r="AS128" s="4">
        <v>23.038339614868164</v>
      </c>
      <c r="AT128" s="4">
        <v>404.83734130859375</v>
      </c>
      <c r="AU128" s="4">
        <v>396.6309814453125</v>
      </c>
      <c r="AV128" s="4">
        <v>15.949600219726562</v>
      </c>
      <c r="AW128" s="4">
        <v>16.88187599182129</v>
      </c>
      <c r="AX128" s="4">
        <v>58.353450775146484</v>
      </c>
      <c r="AY128" s="4">
        <v>61.764286041259766</v>
      </c>
      <c r="AZ128" s="4">
        <v>299.73876953125</v>
      </c>
      <c r="BA128" s="4">
        <v>999.0419921875</v>
      </c>
      <c r="BB128" s="4">
        <v>26.848957061767578</v>
      </c>
      <c r="BC128" s="4">
        <v>100.56966400146484</v>
      </c>
      <c r="BD128" s="4">
        <v>-0.48680469393730164</v>
      </c>
      <c r="BE128" s="4">
        <v>-0.17812083661556244</v>
      </c>
      <c r="BF128" s="4">
        <v>1.0</v>
      </c>
      <c r="BG128" s="4">
        <v>-1.355140209197998</v>
      </c>
      <c r="BH128" s="4">
        <v>7.355140209197998</v>
      </c>
      <c r="BI128" s="4">
        <v>1.0</v>
      </c>
      <c r="BJ128" s="4">
        <v>0.0</v>
      </c>
      <c r="BK128" s="4">
        <v>0.1599999964237213</v>
      </c>
      <c r="BL128" s="4">
        <v>111115.0</v>
      </c>
      <c r="BM128" s="1">
        <f t="shared" si="18"/>
        <v>1.498693848</v>
      </c>
      <c r="BN128" s="1">
        <f t="shared" si="19"/>
        <v>0.001421188288</v>
      </c>
      <c r="BO128" s="1">
        <f t="shared" si="20"/>
        <v>295.9995789</v>
      </c>
      <c r="BP128" s="1">
        <f t="shared" si="21"/>
        <v>295.7300667</v>
      </c>
      <c r="BQ128" s="1">
        <f t="shared" si="22"/>
        <v>159.8467152</v>
      </c>
      <c r="BR128" s="1">
        <f t="shared" si="23"/>
        <v>0.3471018418</v>
      </c>
      <c r="BS128" s="1">
        <f t="shared" si="24"/>
        <v>2.794151909</v>
      </c>
      <c r="BT128" s="1">
        <f t="shared" si="25"/>
        <v>27.78324793</v>
      </c>
      <c r="BU128" s="1">
        <f t="shared" si="26"/>
        <v>10.90137194</v>
      </c>
      <c r="BV128" s="1">
        <f t="shared" si="27"/>
        <v>22.71482277</v>
      </c>
      <c r="BW128" s="1">
        <f t="shared" si="28"/>
        <v>2.771417478</v>
      </c>
      <c r="BX128" s="1">
        <f t="shared" si="29"/>
        <v>0.12745639</v>
      </c>
      <c r="BY128" s="1">
        <f t="shared" si="30"/>
        <v>1.697804596</v>
      </c>
      <c r="BZ128" s="1">
        <f t="shared" si="31"/>
        <v>1.073612882</v>
      </c>
      <c r="CA128" s="1">
        <f t="shared" si="32"/>
        <v>0.07981766591</v>
      </c>
      <c r="CB128" s="1">
        <f t="shared" si="33"/>
        <v>24.52936461</v>
      </c>
      <c r="CC128" s="1">
        <f t="shared" si="34"/>
        <v>0.6149398887</v>
      </c>
      <c r="CD128" s="1">
        <f t="shared" si="35"/>
        <v>60.41714182</v>
      </c>
      <c r="CE128" s="1">
        <f t="shared" si="36"/>
        <v>394.9256091</v>
      </c>
      <c r="CF128" s="1">
        <f t="shared" si="37"/>
        <v>0.01795283017</v>
      </c>
      <c r="CG128" s="1">
        <f t="shared" si="38"/>
        <v>0</v>
      </c>
      <c r="CH128" s="1">
        <f t="shared" si="39"/>
        <v>849.1856934</v>
      </c>
      <c r="CI128" s="1">
        <f t="shared" si="40"/>
        <v>408.3816528</v>
      </c>
      <c r="CJ128" s="1">
        <f t="shared" si="41"/>
        <v>0.2084621524</v>
      </c>
      <c r="CK128" s="1" t="str">
        <f t="shared" si="42"/>
        <v>#DIV/0!</v>
      </c>
      <c r="CL128" s="1" t="s">
        <v>277</v>
      </c>
    </row>
    <row r="129" ht="15.75" hidden="1" customHeight="1">
      <c r="A129" s="2">
        <v>2.0</v>
      </c>
      <c r="B129" s="1">
        <v>44.0</v>
      </c>
      <c r="C129" s="1">
        <v>1.0</v>
      </c>
      <c r="D129" s="1" t="s">
        <v>97</v>
      </c>
      <c r="E129" s="1" t="s">
        <v>89</v>
      </c>
      <c r="F129" s="1">
        <v>1.0</v>
      </c>
      <c r="G129" s="1">
        <v>2.0210518E7</v>
      </c>
      <c r="H129" s="4" t="s">
        <v>305</v>
      </c>
      <c r="I129" s="4">
        <v>9032.500003273599</v>
      </c>
      <c r="J129" s="4">
        <v>0.0</v>
      </c>
      <c r="K129" s="1">
        <f t="shared" si="1"/>
        <v>14.76408027</v>
      </c>
      <c r="L129" s="1">
        <f t="shared" si="2"/>
        <v>0.1206903204</v>
      </c>
      <c r="M129" s="1">
        <f t="shared" si="3"/>
        <v>358.7769403</v>
      </c>
      <c r="N129" s="4">
        <v>29.0</v>
      </c>
      <c r="O129" s="4">
        <v>29.0</v>
      </c>
      <c r="P129" s="4">
        <v>0.0</v>
      </c>
      <c r="Q129" s="4">
        <v>0.0</v>
      </c>
      <c r="R129" s="4">
        <v>464.98828125</v>
      </c>
      <c r="S129" s="4">
        <v>895.3746948242188</v>
      </c>
      <c r="T129" s="4">
        <v>714.1676025390625</v>
      </c>
      <c r="U129" s="1" t="str">
        <f t="shared" si="4"/>
        <v>#DIV/0!</v>
      </c>
      <c r="V129" s="1">
        <f t="shared" si="5"/>
        <v>0.4806774371</v>
      </c>
      <c r="W129" s="1">
        <f t="shared" si="6"/>
        <v>0.2023812973</v>
      </c>
      <c r="X129" s="4">
        <v>-1.0</v>
      </c>
      <c r="Y129" s="4">
        <v>0.85</v>
      </c>
      <c r="Z129" s="4">
        <v>0.85</v>
      </c>
      <c r="AA129" s="4">
        <v>10.271533966064453</v>
      </c>
      <c r="AB129" s="1">
        <f t="shared" si="7"/>
        <v>0.85</v>
      </c>
      <c r="AC129" s="1">
        <f t="shared" si="8"/>
        <v>0.01855233151</v>
      </c>
      <c r="AD129" s="1">
        <f t="shared" si="9"/>
        <v>0.4210334866</v>
      </c>
      <c r="AE129" s="1">
        <f t="shared" si="10"/>
        <v>1.925585506</v>
      </c>
      <c r="AF129" s="1">
        <f t="shared" si="11"/>
        <v>-1</v>
      </c>
      <c r="AG129" s="4">
        <v>999.5201416015625</v>
      </c>
      <c r="AH129" s="4">
        <v>0.5</v>
      </c>
      <c r="AI129" s="1">
        <f t="shared" si="12"/>
        <v>85.97077774</v>
      </c>
      <c r="AJ129" s="1">
        <f t="shared" si="13"/>
        <v>1.293490735</v>
      </c>
      <c r="AK129" s="1">
        <f t="shared" si="14"/>
        <v>1.067821215</v>
      </c>
      <c r="AL129" s="1">
        <f t="shared" si="15"/>
        <v>22.59700394</v>
      </c>
      <c r="AM129" s="4">
        <v>2.0</v>
      </c>
      <c r="AN129" s="1">
        <f t="shared" si="16"/>
        <v>4.644859791</v>
      </c>
      <c r="AO129" s="4">
        <v>1.0</v>
      </c>
      <c r="AP129" s="1">
        <f t="shared" si="17"/>
        <v>9.289719582</v>
      </c>
      <c r="AQ129" s="4">
        <v>22.478273391723633</v>
      </c>
      <c r="AR129" s="4">
        <v>22.597003936767578</v>
      </c>
      <c r="AS129" s="4">
        <v>23.05832290649414</v>
      </c>
      <c r="AT129" s="4">
        <v>575.0327758789062</v>
      </c>
      <c r="AU129" s="4">
        <v>564.6885375976562</v>
      </c>
      <c r="AV129" s="4">
        <v>15.893340110778809</v>
      </c>
      <c r="AW129" s="4">
        <v>16.7424259185791</v>
      </c>
      <c r="AX129" s="4">
        <v>58.510765075683594</v>
      </c>
      <c r="AY129" s="4">
        <v>61.63664627075195</v>
      </c>
      <c r="AZ129" s="4">
        <v>299.577392578125</v>
      </c>
      <c r="BA129" s="4">
        <v>999.657470703125</v>
      </c>
      <c r="BB129" s="4">
        <v>25.864723205566406</v>
      </c>
      <c r="BC129" s="4">
        <v>100.57395935058594</v>
      </c>
      <c r="BD129" s="4">
        <v>-0.9952397346496582</v>
      </c>
      <c r="BE129" s="4">
        <v>-0.17294533550739288</v>
      </c>
      <c r="BF129" s="4">
        <v>1.0</v>
      </c>
      <c r="BG129" s="4">
        <v>-1.355140209197998</v>
      </c>
      <c r="BH129" s="4">
        <v>7.355140209197998</v>
      </c>
      <c r="BI129" s="4">
        <v>1.0</v>
      </c>
      <c r="BJ129" s="4">
        <v>0.0</v>
      </c>
      <c r="BK129" s="4">
        <v>0.1599999964237213</v>
      </c>
      <c r="BL129" s="4">
        <v>111115.0</v>
      </c>
      <c r="BM129" s="1">
        <f t="shared" si="18"/>
        <v>1.497886963</v>
      </c>
      <c r="BN129" s="1">
        <f t="shared" si="19"/>
        <v>0.001293490735</v>
      </c>
      <c r="BO129" s="1">
        <f t="shared" si="20"/>
        <v>295.7470039</v>
      </c>
      <c r="BP129" s="1">
        <f t="shared" si="21"/>
        <v>295.6282734</v>
      </c>
      <c r="BQ129" s="1">
        <f t="shared" si="22"/>
        <v>159.9451917</v>
      </c>
      <c r="BR129" s="1">
        <f t="shared" si="23"/>
        <v>0.3744742326</v>
      </c>
      <c r="BS129" s="1">
        <f t="shared" si="24"/>
        <v>2.751673279</v>
      </c>
      <c r="BT129" s="1">
        <f t="shared" si="25"/>
        <v>27.35969923</v>
      </c>
      <c r="BU129" s="1">
        <f t="shared" si="26"/>
        <v>10.61727331</v>
      </c>
      <c r="BV129" s="1">
        <f t="shared" si="27"/>
        <v>22.53763866</v>
      </c>
      <c r="BW129" s="1">
        <f t="shared" si="28"/>
        <v>2.741771501</v>
      </c>
      <c r="BX129" s="1">
        <f t="shared" si="29"/>
        <v>0.1191424438</v>
      </c>
      <c r="BY129" s="1">
        <f t="shared" si="30"/>
        <v>1.683852064</v>
      </c>
      <c r="BZ129" s="1">
        <f t="shared" si="31"/>
        <v>1.057919437</v>
      </c>
      <c r="CA129" s="1">
        <f t="shared" si="32"/>
        <v>0.07460156444</v>
      </c>
      <c r="CB129" s="1">
        <f t="shared" si="33"/>
        <v>36.08361741</v>
      </c>
      <c r="CC129" s="1">
        <f t="shared" si="34"/>
        <v>0.6353536799</v>
      </c>
      <c r="CD129" s="1">
        <f t="shared" si="35"/>
        <v>60.82765571</v>
      </c>
      <c r="CE129" s="1">
        <f t="shared" si="36"/>
        <v>562.5429929</v>
      </c>
      <c r="CF129" s="1">
        <f t="shared" si="37"/>
        <v>0.015964369</v>
      </c>
      <c r="CG129" s="1">
        <f t="shared" si="38"/>
        <v>0</v>
      </c>
      <c r="CH129" s="1">
        <f t="shared" si="39"/>
        <v>849.7088501</v>
      </c>
      <c r="CI129" s="1">
        <f t="shared" si="40"/>
        <v>430.3864136</v>
      </c>
      <c r="CJ129" s="1">
        <f t="shared" si="41"/>
        <v>0.2023812973</v>
      </c>
      <c r="CK129" s="1" t="str">
        <f t="shared" si="42"/>
        <v>#DIV/0!</v>
      </c>
      <c r="CL129" s="1" t="s">
        <v>277</v>
      </c>
    </row>
    <row r="130" ht="15.75" hidden="1" customHeight="1">
      <c r="A130" s="2">
        <v>2.0</v>
      </c>
      <c r="B130" s="1">
        <v>44.0</v>
      </c>
      <c r="C130" s="1">
        <v>1.0</v>
      </c>
      <c r="D130" s="1" t="s">
        <v>97</v>
      </c>
      <c r="E130" s="1" t="s">
        <v>89</v>
      </c>
      <c r="F130" s="1">
        <v>1.0</v>
      </c>
      <c r="G130" s="1">
        <v>2.0210518E7</v>
      </c>
      <c r="H130" s="4" t="s">
        <v>306</v>
      </c>
      <c r="I130" s="4">
        <v>9217.500003273599</v>
      </c>
      <c r="J130" s="4">
        <v>0.0</v>
      </c>
      <c r="K130" s="1">
        <f t="shared" si="1"/>
        <v>16.39955722</v>
      </c>
      <c r="L130" s="1">
        <f t="shared" si="2"/>
        <v>0.1025932336</v>
      </c>
      <c r="M130" s="1">
        <f t="shared" si="3"/>
        <v>518.9377765</v>
      </c>
      <c r="N130" s="4">
        <v>30.0</v>
      </c>
      <c r="O130" s="4">
        <v>30.0</v>
      </c>
      <c r="P130" s="4">
        <v>0.0</v>
      </c>
      <c r="Q130" s="4">
        <v>0.0</v>
      </c>
      <c r="R130" s="4">
        <v>465.842529296875</v>
      </c>
      <c r="S130" s="4">
        <v>897.7659301757812</v>
      </c>
      <c r="T130" s="4">
        <v>720.6484375</v>
      </c>
      <c r="U130" s="1" t="str">
        <f t="shared" si="4"/>
        <v>#DIV/0!</v>
      </c>
      <c r="V130" s="1">
        <f t="shared" si="5"/>
        <v>0.481109147</v>
      </c>
      <c r="W130" s="1">
        <f t="shared" si="6"/>
        <v>0.1972869394</v>
      </c>
      <c r="X130" s="4">
        <v>-1.0</v>
      </c>
      <c r="Y130" s="4">
        <v>0.85</v>
      </c>
      <c r="Z130" s="4">
        <v>0.85</v>
      </c>
      <c r="AA130" s="4">
        <v>10.271533966064453</v>
      </c>
      <c r="AB130" s="1">
        <f t="shared" si="7"/>
        <v>0.85</v>
      </c>
      <c r="AC130" s="1">
        <f t="shared" si="8"/>
        <v>0.02046962504</v>
      </c>
      <c r="AD130" s="1">
        <f t="shared" si="9"/>
        <v>0.4100669061</v>
      </c>
      <c r="AE130" s="1">
        <f t="shared" si="10"/>
        <v>1.927187566</v>
      </c>
      <c r="AF130" s="1">
        <f t="shared" si="11"/>
        <v>-1</v>
      </c>
      <c r="AG130" s="4">
        <v>999.8901977539062</v>
      </c>
      <c r="AH130" s="4">
        <v>0.5</v>
      </c>
      <c r="AI130" s="1">
        <f t="shared" si="12"/>
        <v>83.83774267</v>
      </c>
      <c r="AJ130" s="1">
        <f t="shared" si="13"/>
        <v>1.119823617</v>
      </c>
      <c r="AK130" s="1">
        <f t="shared" si="14"/>
        <v>1.085513867</v>
      </c>
      <c r="AL130" s="1">
        <f t="shared" si="15"/>
        <v>22.63189888</v>
      </c>
      <c r="AM130" s="4">
        <v>2.0</v>
      </c>
      <c r="AN130" s="1">
        <f t="shared" si="16"/>
        <v>4.644859791</v>
      </c>
      <c r="AO130" s="4">
        <v>1.0</v>
      </c>
      <c r="AP130" s="1">
        <f t="shared" si="17"/>
        <v>9.289719582</v>
      </c>
      <c r="AQ130" s="4">
        <v>22.464113235473633</v>
      </c>
      <c r="AR130" s="4">
        <v>22.631898880004883</v>
      </c>
      <c r="AS130" s="4">
        <v>23.050939559936523</v>
      </c>
      <c r="AT130" s="4">
        <v>800.1805419921875</v>
      </c>
      <c r="AU130" s="4">
        <v>788.6427001953125</v>
      </c>
      <c r="AV130" s="4">
        <v>15.888633728027344</v>
      </c>
      <c r="AW130" s="4">
        <v>16.623794555664062</v>
      </c>
      <c r="AX130" s="4">
        <v>58.54636764526367</v>
      </c>
      <c r="AY130" s="4">
        <v>61.25528335571289</v>
      </c>
      <c r="AZ130" s="4">
        <v>299.5828552246094</v>
      </c>
      <c r="BA130" s="4">
        <v>1000.0216064453125</v>
      </c>
      <c r="BB130" s="4">
        <v>24.798091888427734</v>
      </c>
      <c r="BC130" s="4">
        <v>100.57837677001953</v>
      </c>
      <c r="BD130" s="4">
        <v>-1.5727940797805786</v>
      </c>
      <c r="BE130" s="4">
        <v>-0.16582415997982025</v>
      </c>
      <c r="BF130" s="4">
        <v>1.0</v>
      </c>
      <c r="BG130" s="4">
        <v>-1.355140209197998</v>
      </c>
      <c r="BH130" s="4">
        <v>7.355140209197998</v>
      </c>
      <c r="BI130" s="4">
        <v>1.0</v>
      </c>
      <c r="BJ130" s="4">
        <v>0.0</v>
      </c>
      <c r="BK130" s="4">
        <v>0.1599999964237213</v>
      </c>
      <c r="BL130" s="4">
        <v>111115.0</v>
      </c>
      <c r="BM130" s="1">
        <f t="shared" si="18"/>
        <v>1.497914276</v>
      </c>
      <c r="BN130" s="1">
        <f t="shared" si="19"/>
        <v>0.001119823617</v>
      </c>
      <c r="BO130" s="1">
        <f t="shared" si="20"/>
        <v>295.7818989</v>
      </c>
      <c r="BP130" s="1">
        <f t="shared" si="21"/>
        <v>295.6141132</v>
      </c>
      <c r="BQ130" s="1">
        <f t="shared" si="22"/>
        <v>160.0034535</v>
      </c>
      <c r="BR130" s="1">
        <f t="shared" si="23"/>
        <v>0.4009017854</v>
      </c>
      <c r="BS130" s="1">
        <f t="shared" si="24"/>
        <v>2.757508139</v>
      </c>
      <c r="BT130" s="1">
        <f t="shared" si="25"/>
        <v>27.41651066</v>
      </c>
      <c r="BU130" s="1">
        <f t="shared" si="26"/>
        <v>10.79271611</v>
      </c>
      <c r="BV130" s="1">
        <f t="shared" si="27"/>
        <v>22.54800606</v>
      </c>
      <c r="BW130" s="1">
        <f t="shared" si="28"/>
        <v>2.743498471</v>
      </c>
      <c r="BX130" s="1">
        <f t="shared" si="29"/>
        <v>0.1014725968</v>
      </c>
      <c r="BY130" s="1">
        <f t="shared" si="30"/>
        <v>1.671994272</v>
      </c>
      <c r="BZ130" s="1">
        <f t="shared" si="31"/>
        <v>1.071504198</v>
      </c>
      <c r="CA130" s="1">
        <f t="shared" si="32"/>
        <v>0.06352011205</v>
      </c>
      <c r="CB130" s="1">
        <f t="shared" si="33"/>
        <v>52.19391921</v>
      </c>
      <c r="CC130" s="1">
        <f t="shared" si="34"/>
        <v>0.6580137956</v>
      </c>
      <c r="CD130" s="1">
        <f t="shared" si="35"/>
        <v>60.18756659</v>
      </c>
      <c r="CE130" s="1">
        <f t="shared" si="36"/>
        <v>786.2594849</v>
      </c>
      <c r="CF130" s="1">
        <f t="shared" si="37"/>
        <v>0.01255373654</v>
      </c>
      <c r="CG130" s="1">
        <f t="shared" si="38"/>
        <v>0</v>
      </c>
      <c r="CH130" s="1">
        <f t="shared" si="39"/>
        <v>850.0183655</v>
      </c>
      <c r="CI130" s="1">
        <f t="shared" si="40"/>
        <v>431.9234009</v>
      </c>
      <c r="CJ130" s="1">
        <f t="shared" si="41"/>
        <v>0.1972869394</v>
      </c>
      <c r="CK130" s="1" t="str">
        <f t="shared" si="42"/>
        <v>#DIV/0!</v>
      </c>
      <c r="CL130" s="1" t="s">
        <v>277</v>
      </c>
    </row>
    <row r="131" ht="15.75" hidden="1" customHeight="1">
      <c r="A131" s="2">
        <v>2.0</v>
      </c>
      <c r="B131" s="1">
        <v>44.0</v>
      </c>
      <c r="C131" s="1">
        <v>1.0</v>
      </c>
      <c r="D131" s="1" t="s">
        <v>97</v>
      </c>
      <c r="E131" s="1" t="s">
        <v>89</v>
      </c>
      <c r="F131" s="1">
        <v>1.0</v>
      </c>
      <c r="G131" s="1">
        <v>2.0210518E7</v>
      </c>
      <c r="H131" s="4" t="s">
        <v>307</v>
      </c>
      <c r="I131" s="4">
        <v>9385.000003308058</v>
      </c>
      <c r="J131" s="4">
        <v>0.0</v>
      </c>
      <c r="K131" s="1">
        <f t="shared" si="1"/>
        <v>17.61746592</v>
      </c>
      <c r="L131" s="1">
        <f t="shared" si="2"/>
        <v>0.08167579238</v>
      </c>
      <c r="M131" s="1">
        <f t="shared" si="3"/>
        <v>821.2862556</v>
      </c>
      <c r="N131" s="4">
        <v>31.0</v>
      </c>
      <c r="O131" s="4">
        <v>31.0</v>
      </c>
      <c r="P131" s="4">
        <v>0.0</v>
      </c>
      <c r="Q131" s="4">
        <v>0.0</v>
      </c>
      <c r="R131" s="4">
        <v>468.805908203125</v>
      </c>
      <c r="S131" s="4">
        <v>854.412841796875</v>
      </c>
      <c r="T131" s="4">
        <v>713.08935546875</v>
      </c>
      <c r="U131" s="1" t="str">
        <f t="shared" si="4"/>
        <v>#DIV/0!</v>
      </c>
      <c r="V131" s="1">
        <f t="shared" si="5"/>
        <v>0.4513121933</v>
      </c>
      <c r="W131" s="1">
        <f t="shared" si="6"/>
        <v>0.1654042161</v>
      </c>
      <c r="X131" s="4">
        <v>-1.0</v>
      </c>
      <c r="Y131" s="4">
        <v>0.85</v>
      </c>
      <c r="Z131" s="4">
        <v>0.85</v>
      </c>
      <c r="AA131" s="4">
        <v>10.271533966064453</v>
      </c>
      <c r="AB131" s="1">
        <f t="shared" si="7"/>
        <v>0.85</v>
      </c>
      <c r="AC131" s="1">
        <f t="shared" si="8"/>
        <v>0.02190197869</v>
      </c>
      <c r="AD131" s="1">
        <f t="shared" si="9"/>
        <v>0.3664962272</v>
      </c>
      <c r="AE131" s="1">
        <f t="shared" si="10"/>
        <v>1.822530021</v>
      </c>
      <c r="AF131" s="1">
        <f t="shared" si="11"/>
        <v>-1</v>
      </c>
      <c r="AG131" s="4">
        <v>1000.1100463867188</v>
      </c>
      <c r="AH131" s="4">
        <v>0.5</v>
      </c>
      <c r="AI131" s="1">
        <f t="shared" si="12"/>
        <v>70.30452775</v>
      </c>
      <c r="AJ131" s="1">
        <f t="shared" si="13"/>
        <v>0.9324400412</v>
      </c>
      <c r="AK131" s="1">
        <f t="shared" si="14"/>
        <v>1.132664478</v>
      </c>
      <c r="AL131" s="1">
        <f t="shared" si="15"/>
        <v>22.85314941</v>
      </c>
      <c r="AM131" s="4">
        <v>2.0</v>
      </c>
      <c r="AN131" s="1">
        <f t="shared" si="16"/>
        <v>4.644859791</v>
      </c>
      <c r="AO131" s="4">
        <v>1.0</v>
      </c>
      <c r="AP131" s="1">
        <f t="shared" si="17"/>
        <v>9.289719582</v>
      </c>
      <c r="AQ131" s="4">
        <v>22.509017944335938</v>
      </c>
      <c r="AR131" s="4">
        <v>22.8531494140625</v>
      </c>
      <c r="AS131" s="4">
        <v>23.04233169555664</v>
      </c>
      <c r="AT131" s="4">
        <v>1199.989501953125</v>
      </c>
      <c r="AU131" s="4">
        <v>1187.48876953125</v>
      </c>
      <c r="AV131" s="4">
        <v>15.913204193115234</v>
      </c>
      <c r="AW131" s="4">
        <v>16.525419235229492</v>
      </c>
      <c r="AX131" s="4">
        <v>58.47686004638672</v>
      </c>
      <c r="AY131" s="4">
        <v>60.72658920288086</v>
      </c>
      <c r="AZ131" s="4">
        <v>299.5780944824219</v>
      </c>
      <c r="BA131" s="4">
        <v>1000.0421142578125</v>
      </c>
      <c r="BB131" s="4">
        <v>24.853483200073242</v>
      </c>
      <c r="BC131" s="4">
        <v>100.5779037475586</v>
      </c>
      <c r="BD131" s="4">
        <v>-2.619455337524414</v>
      </c>
      <c r="BE131" s="4">
        <v>-0.17358249425888062</v>
      </c>
      <c r="BF131" s="4">
        <v>1.0</v>
      </c>
      <c r="BG131" s="4">
        <v>-1.355140209197998</v>
      </c>
      <c r="BH131" s="4">
        <v>7.355140209197998</v>
      </c>
      <c r="BI131" s="4">
        <v>1.0</v>
      </c>
      <c r="BJ131" s="4">
        <v>0.0</v>
      </c>
      <c r="BK131" s="4">
        <v>0.1599999964237213</v>
      </c>
      <c r="BL131" s="4">
        <v>111115.0</v>
      </c>
      <c r="BM131" s="1">
        <f t="shared" si="18"/>
        <v>1.497890472</v>
      </c>
      <c r="BN131" s="1">
        <f t="shared" si="19"/>
        <v>0.0009324400412</v>
      </c>
      <c r="BO131" s="1">
        <f t="shared" si="20"/>
        <v>296.0031494</v>
      </c>
      <c r="BP131" s="1">
        <f t="shared" si="21"/>
        <v>295.6590179</v>
      </c>
      <c r="BQ131" s="1">
        <f t="shared" si="22"/>
        <v>160.0067347</v>
      </c>
      <c r="BR131" s="1">
        <f t="shared" si="23"/>
        <v>0.4240761452</v>
      </c>
      <c r="BS131" s="1">
        <f t="shared" si="24"/>
        <v>2.794756503</v>
      </c>
      <c r="BT131" s="1">
        <f t="shared" si="25"/>
        <v>27.78698301</v>
      </c>
      <c r="BU131" s="1">
        <f t="shared" si="26"/>
        <v>11.26156378</v>
      </c>
      <c r="BV131" s="1">
        <f t="shared" si="27"/>
        <v>22.68108368</v>
      </c>
      <c r="BW131" s="1">
        <f t="shared" si="28"/>
        <v>2.765750821</v>
      </c>
      <c r="BX131" s="1">
        <f t="shared" si="29"/>
        <v>0.08096395228</v>
      </c>
      <c r="BY131" s="1">
        <f t="shared" si="30"/>
        <v>1.662092025</v>
      </c>
      <c r="BZ131" s="1">
        <f t="shared" si="31"/>
        <v>1.103658796</v>
      </c>
      <c r="CA131" s="1">
        <f t="shared" si="32"/>
        <v>0.05066594669</v>
      </c>
      <c r="CB131" s="1">
        <f t="shared" si="33"/>
        <v>82.60324997</v>
      </c>
      <c r="CC131" s="1">
        <f t="shared" si="34"/>
        <v>0.6916160192</v>
      </c>
      <c r="CD131" s="1">
        <f t="shared" si="35"/>
        <v>58.91472835</v>
      </c>
      <c r="CE131" s="1">
        <f t="shared" si="36"/>
        <v>1184.928565</v>
      </c>
      <c r="CF131" s="1">
        <f t="shared" si="37"/>
        <v>0.008759415959</v>
      </c>
      <c r="CG131" s="1">
        <f t="shared" si="38"/>
        <v>0</v>
      </c>
      <c r="CH131" s="1">
        <f t="shared" si="39"/>
        <v>850.0357971</v>
      </c>
      <c r="CI131" s="1">
        <f t="shared" si="40"/>
        <v>385.6069336</v>
      </c>
      <c r="CJ131" s="1">
        <f t="shared" si="41"/>
        <v>0.1654042161</v>
      </c>
      <c r="CK131" s="1" t="str">
        <f t="shared" si="42"/>
        <v>#DIV/0!</v>
      </c>
      <c r="CL131" s="1" t="s">
        <v>277</v>
      </c>
    </row>
    <row r="132" ht="15.75" hidden="1" customHeight="1">
      <c r="A132" s="2">
        <v>2.0</v>
      </c>
      <c r="B132" s="1">
        <v>44.0</v>
      </c>
      <c r="C132" s="1">
        <v>1.0</v>
      </c>
      <c r="D132" s="1" t="s">
        <v>97</v>
      </c>
      <c r="E132" s="1" t="s">
        <v>89</v>
      </c>
      <c r="F132" s="1">
        <v>1.0</v>
      </c>
      <c r="G132" s="1">
        <v>2.0210518E7</v>
      </c>
      <c r="H132" s="4" t="s">
        <v>308</v>
      </c>
      <c r="I132" s="4">
        <v>9542.500003342517</v>
      </c>
      <c r="J132" s="4">
        <v>0.0</v>
      </c>
      <c r="K132" s="1">
        <f t="shared" si="1"/>
        <v>17.72028126</v>
      </c>
      <c r="L132" s="1">
        <f t="shared" si="2"/>
        <v>0.06722447877</v>
      </c>
      <c r="M132" s="1">
        <f t="shared" si="3"/>
        <v>1038.763899</v>
      </c>
      <c r="N132" s="4">
        <v>32.0</v>
      </c>
      <c r="O132" s="4">
        <v>32.0</v>
      </c>
      <c r="P132" s="4">
        <v>0.0</v>
      </c>
      <c r="Q132" s="4">
        <v>0.0</v>
      </c>
      <c r="R132" s="4">
        <v>471.016357421875</v>
      </c>
      <c r="S132" s="4">
        <v>859.5240478515625</v>
      </c>
      <c r="T132" s="4">
        <v>714.5288696289062</v>
      </c>
      <c r="U132" s="1" t="str">
        <f t="shared" si="4"/>
        <v>#DIV/0!</v>
      </c>
      <c r="V132" s="1">
        <f t="shared" si="5"/>
        <v>0.4520032818</v>
      </c>
      <c r="W132" s="1">
        <f t="shared" si="6"/>
        <v>0.1686924043</v>
      </c>
      <c r="X132" s="4">
        <v>-1.0</v>
      </c>
      <c r="Y132" s="4">
        <v>0.85</v>
      </c>
      <c r="Z132" s="4">
        <v>0.85</v>
      </c>
      <c r="AA132" s="4">
        <v>10.271533966064453</v>
      </c>
      <c r="AB132" s="1">
        <f t="shared" si="7"/>
        <v>0.85</v>
      </c>
      <c r="AC132" s="1">
        <f t="shared" si="8"/>
        <v>0.02203411886</v>
      </c>
      <c r="AD132" s="1">
        <f t="shared" si="9"/>
        <v>0.3732105742</v>
      </c>
      <c r="AE132" s="1">
        <f t="shared" si="10"/>
        <v>1.824828447</v>
      </c>
      <c r="AF132" s="1">
        <f t="shared" si="11"/>
        <v>-1</v>
      </c>
      <c r="AG132" s="4">
        <v>999.58447265625</v>
      </c>
      <c r="AH132" s="4">
        <v>0.5</v>
      </c>
      <c r="AI132" s="1">
        <f t="shared" si="12"/>
        <v>71.66448092</v>
      </c>
      <c r="AJ132" s="1">
        <f t="shared" si="13"/>
        <v>0.8019435002</v>
      </c>
      <c r="AK132" s="1">
        <f t="shared" si="14"/>
        <v>1.181418679</v>
      </c>
      <c r="AL132" s="1">
        <f t="shared" si="15"/>
        <v>23.09027672</v>
      </c>
      <c r="AM132" s="4">
        <v>2.0</v>
      </c>
      <c r="AN132" s="1">
        <f t="shared" si="16"/>
        <v>4.644859791</v>
      </c>
      <c r="AO132" s="4">
        <v>1.0</v>
      </c>
      <c r="AP132" s="1">
        <f t="shared" si="17"/>
        <v>9.289719582</v>
      </c>
      <c r="AQ132" s="4">
        <v>22.560203552246094</v>
      </c>
      <c r="AR132" s="4">
        <v>23.09027671813965</v>
      </c>
      <c r="AS132" s="4">
        <v>23.038005828857422</v>
      </c>
      <c r="AT132" s="4">
        <v>1500.0179443359375</v>
      </c>
      <c r="AU132" s="4">
        <v>1487.3927001953125</v>
      </c>
      <c r="AV132" s="4">
        <v>15.917595863342285</v>
      </c>
      <c r="AW132" s="4">
        <v>16.444122314453125</v>
      </c>
      <c r="AX132" s="4">
        <v>58.30548858642578</v>
      </c>
      <c r="AY132" s="4">
        <v>60.234134674072266</v>
      </c>
      <c r="AZ132" s="4">
        <v>299.6074523925781</v>
      </c>
      <c r="BA132" s="4">
        <v>999.534423828125</v>
      </c>
      <c r="BB132" s="4">
        <v>25.87940788269043</v>
      </c>
      <c r="BC132" s="4">
        <v>100.56767272949219</v>
      </c>
      <c r="BD132" s="4">
        <v>-3.0350680351257324</v>
      </c>
      <c r="BE132" s="4">
        <v>-0.1710987389087677</v>
      </c>
      <c r="BF132" s="4">
        <v>1.0</v>
      </c>
      <c r="BG132" s="4">
        <v>-1.355140209197998</v>
      </c>
      <c r="BH132" s="4">
        <v>7.355140209197998</v>
      </c>
      <c r="BI132" s="4">
        <v>1.0</v>
      </c>
      <c r="BJ132" s="4">
        <v>0.0</v>
      </c>
      <c r="BK132" s="4">
        <v>0.1599999964237213</v>
      </c>
      <c r="BL132" s="4">
        <v>111115.0</v>
      </c>
      <c r="BM132" s="1">
        <f t="shared" si="18"/>
        <v>1.498037262</v>
      </c>
      <c r="BN132" s="1">
        <f t="shared" si="19"/>
        <v>0.0008019435002</v>
      </c>
      <c r="BO132" s="1">
        <f t="shared" si="20"/>
        <v>296.2402767</v>
      </c>
      <c r="BP132" s="1">
        <f t="shared" si="21"/>
        <v>295.7102036</v>
      </c>
      <c r="BQ132" s="1">
        <f t="shared" si="22"/>
        <v>159.9255042</v>
      </c>
      <c r="BR132" s="1">
        <f t="shared" si="23"/>
        <v>0.4372680275</v>
      </c>
      <c r="BS132" s="1">
        <f t="shared" si="24"/>
        <v>2.83516579</v>
      </c>
      <c r="BT132" s="1">
        <f t="shared" si="25"/>
        <v>28.19162175</v>
      </c>
      <c r="BU132" s="1">
        <f t="shared" si="26"/>
        <v>11.74749944</v>
      </c>
      <c r="BV132" s="1">
        <f t="shared" si="27"/>
        <v>22.82524014</v>
      </c>
      <c r="BW132" s="1">
        <f t="shared" si="28"/>
        <v>2.790033739</v>
      </c>
      <c r="BX132" s="1">
        <f t="shared" si="29"/>
        <v>0.06674150799</v>
      </c>
      <c r="BY132" s="1">
        <f t="shared" si="30"/>
        <v>1.653747111</v>
      </c>
      <c r="BZ132" s="1">
        <f t="shared" si="31"/>
        <v>1.136286628</v>
      </c>
      <c r="CA132" s="1">
        <f t="shared" si="32"/>
        <v>0.04175656719</v>
      </c>
      <c r="CB132" s="1">
        <f t="shared" si="33"/>
        <v>104.4660678</v>
      </c>
      <c r="CC132" s="1">
        <f t="shared" si="34"/>
        <v>0.6983790486</v>
      </c>
      <c r="CD132" s="1">
        <f t="shared" si="35"/>
        <v>57.68481262</v>
      </c>
      <c r="CE132" s="1">
        <f t="shared" si="36"/>
        <v>1484.817555</v>
      </c>
      <c r="CF132" s="1">
        <f t="shared" si="37"/>
        <v>0.006884287572</v>
      </c>
      <c r="CG132" s="1">
        <f t="shared" si="38"/>
        <v>0</v>
      </c>
      <c r="CH132" s="1">
        <f t="shared" si="39"/>
        <v>849.6042603</v>
      </c>
      <c r="CI132" s="1">
        <f t="shared" si="40"/>
        <v>388.5076904</v>
      </c>
      <c r="CJ132" s="1">
        <f t="shared" si="41"/>
        <v>0.1686924043</v>
      </c>
      <c r="CK132" s="1" t="str">
        <f t="shared" si="42"/>
        <v>#DIV/0!</v>
      </c>
      <c r="CL132" s="1" t="s">
        <v>277</v>
      </c>
    </row>
    <row r="133" ht="15.75" hidden="1" customHeight="1">
      <c r="A133" s="2">
        <v>2.0</v>
      </c>
      <c r="B133" s="1">
        <v>44.0</v>
      </c>
      <c r="C133" s="1">
        <v>1.0</v>
      </c>
      <c r="D133" s="1" t="s">
        <v>97</v>
      </c>
      <c r="E133" s="1" t="s">
        <v>89</v>
      </c>
      <c r="F133" s="1">
        <v>1.0</v>
      </c>
      <c r="G133" s="1">
        <v>2.0210518E7</v>
      </c>
      <c r="H133" s="4" t="s">
        <v>309</v>
      </c>
      <c r="I133" s="4">
        <v>9726.500003411435</v>
      </c>
      <c r="J133" s="4">
        <v>0.0</v>
      </c>
      <c r="K133" s="1">
        <f t="shared" si="1"/>
        <v>17.88650166</v>
      </c>
      <c r="L133" s="1">
        <f t="shared" si="2"/>
        <v>0.05184453707</v>
      </c>
      <c r="M133" s="1">
        <f t="shared" si="3"/>
        <v>1203.175827</v>
      </c>
      <c r="N133" s="4">
        <v>33.0</v>
      </c>
      <c r="O133" s="4">
        <v>33.0</v>
      </c>
      <c r="P133" s="4">
        <v>0.0</v>
      </c>
      <c r="Q133" s="4">
        <v>0.0</v>
      </c>
      <c r="R133" s="4">
        <v>471.370361328125</v>
      </c>
      <c r="S133" s="4">
        <v>871.3311767578125</v>
      </c>
      <c r="T133" s="4">
        <v>711.0957641601562</v>
      </c>
      <c r="U133" s="1" t="str">
        <f t="shared" si="4"/>
        <v>#DIV/0!</v>
      </c>
      <c r="V133" s="1">
        <f t="shared" si="5"/>
        <v>0.4590227299</v>
      </c>
      <c r="W133" s="1">
        <f t="shared" si="6"/>
        <v>0.1838972561</v>
      </c>
      <c r="X133" s="4">
        <v>-1.0</v>
      </c>
      <c r="Y133" s="4">
        <v>0.85</v>
      </c>
      <c r="Z133" s="4">
        <v>0.85</v>
      </c>
      <c r="AA133" s="4">
        <v>10.271533966064453</v>
      </c>
      <c r="AB133" s="1">
        <f t="shared" si="7"/>
        <v>0.85</v>
      </c>
      <c r="AC133" s="1">
        <f t="shared" si="8"/>
        <v>0.02223539541</v>
      </c>
      <c r="AD133" s="1">
        <f t="shared" si="9"/>
        <v>0.4006277776</v>
      </c>
      <c r="AE133" s="1">
        <f t="shared" si="10"/>
        <v>1.8485065</v>
      </c>
      <c r="AF133" s="1">
        <f t="shared" si="11"/>
        <v>-1</v>
      </c>
      <c r="AG133" s="4">
        <v>999.379150390625</v>
      </c>
      <c r="AH133" s="4">
        <v>0.5</v>
      </c>
      <c r="AI133" s="1">
        <f t="shared" si="12"/>
        <v>78.10781053</v>
      </c>
      <c r="AJ133" s="1">
        <f t="shared" si="13"/>
        <v>0.6359601844</v>
      </c>
      <c r="AK133" s="1">
        <f t="shared" si="14"/>
        <v>1.212627493</v>
      </c>
      <c r="AL133" s="1">
        <f t="shared" si="15"/>
        <v>23.19949913</v>
      </c>
      <c r="AM133" s="4">
        <v>2.0</v>
      </c>
      <c r="AN133" s="1">
        <f t="shared" si="16"/>
        <v>4.644859791</v>
      </c>
      <c r="AO133" s="4">
        <v>1.0</v>
      </c>
      <c r="AP133" s="1">
        <f t="shared" si="17"/>
        <v>9.289719582</v>
      </c>
      <c r="AQ133" s="4">
        <v>22.571399688720703</v>
      </c>
      <c r="AR133" s="4">
        <v>23.199499130249023</v>
      </c>
      <c r="AS133" s="4">
        <v>23.037128448486328</v>
      </c>
      <c r="AT133" s="4">
        <v>1800.0015869140625</v>
      </c>
      <c r="AU133" s="4">
        <v>1787.3046875</v>
      </c>
      <c r="AV133" s="4">
        <v>15.905187606811523</v>
      </c>
      <c r="AW133" s="4">
        <v>16.32272720336914</v>
      </c>
      <c r="AX133" s="4">
        <v>58.2127685546875</v>
      </c>
      <c r="AY133" s="4">
        <v>59.7409553527832</v>
      </c>
      <c r="AZ133" s="4">
        <v>299.6504211425781</v>
      </c>
      <c r="BA133" s="4">
        <v>999.28125</v>
      </c>
      <c r="BB133" s="4">
        <v>26.72044563293457</v>
      </c>
      <c r="BC133" s="4">
        <v>100.5544204711914</v>
      </c>
      <c r="BD133" s="4">
        <v>-3.743802070617676</v>
      </c>
      <c r="BE133" s="4">
        <v>-0.17187225818634033</v>
      </c>
      <c r="BF133" s="4">
        <v>1.0</v>
      </c>
      <c r="BG133" s="4">
        <v>-1.355140209197998</v>
      </c>
      <c r="BH133" s="4">
        <v>7.355140209197998</v>
      </c>
      <c r="BI133" s="4">
        <v>1.0</v>
      </c>
      <c r="BJ133" s="4">
        <v>0.0</v>
      </c>
      <c r="BK133" s="4">
        <v>0.1599999964237213</v>
      </c>
      <c r="BL133" s="4">
        <v>111115.0</v>
      </c>
      <c r="BM133" s="1">
        <f t="shared" si="18"/>
        <v>1.498252106</v>
      </c>
      <c r="BN133" s="1">
        <f t="shared" si="19"/>
        <v>0.0006359601844</v>
      </c>
      <c r="BO133" s="1">
        <f t="shared" si="20"/>
        <v>296.3494991</v>
      </c>
      <c r="BP133" s="1">
        <f t="shared" si="21"/>
        <v>295.7213997</v>
      </c>
      <c r="BQ133" s="1">
        <f t="shared" si="22"/>
        <v>159.8849964</v>
      </c>
      <c r="BR133" s="1">
        <f t="shared" si="23"/>
        <v>0.4600243702</v>
      </c>
      <c r="BS133" s="1">
        <f t="shared" si="24"/>
        <v>2.853949867</v>
      </c>
      <c r="BT133" s="1">
        <f t="shared" si="25"/>
        <v>28.38214227</v>
      </c>
      <c r="BU133" s="1">
        <f t="shared" si="26"/>
        <v>12.05941506</v>
      </c>
      <c r="BV133" s="1">
        <f t="shared" si="27"/>
        <v>22.88544941</v>
      </c>
      <c r="BW133" s="1">
        <f t="shared" si="28"/>
        <v>2.800230986</v>
      </c>
      <c r="BX133" s="1">
        <f t="shared" si="29"/>
        <v>0.05155680624</v>
      </c>
      <c r="BY133" s="1">
        <f t="shared" si="30"/>
        <v>1.641322374</v>
      </c>
      <c r="BZ133" s="1">
        <f t="shared" si="31"/>
        <v>1.158908612</v>
      </c>
      <c r="CA133" s="1">
        <f t="shared" si="32"/>
        <v>0.03224873177</v>
      </c>
      <c r="CB133" s="1">
        <f t="shared" si="33"/>
        <v>120.984648</v>
      </c>
      <c r="CC133" s="1">
        <f t="shared" si="34"/>
        <v>0.6731789133</v>
      </c>
      <c r="CD133" s="1">
        <f t="shared" si="35"/>
        <v>56.78029951</v>
      </c>
      <c r="CE133" s="1">
        <f t="shared" si="36"/>
        <v>1784.705387</v>
      </c>
      <c r="CF133" s="1">
        <f t="shared" si="37"/>
        <v>0.005690580245</v>
      </c>
      <c r="CG133" s="1">
        <f t="shared" si="38"/>
        <v>0</v>
      </c>
      <c r="CH133" s="1">
        <f t="shared" si="39"/>
        <v>849.3890625</v>
      </c>
      <c r="CI133" s="1">
        <f t="shared" si="40"/>
        <v>399.9608154</v>
      </c>
      <c r="CJ133" s="1">
        <f t="shared" si="41"/>
        <v>0.1838972561</v>
      </c>
      <c r="CK133" s="1" t="str">
        <f t="shared" si="42"/>
        <v>#DIV/0!</v>
      </c>
      <c r="CL133" s="1" t="s">
        <v>277</v>
      </c>
    </row>
    <row r="134" ht="15.75" hidden="1" customHeight="1">
      <c r="A134" s="2">
        <v>2.0</v>
      </c>
      <c r="B134" s="1">
        <v>103.0</v>
      </c>
      <c r="C134" s="1">
        <v>2.0</v>
      </c>
      <c r="D134" s="1" t="s">
        <v>88</v>
      </c>
      <c r="E134" s="1" t="s">
        <v>89</v>
      </c>
      <c r="F134" s="1">
        <v>1.0</v>
      </c>
      <c r="G134" s="1">
        <v>2.0210518E7</v>
      </c>
      <c r="H134" s="4" t="s">
        <v>310</v>
      </c>
      <c r="I134" s="4">
        <v>11442.500003273599</v>
      </c>
      <c r="J134" s="4">
        <v>0.0</v>
      </c>
      <c r="K134" s="1">
        <f t="shared" si="1"/>
        <v>9.552507786</v>
      </c>
      <c r="L134" s="1">
        <f t="shared" si="2"/>
        <v>0.09420987265</v>
      </c>
      <c r="M134" s="1">
        <f t="shared" si="3"/>
        <v>243.491084</v>
      </c>
      <c r="N134" s="4">
        <v>34.0</v>
      </c>
      <c r="O134" s="4">
        <v>34.0</v>
      </c>
      <c r="P134" s="4">
        <v>0.0</v>
      </c>
      <c r="Q134" s="4">
        <v>0.0</v>
      </c>
      <c r="R134" s="4">
        <v>434.712646484375</v>
      </c>
      <c r="S134" s="4">
        <v>764.7250366210938</v>
      </c>
      <c r="T134" s="4">
        <v>641.947021484375</v>
      </c>
      <c r="U134" s="1" t="str">
        <f t="shared" si="4"/>
        <v>#DIV/0!</v>
      </c>
      <c r="V134" s="1">
        <f t="shared" si="5"/>
        <v>0.4315438548</v>
      </c>
      <c r="W134" s="1">
        <f t="shared" si="6"/>
        <v>0.1605518445</v>
      </c>
      <c r="X134" s="4">
        <v>-1.0</v>
      </c>
      <c r="Y134" s="4">
        <v>0.85</v>
      </c>
      <c r="Z134" s="4">
        <v>0.85</v>
      </c>
      <c r="AA134" s="4">
        <v>10.225202560424805</v>
      </c>
      <c r="AB134" s="1">
        <f t="shared" si="7"/>
        <v>0.85</v>
      </c>
      <c r="AC134" s="1">
        <f t="shared" si="8"/>
        <v>0.01242248668</v>
      </c>
      <c r="AD134" s="1">
        <f t="shared" si="9"/>
        <v>0.3720406227</v>
      </c>
      <c r="AE134" s="1">
        <f t="shared" si="10"/>
        <v>1.759150655</v>
      </c>
      <c r="AF134" s="1">
        <f t="shared" si="11"/>
        <v>-1</v>
      </c>
      <c r="AG134" s="4">
        <v>999.2915649414062</v>
      </c>
      <c r="AH134" s="4">
        <v>0.5</v>
      </c>
      <c r="AI134" s="1">
        <f t="shared" si="12"/>
        <v>68.18619416</v>
      </c>
      <c r="AJ134" s="1">
        <f t="shared" si="13"/>
        <v>1.123938292</v>
      </c>
      <c r="AK134" s="1">
        <f t="shared" si="14"/>
        <v>1.183841503</v>
      </c>
      <c r="AL134" s="1">
        <f t="shared" si="15"/>
        <v>23.61989594</v>
      </c>
      <c r="AM134" s="4">
        <v>2.0</v>
      </c>
      <c r="AN134" s="1">
        <f t="shared" si="16"/>
        <v>4.644859791</v>
      </c>
      <c r="AO134" s="4">
        <v>1.0</v>
      </c>
      <c r="AP134" s="1">
        <f t="shared" si="17"/>
        <v>9.289719582</v>
      </c>
      <c r="AQ134" s="4">
        <v>22.75650405883789</v>
      </c>
      <c r="AR134" s="4">
        <v>23.619895935058594</v>
      </c>
      <c r="AS134" s="4">
        <v>23.051904678344727</v>
      </c>
      <c r="AT134" s="4">
        <v>420.1446533203125</v>
      </c>
      <c r="AU134" s="4">
        <v>413.45794677734375</v>
      </c>
      <c r="AV134" s="4">
        <v>16.598194122314453</v>
      </c>
      <c r="AW134" s="4">
        <v>17.33544158935547</v>
      </c>
      <c r="AX134" s="4">
        <v>60.08003234863281</v>
      </c>
      <c r="AY134" s="4">
        <v>62.748626708984375</v>
      </c>
      <c r="AZ134" s="4">
        <v>299.6156311035156</v>
      </c>
      <c r="BA134" s="4">
        <v>999.3743896484375</v>
      </c>
      <c r="BB134" s="4">
        <v>41.796173095703125</v>
      </c>
      <c r="BC134" s="4">
        <v>100.57015228271484</v>
      </c>
      <c r="BD134" s="4">
        <v>-0.31446707248687744</v>
      </c>
      <c r="BE134" s="4">
        <v>-0.1681213080883026</v>
      </c>
      <c r="BF134" s="4">
        <v>1.0</v>
      </c>
      <c r="BG134" s="4">
        <v>-1.355140209197998</v>
      </c>
      <c r="BH134" s="4">
        <v>7.355140209197998</v>
      </c>
      <c r="BI134" s="4">
        <v>1.0</v>
      </c>
      <c r="BJ134" s="4">
        <v>0.0</v>
      </c>
      <c r="BK134" s="4">
        <v>0.1599999964237213</v>
      </c>
      <c r="BL134" s="4">
        <v>111115.0</v>
      </c>
      <c r="BM134" s="1">
        <f t="shared" si="18"/>
        <v>1.498078156</v>
      </c>
      <c r="BN134" s="1">
        <f t="shared" si="19"/>
        <v>0.001123938292</v>
      </c>
      <c r="BO134" s="1">
        <f t="shared" si="20"/>
        <v>296.7698959</v>
      </c>
      <c r="BP134" s="1">
        <f t="shared" si="21"/>
        <v>295.9065041</v>
      </c>
      <c r="BQ134" s="1">
        <f t="shared" si="22"/>
        <v>159.8998988</v>
      </c>
      <c r="BR134" s="1">
        <f t="shared" si="23"/>
        <v>0.3708966183</v>
      </c>
      <c r="BS134" s="1">
        <f t="shared" si="24"/>
        <v>2.927269504</v>
      </c>
      <c r="BT134" s="1">
        <f t="shared" si="25"/>
        <v>29.10674228</v>
      </c>
      <c r="BU134" s="1">
        <f t="shared" si="26"/>
        <v>11.77130069</v>
      </c>
      <c r="BV134" s="1">
        <f t="shared" si="27"/>
        <v>23.1882</v>
      </c>
      <c r="BW134" s="1">
        <f t="shared" si="28"/>
        <v>2.852001607</v>
      </c>
      <c r="BX134" s="1">
        <f t="shared" si="29"/>
        <v>0.09326405351</v>
      </c>
      <c r="BY134" s="1">
        <f t="shared" si="30"/>
        <v>1.743428001</v>
      </c>
      <c r="BZ134" s="1">
        <f t="shared" si="31"/>
        <v>1.108573606</v>
      </c>
      <c r="CA134" s="1">
        <f t="shared" si="32"/>
        <v>0.05837427785</v>
      </c>
      <c r="CB134" s="1">
        <f t="shared" si="33"/>
        <v>24.4879354</v>
      </c>
      <c r="CC134" s="1">
        <f t="shared" si="34"/>
        <v>0.5889137841</v>
      </c>
      <c r="CD134" s="1">
        <f t="shared" si="35"/>
        <v>59.01240366</v>
      </c>
      <c r="CE134" s="1">
        <f t="shared" si="36"/>
        <v>412.0697579</v>
      </c>
      <c r="CF134" s="1">
        <f t="shared" si="37"/>
        <v>0.01368012174</v>
      </c>
      <c r="CG134" s="1">
        <f t="shared" si="38"/>
        <v>0</v>
      </c>
      <c r="CH134" s="1">
        <f t="shared" si="39"/>
        <v>849.4682312</v>
      </c>
      <c r="CI134" s="1">
        <f t="shared" si="40"/>
        <v>330.0123901</v>
      </c>
      <c r="CJ134" s="1">
        <f t="shared" si="41"/>
        <v>0.1605518445</v>
      </c>
      <c r="CK134" s="1" t="str">
        <f t="shared" si="42"/>
        <v>#DIV/0!</v>
      </c>
      <c r="CL134" s="1" t="s">
        <v>277</v>
      </c>
    </row>
    <row r="135" ht="15.75" hidden="1" customHeight="1">
      <c r="A135" s="2">
        <v>2.0</v>
      </c>
      <c r="B135" s="1">
        <v>103.0</v>
      </c>
      <c r="C135" s="1">
        <v>2.0</v>
      </c>
      <c r="D135" s="1" t="s">
        <v>88</v>
      </c>
      <c r="E135" s="1" t="s">
        <v>89</v>
      </c>
      <c r="F135" s="1">
        <v>1.0</v>
      </c>
      <c r="G135" s="1">
        <v>2.0210518E7</v>
      </c>
      <c r="H135" s="4" t="s">
        <v>311</v>
      </c>
      <c r="I135" s="4">
        <v>11601.500003273599</v>
      </c>
      <c r="J135" s="4">
        <v>0.0</v>
      </c>
      <c r="K135" s="1">
        <f t="shared" si="1"/>
        <v>-1.488951355</v>
      </c>
      <c r="L135" s="1">
        <f t="shared" si="2"/>
        <v>0.09631962166</v>
      </c>
      <c r="M135" s="1">
        <f t="shared" si="3"/>
        <v>64.60967711</v>
      </c>
      <c r="N135" s="4">
        <v>35.0</v>
      </c>
      <c r="O135" s="4">
        <v>35.0</v>
      </c>
      <c r="P135" s="4">
        <v>0.0</v>
      </c>
      <c r="Q135" s="4">
        <v>0.0</v>
      </c>
      <c r="R135" s="4">
        <v>432.834228515625</v>
      </c>
      <c r="S135" s="4">
        <v>675.918212890625</v>
      </c>
      <c r="T135" s="4">
        <v>622.4649658203125</v>
      </c>
      <c r="U135" s="1" t="str">
        <f t="shared" si="4"/>
        <v>#DIV/0!</v>
      </c>
      <c r="V135" s="1">
        <f t="shared" si="5"/>
        <v>0.359635204</v>
      </c>
      <c r="W135" s="1">
        <f t="shared" si="6"/>
        <v>0.07908241863</v>
      </c>
      <c r="X135" s="4">
        <v>-1.0</v>
      </c>
      <c r="Y135" s="4">
        <v>0.85</v>
      </c>
      <c r="Z135" s="4">
        <v>0.85</v>
      </c>
      <c r="AA135" s="4">
        <v>10.225202560424805</v>
      </c>
      <c r="AB135" s="1">
        <f t="shared" si="7"/>
        <v>0.85</v>
      </c>
      <c r="AC135" s="1">
        <f t="shared" si="8"/>
        <v>-0.0005754352557</v>
      </c>
      <c r="AD135" s="1">
        <f t="shared" si="9"/>
        <v>0.2198962108</v>
      </c>
      <c r="AE135" s="1">
        <f t="shared" si="10"/>
        <v>1.561609892</v>
      </c>
      <c r="AF135" s="1">
        <f t="shared" si="11"/>
        <v>-1</v>
      </c>
      <c r="AG135" s="4">
        <v>999.5469970703125</v>
      </c>
      <c r="AH135" s="4">
        <v>0.5</v>
      </c>
      <c r="AI135" s="1">
        <f t="shared" si="12"/>
        <v>33.59480248</v>
      </c>
      <c r="AJ135" s="1">
        <f t="shared" si="13"/>
        <v>1.134891783</v>
      </c>
      <c r="AK135" s="1">
        <f t="shared" si="14"/>
        <v>1.169694506</v>
      </c>
      <c r="AL135" s="1">
        <f t="shared" si="15"/>
        <v>23.55960655</v>
      </c>
      <c r="AM135" s="4">
        <v>2.0</v>
      </c>
      <c r="AN135" s="1">
        <f t="shared" si="16"/>
        <v>4.644859791</v>
      </c>
      <c r="AO135" s="4">
        <v>1.0</v>
      </c>
      <c r="AP135" s="1">
        <f t="shared" si="17"/>
        <v>9.289719582</v>
      </c>
      <c r="AQ135" s="4">
        <v>22.735380172729492</v>
      </c>
      <c r="AR135" s="4">
        <v>23.559606552124023</v>
      </c>
      <c r="AS135" s="4">
        <v>23.052326202392578</v>
      </c>
      <c r="AT135" s="4">
        <v>39.69459533691406</v>
      </c>
      <c r="AU135" s="4">
        <v>40.657649993896484</v>
      </c>
      <c r="AV135" s="4">
        <v>16.623382568359375</v>
      </c>
      <c r="AW135" s="4">
        <v>17.36775016784668</v>
      </c>
      <c r="AX135" s="4">
        <v>60.25809097290039</v>
      </c>
      <c r="AY135" s="4">
        <v>62.95634841918945</v>
      </c>
      <c r="AZ135" s="4">
        <v>299.6318664550781</v>
      </c>
      <c r="BA135" s="4">
        <v>999.6552734375</v>
      </c>
      <c r="BB135" s="4">
        <v>40.91172790527344</v>
      </c>
      <c r="BC135" s="4">
        <v>100.58643341064453</v>
      </c>
      <c r="BD135" s="4">
        <v>-0.06891806423664093</v>
      </c>
      <c r="BE135" s="4">
        <v>-0.16226069629192352</v>
      </c>
      <c r="BF135" s="4">
        <v>1.0</v>
      </c>
      <c r="BG135" s="4">
        <v>-1.355140209197998</v>
      </c>
      <c r="BH135" s="4">
        <v>7.355140209197998</v>
      </c>
      <c r="BI135" s="4">
        <v>1.0</v>
      </c>
      <c r="BJ135" s="4">
        <v>0.0</v>
      </c>
      <c r="BK135" s="4">
        <v>0.1599999964237213</v>
      </c>
      <c r="BL135" s="4">
        <v>111135.0</v>
      </c>
      <c r="BM135" s="1">
        <f t="shared" si="18"/>
        <v>1.498159332</v>
      </c>
      <c r="BN135" s="1">
        <f t="shared" si="19"/>
        <v>0.001134891783</v>
      </c>
      <c r="BO135" s="1">
        <f t="shared" si="20"/>
        <v>296.7096066</v>
      </c>
      <c r="BP135" s="1">
        <f t="shared" si="21"/>
        <v>295.8853802</v>
      </c>
      <c r="BQ135" s="1">
        <f t="shared" si="22"/>
        <v>159.9448402</v>
      </c>
      <c r="BR135" s="1">
        <f t="shared" si="23"/>
        <v>0.3709240714</v>
      </c>
      <c r="BS135" s="1">
        <f t="shared" si="24"/>
        <v>2.916654552</v>
      </c>
      <c r="BT135" s="1">
        <f t="shared" si="25"/>
        <v>28.99650035</v>
      </c>
      <c r="BU135" s="1">
        <f t="shared" si="26"/>
        <v>11.62875018</v>
      </c>
      <c r="BV135" s="1">
        <f t="shared" si="27"/>
        <v>23.14749336</v>
      </c>
      <c r="BW135" s="1">
        <f t="shared" si="28"/>
        <v>2.844992379</v>
      </c>
      <c r="BX135" s="1">
        <f t="shared" si="29"/>
        <v>0.09533118881</v>
      </c>
      <c r="BY135" s="1">
        <f t="shared" si="30"/>
        <v>1.746960046</v>
      </c>
      <c r="BZ135" s="1">
        <f t="shared" si="31"/>
        <v>1.098032334</v>
      </c>
      <c r="CA135" s="1">
        <f t="shared" si="32"/>
        <v>0.05967001606</v>
      </c>
      <c r="CB135" s="1">
        <f t="shared" si="33"/>
        <v>6.498856984</v>
      </c>
      <c r="CC135" s="1">
        <f t="shared" si="34"/>
        <v>1.589114893</v>
      </c>
      <c r="CD135" s="1">
        <f t="shared" si="35"/>
        <v>59.3655769</v>
      </c>
      <c r="CE135" s="1">
        <f t="shared" si="36"/>
        <v>40.87402728</v>
      </c>
      <c r="CF135" s="1">
        <f t="shared" si="37"/>
        <v>-0.02162558036</v>
      </c>
      <c r="CG135" s="1">
        <f t="shared" si="38"/>
        <v>0</v>
      </c>
      <c r="CH135" s="1">
        <f t="shared" si="39"/>
        <v>849.7069824</v>
      </c>
      <c r="CI135" s="1">
        <f t="shared" si="40"/>
        <v>243.0839844</v>
      </c>
      <c r="CJ135" s="1">
        <f t="shared" si="41"/>
        <v>0.07908241863</v>
      </c>
      <c r="CK135" s="1" t="str">
        <f t="shared" si="42"/>
        <v>#DIV/0!</v>
      </c>
      <c r="CL135" s="1" t="s">
        <v>277</v>
      </c>
    </row>
    <row r="136" ht="15.75" hidden="1" customHeight="1">
      <c r="A136" s="2">
        <v>2.0</v>
      </c>
      <c r="B136" s="1">
        <v>103.0</v>
      </c>
      <c r="C136" s="1">
        <v>2.0</v>
      </c>
      <c r="D136" s="1" t="s">
        <v>88</v>
      </c>
      <c r="E136" s="1" t="s">
        <v>89</v>
      </c>
      <c r="F136" s="1">
        <v>1.0</v>
      </c>
      <c r="G136" s="1">
        <v>2.0210518E7</v>
      </c>
      <c r="H136" s="4" t="s">
        <v>312</v>
      </c>
      <c r="I136" s="4">
        <v>11806.500003273599</v>
      </c>
      <c r="J136" s="4">
        <v>0.0</v>
      </c>
      <c r="K136" s="1">
        <f t="shared" si="1"/>
        <v>2.396513276</v>
      </c>
      <c r="L136" s="1">
        <f t="shared" si="2"/>
        <v>0.1149958124</v>
      </c>
      <c r="M136" s="1">
        <f t="shared" si="3"/>
        <v>117.0460563</v>
      </c>
      <c r="N136" s="4">
        <v>36.0</v>
      </c>
      <c r="O136" s="4">
        <v>36.0</v>
      </c>
      <c r="P136" s="4">
        <v>0.0</v>
      </c>
      <c r="Q136" s="4">
        <v>0.0</v>
      </c>
      <c r="R136" s="4">
        <v>420.41064453125</v>
      </c>
      <c r="S136" s="4">
        <v>696.9007568359375</v>
      </c>
      <c r="T136" s="4">
        <v>609.1334228515625</v>
      </c>
      <c r="U136" s="1" t="str">
        <f t="shared" si="4"/>
        <v>#DIV/0!</v>
      </c>
      <c r="V136" s="1">
        <f t="shared" si="5"/>
        <v>0.396742448</v>
      </c>
      <c r="W136" s="1">
        <f t="shared" si="6"/>
        <v>0.1259395016</v>
      </c>
      <c r="X136" s="4">
        <v>-1.0</v>
      </c>
      <c r="Y136" s="4">
        <v>0.85</v>
      </c>
      <c r="Z136" s="4">
        <v>0.85</v>
      </c>
      <c r="AA136" s="4">
        <v>10.225202560424805</v>
      </c>
      <c r="AB136" s="1">
        <f t="shared" si="7"/>
        <v>0.85</v>
      </c>
      <c r="AC136" s="1">
        <f t="shared" si="8"/>
        <v>0.003995933092</v>
      </c>
      <c r="AD136" s="1">
        <f t="shared" si="9"/>
        <v>0.3174338976</v>
      </c>
      <c r="AE136" s="1">
        <f t="shared" si="10"/>
        <v>1.657666774</v>
      </c>
      <c r="AF136" s="1">
        <f t="shared" si="11"/>
        <v>-1</v>
      </c>
      <c r="AG136" s="4">
        <v>999.8548583984375</v>
      </c>
      <c r="AH136" s="4">
        <v>0.5</v>
      </c>
      <c r="AI136" s="1">
        <f t="shared" si="12"/>
        <v>53.51651958</v>
      </c>
      <c r="AJ136" s="1">
        <f t="shared" si="13"/>
        <v>1.292554304</v>
      </c>
      <c r="AK136" s="1">
        <f t="shared" si="14"/>
        <v>1.118234193</v>
      </c>
      <c r="AL136" s="1">
        <f t="shared" si="15"/>
        <v>23.31791115</v>
      </c>
      <c r="AM136" s="4">
        <v>2.0</v>
      </c>
      <c r="AN136" s="1">
        <f t="shared" si="16"/>
        <v>4.644859791</v>
      </c>
      <c r="AO136" s="4">
        <v>1.0</v>
      </c>
      <c r="AP136" s="1">
        <f t="shared" si="17"/>
        <v>9.289719582</v>
      </c>
      <c r="AQ136" s="4">
        <v>22.693700790405273</v>
      </c>
      <c r="AR136" s="4">
        <v>23.31791114807129</v>
      </c>
      <c r="AS136" s="4">
        <v>23.05364418029785</v>
      </c>
      <c r="AT136" s="4">
        <v>154.93138122558594</v>
      </c>
      <c r="AU136" s="4">
        <v>153.1992950439453</v>
      </c>
      <c r="AV136" s="4">
        <v>16.61192512512207</v>
      </c>
      <c r="AW136" s="4">
        <v>17.45975685119629</v>
      </c>
      <c r="AX136" s="4">
        <v>60.368587493896484</v>
      </c>
      <c r="AY136" s="4">
        <v>63.449649810791016</v>
      </c>
      <c r="AZ136" s="4">
        <v>299.5845947265625</v>
      </c>
      <c r="BA136" s="4">
        <v>999.9912109375</v>
      </c>
      <c r="BB136" s="4">
        <v>40.453975677490234</v>
      </c>
      <c r="BC136" s="4">
        <v>100.58576965332031</v>
      </c>
      <c r="BD136" s="4">
        <v>-0.05173514038324356</v>
      </c>
      <c r="BE136" s="4">
        <v>-0.1652529388666153</v>
      </c>
      <c r="BF136" s="4">
        <v>1.0</v>
      </c>
      <c r="BG136" s="4">
        <v>-1.355140209197998</v>
      </c>
      <c r="BH136" s="4">
        <v>7.355140209197998</v>
      </c>
      <c r="BI136" s="4">
        <v>1.0</v>
      </c>
      <c r="BJ136" s="4">
        <v>0.0</v>
      </c>
      <c r="BK136" s="4">
        <v>0.1599999964237213</v>
      </c>
      <c r="BL136" s="4">
        <v>111115.0</v>
      </c>
      <c r="BM136" s="1">
        <f t="shared" si="18"/>
        <v>1.497922974</v>
      </c>
      <c r="BN136" s="1">
        <f t="shared" si="19"/>
        <v>0.001292554304</v>
      </c>
      <c r="BO136" s="1">
        <f t="shared" si="20"/>
        <v>296.4679111</v>
      </c>
      <c r="BP136" s="1">
        <f t="shared" si="21"/>
        <v>295.8437008</v>
      </c>
      <c r="BQ136" s="1">
        <f t="shared" si="22"/>
        <v>159.9985902</v>
      </c>
      <c r="BR136" s="1">
        <f t="shared" si="23"/>
        <v>0.3538353108</v>
      </c>
      <c r="BS136" s="1">
        <f t="shared" si="24"/>
        <v>2.874437274</v>
      </c>
      <c r="BT136" s="1">
        <f t="shared" si="25"/>
        <v>28.57697748</v>
      </c>
      <c r="BU136" s="1">
        <f t="shared" si="26"/>
        <v>11.11722062</v>
      </c>
      <c r="BV136" s="1">
        <f t="shared" si="27"/>
        <v>23.00580597</v>
      </c>
      <c r="BW136" s="1">
        <f t="shared" si="28"/>
        <v>2.820712759</v>
      </c>
      <c r="BX136" s="1">
        <f t="shared" si="29"/>
        <v>0.1135897053</v>
      </c>
      <c r="BY136" s="1">
        <f t="shared" si="30"/>
        <v>1.756203081</v>
      </c>
      <c r="BZ136" s="1">
        <f t="shared" si="31"/>
        <v>1.064509678</v>
      </c>
      <c r="CA136" s="1">
        <f t="shared" si="32"/>
        <v>0.07111857077</v>
      </c>
      <c r="CB136" s="1">
        <f t="shared" si="33"/>
        <v>11.77316765</v>
      </c>
      <c r="CC136" s="1">
        <f t="shared" si="34"/>
        <v>0.7640117157</v>
      </c>
      <c r="CD136" s="1">
        <f t="shared" si="35"/>
        <v>60.66759702</v>
      </c>
      <c r="CE136" s="1">
        <f t="shared" si="36"/>
        <v>152.8510291</v>
      </c>
      <c r="CF136" s="1">
        <f t="shared" si="37"/>
        <v>0.009511921674</v>
      </c>
      <c r="CG136" s="1">
        <f t="shared" si="38"/>
        <v>0</v>
      </c>
      <c r="CH136" s="1">
        <f t="shared" si="39"/>
        <v>849.9925293</v>
      </c>
      <c r="CI136" s="1">
        <f t="shared" si="40"/>
        <v>276.4901123</v>
      </c>
      <c r="CJ136" s="1">
        <f t="shared" si="41"/>
        <v>0.1259395016</v>
      </c>
      <c r="CK136" s="1" t="str">
        <f t="shared" si="42"/>
        <v>#DIV/0!</v>
      </c>
      <c r="CL136" s="1" t="s">
        <v>277</v>
      </c>
    </row>
    <row r="137" ht="15.75" hidden="1" customHeight="1">
      <c r="A137" s="2">
        <v>2.0</v>
      </c>
      <c r="B137" s="1">
        <v>103.0</v>
      </c>
      <c r="C137" s="1">
        <v>2.0</v>
      </c>
      <c r="D137" s="1" t="s">
        <v>88</v>
      </c>
      <c r="E137" s="1" t="s">
        <v>89</v>
      </c>
      <c r="F137" s="1">
        <v>1.0</v>
      </c>
      <c r="G137" s="1">
        <v>2.0210518E7</v>
      </c>
      <c r="H137" s="4" t="s">
        <v>313</v>
      </c>
      <c r="I137" s="4">
        <v>12007.500003273599</v>
      </c>
      <c r="J137" s="4">
        <v>0.0</v>
      </c>
      <c r="K137" s="1">
        <f t="shared" si="1"/>
        <v>5.656362366</v>
      </c>
      <c r="L137" s="1">
        <f t="shared" si="2"/>
        <v>0.1321389261</v>
      </c>
      <c r="M137" s="1">
        <f t="shared" si="3"/>
        <v>158.2879461</v>
      </c>
      <c r="N137" s="4">
        <v>37.0</v>
      </c>
      <c r="O137" s="4">
        <v>37.0</v>
      </c>
      <c r="P137" s="4">
        <v>0.0</v>
      </c>
      <c r="Q137" s="4">
        <v>0.0</v>
      </c>
      <c r="R137" s="4">
        <v>417.87109375</v>
      </c>
      <c r="S137" s="4">
        <v>697.6509399414062</v>
      </c>
      <c r="T137" s="4">
        <v>607.1773071289062</v>
      </c>
      <c r="U137" s="1" t="str">
        <f t="shared" si="4"/>
        <v>#DIV/0!</v>
      </c>
      <c r="V137" s="1">
        <f t="shared" si="5"/>
        <v>0.4010312753</v>
      </c>
      <c r="W137" s="1">
        <f t="shared" si="6"/>
        <v>0.1296832379</v>
      </c>
      <c r="X137" s="4">
        <v>-1.0</v>
      </c>
      <c r="Y137" s="4">
        <v>0.85</v>
      </c>
      <c r="Z137" s="4">
        <v>0.85</v>
      </c>
      <c r="AA137" s="4">
        <v>10.225202560424805</v>
      </c>
      <c r="AB137" s="1">
        <f t="shared" si="7"/>
        <v>0.85</v>
      </c>
      <c r="AC137" s="1">
        <f t="shared" si="8"/>
        <v>0.007828786421</v>
      </c>
      <c r="AD137" s="1">
        <f t="shared" si="9"/>
        <v>0.3233743747</v>
      </c>
      <c r="AE137" s="1">
        <f t="shared" si="10"/>
        <v>1.669536253</v>
      </c>
      <c r="AF137" s="1">
        <f t="shared" si="11"/>
        <v>-1</v>
      </c>
      <c r="AG137" s="4">
        <v>1000.1723022460938</v>
      </c>
      <c r="AH137" s="4">
        <v>0.5</v>
      </c>
      <c r="AI137" s="1">
        <f t="shared" si="12"/>
        <v>55.12487261</v>
      </c>
      <c r="AJ137" s="1">
        <f t="shared" si="13"/>
        <v>1.434846165</v>
      </c>
      <c r="AK137" s="1">
        <f t="shared" si="14"/>
        <v>1.08245492</v>
      </c>
      <c r="AL137" s="1">
        <f t="shared" si="15"/>
        <v>23.16744614</v>
      </c>
      <c r="AM137" s="4">
        <v>2.0</v>
      </c>
      <c r="AN137" s="1">
        <f t="shared" si="16"/>
        <v>4.644859791</v>
      </c>
      <c r="AO137" s="4">
        <v>1.0</v>
      </c>
      <c r="AP137" s="1">
        <f t="shared" si="17"/>
        <v>9.289719582</v>
      </c>
      <c r="AQ137" s="4">
        <v>22.674360275268555</v>
      </c>
      <c r="AR137" s="4">
        <v>23.16744613647461</v>
      </c>
      <c r="AS137" s="4">
        <v>23.052377700805664</v>
      </c>
      <c r="AT137" s="4">
        <v>235.0326690673828</v>
      </c>
      <c r="AU137" s="4">
        <v>231.0352020263672</v>
      </c>
      <c r="AV137" s="4">
        <v>16.614112854003906</v>
      </c>
      <c r="AW137" s="4">
        <v>17.555192947387695</v>
      </c>
      <c r="AX137" s="4">
        <v>60.45320129394531</v>
      </c>
      <c r="AY137" s="4">
        <v>63.877479553222656</v>
      </c>
      <c r="AZ137" s="4">
        <v>299.58282470703125</v>
      </c>
      <c r="BA137" s="4">
        <v>1000.2846069335938</v>
      </c>
      <c r="BB137" s="4">
        <v>39.4937744140625</v>
      </c>
      <c r="BC137" s="4">
        <v>100.59537506103516</v>
      </c>
      <c r="BD137" s="4">
        <v>-0.17160436511039734</v>
      </c>
      <c r="BE137" s="4">
        <v>-0.16692253947257996</v>
      </c>
      <c r="BF137" s="4">
        <v>1.0</v>
      </c>
      <c r="BG137" s="4">
        <v>-1.355140209197998</v>
      </c>
      <c r="BH137" s="4">
        <v>7.355140209197998</v>
      </c>
      <c r="BI137" s="4">
        <v>1.0</v>
      </c>
      <c r="BJ137" s="4">
        <v>0.0</v>
      </c>
      <c r="BK137" s="4">
        <v>0.1599999964237213</v>
      </c>
      <c r="BL137" s="4">
        <v>111115.0</v>
      </c>
      <c r="BM137" s="1">
        <f t="shared" si="18"/>
        <v>1.497914124</v>
      </c>
      <c r="BN137" s="1">
        <f t="shared" si="19"/>
        <v>0.001434846165</v>
      </c>
      <c r="BO137" s="1">
        <f t="shared" si="20"/>
        <v>296.3174461</v>
      </c>
      <c r="BP137" s="1">
        <f t="shared" si="21"/>
        <v>295.8243603</v>
      </c>
      <c r="BQ137" s="1">
        <f t="shared" si="22"/>
        <v>160.0455335</v>
      </c>
      <c r="BR137" s="1">
        <f t="shared" si="23"/>
        <v>0.3363299565</v>
      </c>
      <c r="BS137" s="1">
        <f t="shared" si="24"/>
        <v>2.848426139</v>
      </c>
      <c r="BT137" s="1">
        <f t="shared" si="25"/>
        <v>28.31567691</v>
      </c>
      <c r="BU137" s="1">
        <f t="shared" si="26"/>
        <v>10.76048396</v>
      </c>
      <c r="BV137" s="1">
        <f t="shared" si="27"/>
        <v>22.92090321</v>
      </c>
      <c r="BW137" s="1">
        <f t="shared" si="28"/>
        <v>2.806250801</v>
      </c>
      <c r="BX137" s="1">
        <f t="shared" si="29"/>
        <v>0.1302857147</v>
      </c>
      <c r="BY137" s="1">
        <f t="shared" si="30"/>
        <v>1.765971219</v>
      </c>
      <c r="BZ137" s="1">
        <f t="shared" si="31"/>
        <v>1.040279583</v>
      </c>
      <c r="CA137" s="1">
        <f t="shared" si="32"/>
        <v>0.08159306768</v>
      </c>
      <c r="CB137" s="1">
        <f t="shared" si="33"/>
        <v>15.9230353</v>
      </c>
      <c r="CC137" s="1">
        <f t="shared" si="34"/>
        <v>0.6851247978</v>
      </c>
      <c r="CD137" s="1">
        <f t="shared" si="35"/>
        <v>61.65156723</v>
      </c>
      <c r="CE137" s="1">
        <f t="shared" si="36"/>
        <v>230.2132085</v>
      </c>
      <c r="CF137" s="1">
        <f t="shared" si="37"/>
        <v>0.01514785389</v>
      </c>
      <c r="CG137" s="1">
        <f t="shared" si="38"/>
        <v>0</v>
      </c>
      <c r="CH137" s="1">
        <f t="shared" si="39"/>
        <v>850.2419159</v>
      </c>
      <c r="CI137" s="1">
        <f t="shared" si="40"/>
        <v>279.7798462</v>
      </c>
      <c r="CJ137" s="1">
        <f t="shared" si="41"/>
        <v>0.1296832379</v>
      </c>
      <c r="CK137" s="1" t="str">
        <f t="shared" si="42"/>
        <v>#DIV/0!</v>
      </c>
      <c r="CL137" s="1" t="s">
        <v>277</v>
      </c>
    </row>
    <row r="138" ht="15.75" hidden="1" customHeight="1">
      <c r="A138" s="2">
        <v>2.0</v>
      </c>
      <c r="B138" s="1">
        <v>103.0</v>
      </c>
      <c r="C138" s="1">
        <v>2.0</v>
      </c>
      <c r="D138" s="1" t="s">
        <v>88</v>
      </c>
      <c r="E138" s="1" t="s">
        <v>89</v>
      </c>
      <c r="F138" s="1">
        <v>1.0</v>
      </c>
      <c r="G138" s="1">
        <v>2.0210518E7</v>
      </c>
      <c r="H138" s="4" t="s">
        <v>314</v>
      </c>
      <c r="I138" s="4">
        <v>12164.500003273599</v>
      </c>
      <c r="J138" s="4">
        <v>0.0</v>
      </c>
      <c r="K138" s="1">
        <f t="shared" si="1"/>
        <v>8.268708717</v>
      </c>
      <c r="L138" s="1">
        <f t="shared" si="2"/>
        <v>0.1400185339</v>
      </c>
      <c r="M138" s="1">
        <f t="shared" si="3"/>
        <v>203.9439223</v>
      </c>
      <c r="N138" s="4">
        <v>38.0</v>
      </c>
      <c r="O138" s="4">
        <v>38.0</v>
      </c>
      <c r="P138" s="4">
        <v>0.0</v>
      </c>
      <c r="Q138" s="4">
        <v>0.0</v>
      </c>
      <c r="R138" s="4">
        <v>423.54150390625</v>
      </c>
      <c r="S138" s="4">
        <v>719.85791015625</v>
      </c>
      <c r="T138" s="4">
        <v>611.4136962890625</v>
      </c>
      <c r="U138" s="1" t="str">
        <f t="shared" si="4"/>
        <v>#DIV/0!</v>
      </c>
      <c r="V138" s="1">
        <f t="shared" si="5"/>
        <v>0.4116317985</v>
      </c>
      <c r="W138" s="1">
        <f t="shared" si="6"/>
        <v>0.1506466934</v>
      </c>
      <c r="X138" s="4">
        <v>-1.0</v>
      </c>
      <c r="Y138" s="4">
        <v>0.85</v>
      </c>
      <c r="Z138" s="4">
        <v>0.85</v>
      </c>
      <c r="AA138" s="4">
        <v>10.225202560424805</v>
      </c>
      <c r="AB138" s="1">
        <f t="shared" si="7"/>
        <v>0.85</v>
      </c>
      <c r="AC138" s="1">
        <f t="shared" si="8"/>
        <v>0.0109060453</v>
      </c>
      <c r="AD138" s="1">
        <f t="shared" si="9"/>
        <v>0.3659743827</v>
      </c>
      <c r="AE138" s="1">
        <f t="shared" si="10"/>
        <v>1.699615985</v>
      </c>
      <c r="AF138" s="1">
        <f t="shared" si="11"/>
        <v>-1</v>
      </c>
      <c r="AG138" s="4">
        <v>1000.115234375</v>
      </c>
      <c r="AH138" s="4">
        <v>0.5</v>
      </c>
      <c r="AI138" s="1">
        <f t="shared" si="12"/>
        <v>64.03222255</v>
      </c>
      <c r="AJ138" s="1">
        <f t="shared" si="13"/>
        <v>1.55538453</v>
      </c>
      <c r="AK138" s="1">
        <f t="shared" si="14"/>
        <v>1.107893692</v>
      </c>
      <c r="AL138" s="1">
        <f t="shared" si="15"/>
        <v>23.39904594</v>
      </c>
      <c r="AM138" s="4">
        <v>2.0</v>
      </c>
      <c r="AN138" s="1">
        <f t="shared" si="16"/>
        <v>4.644859791</v>
      </c>
      <c r="AO138" s="4">
        <v>1.0</v>
      </c>
      <c r="AP138" s="1">
        <f t="shared" si="17"/>
        <v>9.289719582</v>
      </c>
      <c r="AQ138" s="4">
        <v>22.76736068725586</v>
      </c>
      <c r="AR138" s="4">
        <v>23.399045944213867</v>
      </c>
      <c r="AS138" s="4">
        <v>23.034299850463867</v>
      </c>
      <c r="AT138" s="4">
        <v>310.0604248046875</v>
      </c>
      <c r="AU138" s="4">
        <v>304.224609375</v>
      </c>
      <c r="AV138" s="4">
        <v>16.682470321655273</v>
      </c>
      <c r="AW138" s="4">
        <v>17.702415466308594</v>
      </c>
      <c r="AX138" s="4">
        <v>60.35622024536133</v>
      </c>
      <c r="AY138" s="4">
        <v>64.04632568359375</v>
      </c>
      <c r="AZ138" s="4">
        <v>299.5946350097656</v>
      </c>
      <c r="BA138" s="4">
        <v>999.8457641601562</v>
      </c>
      <c r="BB138" s="4">
        <v>39.46040344238281</v>
      </c>
      <c r="BC138" s="4">
        <v>100.5882797241211</v>
      </c>
      <c r="BD138" s="4">
        <v>-0.2087457776069641</v>
      </c>
      <c r="BE138" s="4">
        <v>-0.17018496990203857</v>
      </c>
      <c r="BF138" s="4">
        <v>1.0</v>
      </c>
      <c r="BG138" s="4">
        <v>-1.355140209197998</v>
      </c>
      <c r="BH138" s="4">
        <v>7.355140209197998</v>
      </c>
      <c r="BI138" s="4">
        <v>1.0</v>
      </c>
      <c r="BJ138" s="4">
        <v>0.0</v>
      </c>
      <c r="BK138" s="4">
        <v>0.1599999964237213</v>
      </c>
      <c r="BL138" s="4">
        <v>111115.0</v>
      </c>
      <c r="BM138" s="1">
        <f t="shared" si="18"/>
        <v>1.497973175</v>
      </c>
      <c r="BN138" s="1">
        <f t="shared" si="19"/>
        <v>0.00155538453</v>
      </c>
      <c r="BO138" s="1">
        <f t="shared" si="20"/>
        <v>296.5490459</v>
      </c>
      <c r="BP138" s="1">
        <f t="shared" si="21"/>
        <v>295.9173607</v>
      </c>
      <c r="BQ138" s="1">
        <f t="shared" si="22"/>
        <v>159.9753187</v>
      </c>
      <c r="BR138" s="1">
        <f t="shared" si="23"/>
        <v>0.3106933984</v>
      </c>
      <c r="BS138" s="1">
        <f t="shared" si="24"/>
        <v>2.888549211</v>
      </c>
      <c r="BT138" s="1">
        <f t="shared" si="25"/>
        <v>28.71655842</v>
      </c>
      <c r="BU138" s="1">
        <f t="shared" si="26"/>
        <v>11.01414296</v>
      </c>
      <c r="BV138" s="1">
        <f t="shared" si="27"/>
        <v>23.08320332</v>
      </c>
      <c r="BW138" s="1">
        <f t="shared" si="28"/>
        <v>2.833953044</v>
      </c>
      <c r="BX138" s="1">
        <f t="shared" si="29"/>
        <v>0.1379394529</v>
      </c>
      <c r="BY138" s="1">
        <f t="shared" si="30"/>
        <v>1.780655519</v>
      </c>
      <c r="BZ138" s="1">
        <f t="shared" si="31"/>
        <v>1.053297525</v>
      </c>
      <c r="CA138" s="1">
        <f t="shared" si="32"/>
        <v>0.08639657049</v>
      </c>
      <c r="CB138" s="1">
        <f t="shared" si="33"/>
        <v>20.5143683</v>
      </c>
      <c r="CC138" s="1">
        <f t="shared" si="34"/>
        <v>0.6703728626</v>
      </c>
      <c r="CD138" s="1">
        <f t="shared" si="35"/>
        <v>61.31702571</v>
      </c>
      <c r="CE138" s="1">
        <f t="shared" si="36"/>
        <v>303.0229846</v>
      </c>
      <c r="CF138" s="1">
        <f t="shared" si="37"/>
        <v>0.01673182071</v>
      </c>
      <c r="CG138" s="1">
        <f t="shared" si="38"/>
        <v>0</v>
      </c>
      <c r="CH138" s="1">
        <f t="shared" si="39"/>
        <v>849.8688995</v>
      </c>
      <c r="CI138" s="1">
        <f t="shared" si="40"/>
        <v>296.3164063</v>
      </c>
      <c r="CJ138" s="1">
        <f t="shared" si="41"/>
        <v>0.1506466934</v>
      </c>
      <c r="CK138" s="1" t="str">
        <f t="shared" si="42"/>
        <v>#DIV/0!</v>
      </c>
      <c r="CL138" s="1" t="s">
        <v>277</v>
      </c>
    </row>
    <row r="139" ht="15.75" hidden="1" customHeight="1">
      <c r="A139" s="2">
        <v>2.0</v>
      </c>
      <c r="B139" s="1">
        <v>103.0</v>
      </c>
      <c r="C139" s="1">
        <v>2.0</v>
      </c>
      <c r="D139" s="1" t="s">
        <v>88</v>
      </c>
      <c r="E139" s="1" t="s">
        <v>89</v>
      </c>
      <c r="F139" s="1">
        <v>1.0</v>
      </c>
      <c r="G139" s="1">
        <v>2.0210518E7</v>
      </c>
      <c r="H139" s="4" t="s">
        <v>315</v>
      </c>
      <c r="I139" s="4">
        <v>12323.500003273599</v>
      </c>
      <c r="J139" s="4">
        <v>0.0</v>
      </c>
      <c r="K139" s="1">
        <f t="shared" si="1"/>
        <v>14.19368301</v>
      </c>
      <c r="L139" s="1">
        <f t="shared" si="2"/>
        <v>0.1427107172</v>
      </c>
      <c r="M139" s="1">
        <f t="shared" si="3"/>
        <v>394.8220521</v>
      </c>
      <c r="N139" s="4">
        <v>39.0</v>
      </c>
      <c r="O139" s="4">
        <v>39.0</v>
      </c>
      <c r="P139" s="4">
        <v>0.0</v>
      </c>
      <c r="Q139" s="4">
        <v>0.0</v>
      </c>
      <c r="R139" s="4">
        <v>434.45458984375</v>
      </c>
      <c r="S139" s="4">
        <v>794.7469482421875</v>
      </c>
      <c r="T139" s="4">
        <v>641.1895751953125</v>
      </c>
      <c r="U139" s="1" t="str">
        <f t="shared" si="4"/>
        <v>#DIV/0!</v>
      </c>
      <c r="V139" s="1">
        <f t="shared" si="5"/>
        <v>0.4533422358</v>
      </c>
      <c r="W139" s="1">
        <f t="shared" si="6"/>
        <v>0.1932154296</v>
      </c>
      <c r="X139" s="4">
        <v>-1.0</v>
      </c>
      <c r="Y139" s="4">
        <v>0.85</v>
      </c>
      <c r="Z139" s="4">
        <v>0.85</v>
      </c>
      <c r="AA139" s="4">
        <v>10.225202560424805</v>
      </c>
      <c r="AB139" s="1">
        <f t="shared" si="7"/>
        <v>0.85</v>
      </c>
      <c r="AC139" s="1">
        <f t="shared" si="8"/>
        <v>0.01789720531</v>
      </c>
      <c r="AD139" s="1">
        <f t="shared" si="9"/>
        <v>0.4262021369</v>
      </c>
      <c r="AE139" s="1">
        <f t="shared" si="10"/>
        <v>1.829298083</v>
      </c>
      <c r="AF139" s="1">
        <f t="shared" si="11"/>
        <v>-1</v>
      </c>
      <c r="AG139" s="4">
        <v>998.9149780273438</v>
      </c>
      <c r="AH139" s="4">
        <v>0.5</v>
      </c>
      <c r="AI139" s="1">
        <f t="shared" si="12"/>
        <v>82.02745932</v>
      </c>
      <c r="AJ139" s="1">
        <f t="shared" si="13"/>
        <v>1.617032937</v>
      </c>
      <c r="AK139" s="1">
        <f t="shared" si="14"/>
        <v>1.130211988</v>
      </c>
      <c r="AL139" s="1">
        <f t="shared" si="15"/>
        <v>23.54641151</v>
      </c>
      <c r="AM139" s="4">
        <v>2.0</v>
      </c>
      <c r="AN139" s="1">
        <f t="shared" si="16"/>
        <v>4.644859791</v>
      </c>
      <c r="AO139" s="4">
        <v>1.0</v>
      </c>
      <c r="AP139" s="1">
        <f t="shared" si="17"/>
        <v>9.289719582</v>
      </c>
      <c r="AQ139" s="4">
        <v>22.821683883666992</v>
      </c>
      <c r="AR139" s="4">
        <v>23.546411514282227</v>
      </c>
      <c r="AS139" s="4">
        <v>23.037378311157227</v>
      </c>
      <c r="AT139" s="4">
        <v>574.9451904296875</v>
      </c>
      <c r="AU139" s="4">
        <v>564.8612670898438</v>
      </c>
      <c r="AV139" s="4">
        <v>16.676977157592773</v>
      </c>
      <c r="AW139" s="4">
        <v>17.73719596862793</v>
      </c>
      <c r="AX139" s="4">
        <v>60.136966705322266</v>
      </c>
      <c r="AY139" s="4">
        <v>63.96010208129883</v>
      </c>
      <c r="AZ139" s="4">
        <v>299.6270751953125</v>
      </c>
      <c r="BA139" s="4">
        <v>998.7548828125</v>
      </c>
      <c r="BB139" s="4">
        <v>42.04844284057617</v>
      </c>
      <c r="BC139" s="4">
        <v>100.58657836914062</v>
      </c>
      <c r="BD139" s="4">
        <v>-0.5524774789810181</v>
      </c>
      <c r="BE139" s="4">
        <v>-0.1742185354232788</v>
      </c>
      <c r="BF139" s="4">
        <v>1.0</v>
      </c>
      <c r="BG139" s="4">
        <v>-1.355140209197998</v>
      </c>
      <c r="BH139" s="4">
        <v>7.355140209197998</v>
      </c>
      <c r="BI139" s="4">
        <v>1.0</v>
      </c>
      <c r="BJ139" s="4">
        <v>0.0</v>
      </c>
      <c r="BK139" s="4">
        <v>0.1599999964237213</v>
      </c>
      <c r="BL139" s="4">
        <v>111115.0</v>
      </c>
      <c r="BM139" s="1">
        <f t="shared" si="18"/>
        <v>1.498135376</v>
      </c>
      <c r="BN139" s="1">
        <f t="shared" si="19"/>
        <v>0.001617032937</v>
      </c>
      <c r="BO139" s="1">
        <f t="shared" si="20"/>
        <v>296.6964115</v>
      </c>
      <c r="BP139" s="1">
        <f t="shared" si="21"/>
        <v>295.9716839</v>
      </c>
      <c r="BQ139" s="1">
        <f t="shared" si="22"/>
        <v>159.8007777</v>
      </c>
      <c r="BR139" s="1">
        <f t="shared" si="23"/>
        <v>0.2961411127</v>
      </c>
      <c r="BS139" s="1">
        <f t="shared" si="24"/>
        <v>2.91433584</v>
      </c>
      <c r="BT139" s="1">
        <f t="shared" si="25"/>
        <v>28.97340667</v>
      </c>
      <c r="BU139" s="1">
        <f t="shared" si="26"/>
        <v>11.2362107</v>
      </c>
      <c r="BV139" s="1">
        <f t="shared" si="27"/>
        <v>23.1840477</v>
      </c>
      <c r="BW139" s="1">
        <f t="shared" si="28"/>
        <v>2.851285936</v>
      </c>
      <c r="BX139" s="1">
        <f t="shared" si="29"/>
        <v>0.1405515336</v>
      </c>
      <c r="BY139" s="1">
        <f t="shared" si="30"/>
        <v>1.784123852</v>
      </c>
      <c r="BZ139" s="1">
        <f t="shared" si="31"/>
        <v>1.067162084</v>
      </c>
      <c r="CA139" s="1">
        <f t="shared" si="32"/>
        <v>0.08803617908</v>
      </c>
      <c r="CB139" s="1">
        <f t="shared" si="33"/>
        <v>39.71379929</v>
      </c>
      <c r="CC139" s="1">
        <f t="shared" si="34"/>
        <v>0.6989717213</v>
      </c>
      <c r="CD139" s="1">
        <f t="shared" si="35"/>
        <v>60.89226036</v>
      </c>
      <c r="CE139" s="1">
        <f t="shared" si="36"/>
        <v>562.7986136</v>
      </c>
      <c r="CF139" s="1">
        <f t="shared" si="37"/>
        <v>0.015356922</v>
      </c>
      <c r="CG139" s="1">
        <f t="shared" si="38"/>
        <v>0</v>
      </c>
      <c r="CH139" s="1">
        <f t="shared" si="39"/>
        <v>848.9416504</v>
      </c>
      <c r="CI139" s="1">
        <f t="shared" si="40"/>
        <v>360.2923584</v>
      </c>
      <c r="CJ139" s="1">
        <f t="shared" si="41"/>
        <v>0.1932154296</v>
      </c>
      <c r="CK139" s="1" t="str">
        <f t="shared" si="42"/>
        <v>#DIV/0!</v>
      </c>
      <c r="CL139" s="1" t="s">
        <v>277</v>
      </c>
    </row>
    <row r="140" ht="15.75" hidden="1" customHeight="1">
      <c r="A140" s="2">
        <v>2.0</v>
      </c>
      <c r="B140" s="1">
        <v>103.0</v>
      </c>
      <c r="C140" s="1">
        <v>2.0</v>
      </c>
      <c r="D140" s="1" t="s">
        <v>88</v>
      </c>
      <c r="E140" s="1" t="s">
        <v>89</v>
      </c>
      <c r="F140" s="1">
        <v>1.0</v>
      </c>
      <c r="G140" s="1">
        <v>2.0210518E7</v>
      </c>
      <c r="H140" s="4" t="s">
        <v>316</v>
      </c>
      <c r="I140" s="4">
        <v>12506.500003273599</v>
      </c>
      <c r="J140" s="4">
        <v>0.0</v>
      </c>
      <c r="K140" s="1">
        <f t="shared" si="1"/>
        <v>15.62599639</v>
      </c>
      <c r="L140" s="1">
        <f t="shared" si="2"/>
        <v>0.1300985687</v>
      </c>
      <c r="M140" s="1">
        <f t="shared" si="3"/>
        <v>581.8913399</v>
      </c>
      <c r="N140" s="4">
        <v>40.0</v>
      </c>
      <c r="O140" s="4">
        <v>40.0</v>
      </c>
      <c r="P140" s="4">
        <v>0.0</v>
      </c>
      <c r="Q140" s="4">
        <v>0.0</v>
      </c>
      <c r="R140" s="4">
        <v>439.40673828125</v>
      </c>
      <c r="S140" s="4">
        <v>792.427490234375</v>
      </c>
      <c r="T140" s="4">
        <v>653.2060546875</v>
      </c>
      <c r="U140" s="1" t="str">
        <f t="shared" si="4"/>
        <v>#DIV/0!</v>
      </c>
      <c r="V140" s="1">
        <f t="shared" si="5"/>
        <v>0.4454928133</v>
      </c>
      <c r="W140" s="1">
        <f t="shared" si="6"/>
        <v>0.1756898104</v>
      </c>
      <c r="X140" s="4">
        <v>-1.0</v>
      </c>
      <c r="Y140" s="4">
        <v>0.85</v>
      </c>
      <c r="Z140" s="4">
        <v>0.85</v>
      </c>
      <c r="AA140" s="4">
        <v>10.225202560424805</v>
      </c>
      <c r="AB140" s="1">
        <f t="shared" si="7"/>
        <v>0.85</v>
      </c>
      <c r="AC140" s="1">
        <f t="shared" si="8"/>
        <v>0.01957941504</v>
      </c>
      <c r="AD140" s="1">
        <f t="shared" si="9"/>
        <v>0.3943718175</v>
      </c>
      <c r="AE140" s="1">
        <f t="shared" si="10"/>
        <v>1.803403137</v>
      </c>
      <c r="AF140" s="1">
        <f t="shared" si="11"/>
        <v>-1</v>
      </c>
      <c r="AG140" s="4">
        <v>998.7146606445312</v>
      </c>
      <c r="AH140" s="4">
        <v>0.5</v>
      </c>
      <c r="AI140" s="1">
        <f t="shared" si="12"/>
        <v>74.5721955</v>
      </c>
      <c r="AJ140" s="1">
        <f t="shared" si="13"/>
        <v>1.464339182</v>
      </c>
      <c r="AK140" s="1">
        <f t="shared" si="14"/>
        <v>1.121811557</v>
      </c>
      <c r="AL140" s="1">
        <f t="shared" si="15"/>
        <v>23.41815758</v>
      </c>
      <c r="AM140" s="4">
        <v>2.0</v>
      </c>
      <c r="AN140" s="1">
        <f t="shared" si="16"/>
        <v>4.644859791</v>
      </c>
      <c r="AO140" s="4">
        <v>1.0</v>
      </c>
      <c r="AP140" s="1">
        <f t="shared" si="17"/>
        <v>9.289719582</v>
      </c>
      <c r="AQ140" s="4">
        <v>22.75341033935547</v>
      </c>
      <c r="AR140" s="4">
        <v>23.41815757751465</v>
      </c>
      <c r="AS140" s="4">
        <v>23.050901412963867</v>
      </c>
      <c r="AT140" s="4">
        <v>800.0619506835938</v>
      </c>
      <c r="AU140" s="4">
        <v>788.8609619140625</v>
      </c>
      <c r="AV140" s="4">
        <v>16.631193161010742</v>
      </c>
      <c r="AW140" s="4">
        <v>17.591407775878906</v>
      </c>
      <c r="AX140" s="4">
        <v>60.24140167236328</v>
      </c>
      <c r="AY140" s="4">
        <v>63.719486236572266</v>
      </c>
      <c r="AZ140" s="4">
        <v>299.6370544433594</v>
      </c>
      <c r="BA140" s="4">
        <v>999.0081787109375</v>
      </c>
      <c r="BB140" s="4">
        <v>41.58576965332031</v>
      </c>
      <c r="BC140" s="4">
        <v>100.6213150024414</v>
      </c>
      <c r="BD140" s="4">
        <v>-0.9931513071060181</v>
      </c>
      <c r="BE140" s="4">
        <v>-0.16667696833610535</v>
      </c>
      <c r="BF140" s="4">
        <v>1.0</v>
      </c>
      <c r="BG140" s="4">
        <v>-1.355140209197998</v>
      </c>
      <c r="BH140" s="4">
        <v>7.355140209197998</v>
      </c>
      <c r="BI140" s="4">
        <v>1.0</v>
      </c>
      <c r="BJ140" s="4">
        <v>0.0</v>
      </c>
      <c r="BK140" s="4">
        <v>0.1599999964237213</v>
      </c>
      <c r="BL140" s="4">
        <v>111115.0</v>
      </c>
      <c r="BM140" s="1">
        <f t="shared" si="18"/>
        <v>1.498185272</v>
      </c>
      <c r="BN140" s="1">
        <f t="shared" si="19"/>
        <v>0.001464339182</v>
      </c>
      <c r="BO140" s="1">
        <f t="shared" si="20"/>
        <v>296.5681576</v>
      </c>
      <c r="BP140" s="1">
        <f t="shared" si="21"/>
        <v>295.9034103</v>
      </c>
      <c r="BQ140" s="1">
        <f t="shared" si="22"/>
        <v>159.841305</v>
      </c>
      <c r="BR140" s="1">
        <f t="shared" si="23"/>
        <v>0.3236280724</v>
      </c>
      <c r="BS140" s="1">
        <f t="shared" si="24"/>
        <v>2.89188214</v>
      </c>
      <c r="BT140" s="1">
        <f t="shared" si="25"/>
        <v>28.74025389</v>
      </c>
      <c r="BU140" s="1">
        <f t="shared" si="26"/>
        <v>11.14884612</v>
      </c>
      <c r="BV140" s="1">
        <f t="shared" si="27"/>
        <v>23.08578396</v>
      </c>
      <c r="BW140" s="1">
        <f t="shared" si="28"/>
        <v>2.834395447</v>
      </c>
      <c r="BX140" s="1">
        <f t="shared" si="29"/>
        <v>0.1283017572</v>
      </c>
      <c r="BY140" s="1">
        <f t="shared" si="30"/>
        <v>1.770070583</v>
      </c>
      <c r="BZ140" s="1">
        <f t="shared" si="31"/>
        <v>1.064324863</v>
      </c>
      <c r="CA140" s="1">
        <f t="shared" si="32"/>
        <v>0.0803481177</v>
      </c>
      <c r="CB140" s="1">
        <f t="shared" si="33"/>
        <v>58.55067181</v>
      </c>
      <c r="CC140" s="1">
        <f t="shared" si="34"/>
        <v>0.7376348533</v>
      </c>
      <c r="CD140" s="1">
        <f t="shared" si="35"/>
        <v>60.83676452</v>
      </c>
      <c r="CE140" s="1">
        <f t="shared" si="36"/>
        <v>786.5901619</v>
      </c>
      <c r="CF140" s="1">
        <f t="shared" si="37"/>
        <v>0.01208551936</v>
      </c>
      <c r="CG140" s="1">
        <f t="shared" si="38"/>
        <v>0</v>
      </c>
      <c r="CH140" s="1">
        <f t="shared" si="39"/>
        <v>849.1569519</v>
      </c>
      <c r="CI140" s="1">
        <f t="shared" si="40"/>
        <v>353.020752</v>
      </c>
      <c r="CJ140" s="1">
        <f t="shared" si="41"/>
        <v>0.1756898104</v>
      </c>
      <c r="CK140" s="1" t="str">
        <f t="shared" si="42"/>
        <v>#DIV/0!</v>
      </c>
      <c r="CL140" s="1" t="s">
        <v>277</v>
      </c>
    </row>
    <row r="141" ht="15.75" hidden="1" customHeight="1">
      <c r="A141" s="2">
        <v>2.0</v>
      </c>
      <c r="B141" s="1">
        <v>103.0</v>
      </c>
      <c r="C141" s="1">
        <v>2.0</v>
      </c>
      <c r="D141" s="1" t="s">
        <v>88</v>
      </c>
      <c r="E141" s="1" t="s">
        <v>89</v>
      </c>
      <c r="F141" s="1">
        <v>1.0</v>
      </c>
      <c r="G141" s="1">
        <v>2.0210518E7</v>
      </c>
      <c r="H141" s="4" t="s">
        <v>317</v>
      </c>
      <c r="I141" s="4">
        <v>12662.500003273599</v>
      </c>
      <c r="J141" s="4">
        <v>0.0</v>
      </c>
      <c r="K141" s="1">
        <f t="shared" si="1"/>
        <v>17.75581977</v>
      </c>
      <c r="L141" s="1">
        <f t="shared" si="2"/>
        <v>0.1101830303</v>
      </c>
      <c r="M141" s="1">
        <f t="shared" si="3"/>
        <v>907.5404172</v>
      </c>
      <c r="N141" s="4">
        <v>41.0</v>
      </c>
      <c r="O141" s="4">
        <v>41.0</v>
      </c>
      <c r="P141" s="4">
        <v>0.0</v>
      </c>
      <c r="Q141" s="4">
        <v>0.0</v>
      </c>
      <c r="R141" s="4">
        <v>442.05810546875</v>
      </c>
      <c r="S141" s="4">
        <v>790.5289306640625</v>
      </c>
      <c r="T141" s="4">
        <v>655.76708984375</v>
      </c>
      <c r="U141" s="1" t="str">
        <f t="shared" si="4"/>
        <v>#DIV/0!</v>
      </c>
      <c r="V141" s="1">
        <f t="shared" si="5"/>
        <v>0.4408071756</v>
      </c>
      <c r="W141" s="1">
        <f t="shared" si="6"/>
        <v>0.1704704731</v>
      </c>
      <c r="X141" s="4">
        <v>-1.0</v>
      </c>
      <c r="Y141" s="4">
        <v>0.85</v>
      </c>
      <c r="Z141" s="4">
        <v>0.85</v>
      </c>
      <c r="AA141" s="4">
        <v>10.225202560424805</v>
      </c>
      <c r="AB141" s="1">
        <f t="shared" si="7"/>
        <v>0.85</v>
      </c>
      <c r="AC141" s="1">
        <f t="shared" si="8"/>
        <v>0.02206059412</v>
      </c>
      <c r="AD141" s="1">
        <f t="shared" si="9"/>
        <v>0.3867234531</v>
      </c>
      <c r="AE141" s="1">
        <f t="shared" si="10"/>
        <v>1.788291903</v>
      </c>
      <c r="AF141" s="1">
        <f t="shared" si="11"/>
        <v>-1</v>
      </c>
      <c r="AG141" s="4">
        <v>1000.2514038085938</v>
      </c>
      <c r="AH141" s="4">
        <v>0.5</v>
      </c>
      <c r="AI141" s="1">
        <f t="shared" si="12"/>
        <v>72.46816527</v>
      </c>
      <c r="AJ141" s="1">
        <f t="shared" si="13"/>
        <v>1.251376208</v>
      </c>
      <c r="AK141" s="1">
        <f t="shared" si="14"/>
        <v>1.129855201</v>
      </c>
      <c r="AL141" s="1">
        <f t="shared" si="15"/>
        <v>23.38246346</v>
      </c>
      <c r="AM141" s="4">
        <v>2.0</v>
      </c>
      <c r="AN141" s="1">
        <f t="shared" si="16"/>
        <v>4.644859791</v>
      </c>
      <c r="AO141" s="4">
        <v>1.0</v>
      </c>
      <c r="AP141" s="1">
        <f t="shared" si="17"/>
        <v>9.289719582</v>
      </c>
      <c r="AQ141" s="4">
        <v>22.715991973876953</v>
      </c>
      <c r="AR141" s="4">
        <v>23.382463455200195</v>
      </c>
      <c r="AS141" s="4">
        <v>23.047687530517578</v>
      </c>
      <c r="AT141" s="4">
        <v>1200.0675048828125</v>
      </c>
      <c r="AU141" s="4">
        <v>1187.2222900390625</v>
      </c>
      <c r="AV141" s="4">
        <v>16.625957489013672</v>
      </c>
      <c r="AW141" s="4">
        <v>17.446775436401367</v>
      </c>
      <c r="AX141" s="4">
        <v>60.369136810302734</v>
      </c>
      <c r="AY141" s="4">
        <v>63.349544525146484</v>
      </c>
      <c r="AZ141" s="4">
        <v>299.5898742675781</v>
      </c>
      <c r="BA141" s="4">
        <v>1000.2301025390625</v>
      </c>
      <c r="BB141" s="4">
        <v>38.64331817626953</v>
      </c>
      <c r="BC141" s="4">
        <v>100.63778686523438</v>
      </c>
      <c r="BD141" s="4">
        <v>-2.0384087562561035</v>
      </c>
      <c r="BE141" s="4">
        <v>-0.15588518977165222</v>
      </c>
      <c r="BF141" s="4">
        <v>1.0</v>
      </c>
      <c r="BG141" s="4">
        <v>-1.355140209197998</v>
      </c>
      <c r="BH141" s="4">
        <v>7.355140209197998</v>
      </c>
      <c r="BI141" s="4">
        <v>1.0</v>
      </c>
      <c r="BJ141" s="4">
        <v>0.0</v>
      </c>
      <c r="BK141" s="4">
        <v>0.1599999964237213</v>
      </c>
      <c r="BL141" s="4">
        <v>111115.0</v>
      </c>
      <c r="BM141" s="1">
        <f t="shared" si="18"/>
        <v>1.497949371</v>
      </c>
      <c r="BN141" s="1">
        <f t="shared" si="19"/>
        <v>0.001251376208</v>
      </c>
      <c r="BO141" s="1">
        <f t="shared" si="20"/>
        <v>296.5324635</v>
      </c>
      <c r="BP141" s="1">
        <f t="shared" si="21"/>
        <v>295.865992</v>
      </c>
      <c r="BQ141" s="1">
        <f t="shared" si="22"/>
        <v>160.0368128</v>
      </c>
      <c r="BR141" s="1">
        <f t="shared" si="23"/>
        <v>0.358903547</v>
      </c>
      <c r="BS141" s="1">
        <f t="shared" si="24"/>
        <v>2.885660069</v>
      </c>
      <c r="BT141" s="1">
        <f t="shared" si="25"/>
        <v>28.67372345</v>
      </c>
      <c r="BU141" s="1">
        <f t="shared" si="26"/>
        <v>11.22694801</v>
      </c>
      <c r="BV141" s="1">
        <f t="shared" si="27"/>
        <v>23.04922771</v>
      </c>
      <c r="BW141" s="1">
        <f t="shared" si="28"/>
        <v>2.828134193</v>
      </c>
      <c r="BX141" s="1">
        <f t="shared" si="29"/>
        <v>0.1088914956</v>
      </c>
      <c r="BY141" s="1">
        <f t="shared" si="30"/>
        <v>1.755804868</v>
      </c>
      <c r="BZ141" s="1">
        <f t="shared" si="31"/>
        <v>1.072329325</v>
      </c>
      <c r="CA141" s="1">
        <f t="shared" si="32"/>
        <v>0.06817205449</v>
      </c>
      <c r="CB141" s="1">
        <f t="shared" si="33"/>
        <v>91.33285907</v>
      </c>
      <c r="CC141" s="1">
        <f t="shared" si="34"/>
        <v>0.7644233306</v>
      </c>
      <c r="CD141" s="1">
        <f t="shared" si="35"/>
        <v>60.39143677</v>
      </c>
      <c r="CE141" s="1">
        <f t="shared" si="36"/>
        <v>1184.64198</v>
      </c>
      <c r="CF141" s="1">
        <f t="shared" si="37"/>
        <v>0.009051675402</v>
      </c>
      <c r="CG141" s="1">
        <f t="shared" si="38"/>
        <v>0</v>
      </c>
      <c r="CH141" s="1">
        <f t="shared" si="39"/>
        <v>850.1955872</v>
      </c>
      <c r="CI141" s="1">
        <f t="shared" si="40"/>
        <v>348.4708252</v>
      </c>
      <c r="CJ141" s="1">
        <f t="shared" si="41"/>
        <v>0.1704704731</v>
      </c>
      <c r="CK141" s="1" t="str">
        <f t="shared" si="42"/>
        <v>#DIV/0!</v>
      </c>
      <c r="CL141" s="1" t="s">
        <v>277</v>
      </c>
    </row>
    <row r="142" ht="15.75" hidden="1" customHeight="1">
      <c r="A142" s="2">
        <v>2.0</v>
      </c>
      <c r="B142" s="1">
        <v>103.0</v>
      </c>
      <c r="C142" s="1">
        <v>2.0</v>
      </c>
      <c r="D142" s="1" t="s">
        <v>88</v>
      </c>
      <c r="E142" s="1" t="s">
        <v>89</v>
      </c>
      <c r="F142" s="1">
        <v>1.0</v>
      </c>
      <c r="G142" s="1">
        <v>2.0210518E7</v>
      </c>
      <c r="H142" s="4" t="s">
        <v>318</v>
      </c>
      <c r="I142" s="4">
        <v>12831.500003273599</v>
      </c>
      <c r="J142" s="4">
        <v>0.0</v>
      </c>
      <c r="K142" s="1">
        <f t="shared" si="1"/>
        <v>18.82516164</v>
      </c>
      <c r="L142" s="1">
        <f t="shared" si="2"/>
        <v>0.09304676348</v>
      </c>
      <c r="M142" s="1">
        <f t="shared" si="3"/>
        <v>1134.573596</v>
      </c>
      <c r="N142" s="4">
        <v>42.0</v>
      </c>
      <c r="O142" s="4">
        <v>42.0</v>
      </c>
      <c r="P142" s="4">
        <v>0.0</v>
      </c>
      <c r="Q142" s="4">
        <v>0.0</v>
      </c>
      <c r="R142" s="4">
        <v>443.65673828125</v>
      </c>
      <c r="S142" s="4">
        <v>815.4043579101562</v>
      </c>
      <c r="T142" s="4">
        <v>657.4862060546875</v>
      </c>
      <c r="U142" s="1" t="str">
        <f t="shared" si="4"/>
        <v>#DIV/0!</v>
      </c>
      <c r="V142" s="1">
        <f t="shared" si="5"/>
        <v>0.4559058534</v>
      </c>
      <c r="W142" s="1">
        <f t="shared" si="6"/>
        <v>0.1936685159</v>
      </c>
      <c r="X142" s="4">
        <v>-1.0</v>
      </c>
      <c r="Y142" s="4">
        <v>0.85</v>
      </c>
      <c r="Z142" s="4">
        <v>0.85</v>
      </c>
      <c r="AA142" s="4">
        <v>10.225202560424805</v>
      </c>
      <c r="AB142" s="1">
        <f t="shared" si="7"/>
        <v>0.85</v>
      </c>
      <c r="AC142" s="1">
        <f t="shared" si="8"/>
        <v>0.02333125837</v>
      </c>
      <c r="AD142" s="1">
        <f t="shared" si="9"/>
        <v>0.4247993626</v>
      </c>
      <c r="AE142" s="1">
        <f t="shared" si="10"/>
        <v>1.837917217</v>
      </c>
      <c r="AF142" s="1">
        <f t="shared" si="11"/>
        <v>-1</v>
      </c>
      <c r="AG142" s="4">
        <v>999.8649291992188</v>
      </c>
      <c r="AH142" s="4">
        <v>0.5</v>
      </c>
      <c r="AI142" s="1">
        <f t="shared" si="12"/>
        <v>82.2980017</v>
      </c>
      <c r="AJ142" s="1">
        <f t="shared" si="13"/>
        <v>1.111530864</v>
      </c>
      <c r="AK142" s="1">
        <f t="shared" si="14"/>
        <v>1.186009635</v>
      </c>
      <c r="AL142" s="1">
        <f t="shared" si="15"/>
        <v>23.68621635</v>
      </c>
      <c r="AM142" s="4">
        <v>2.0</v>
      </c>
      <c r="AN142" s="1">
        <f t="shared" si="16"/>
        <v>4.644859791</v>
      </c>
      <c r="AO142" s="4">
        <v>1.0</v>
      </c>
      <c r="AP142" s="1">
        <f t="shared" si="17"/>
        <v>9.289719582</v>
      </c>
      <c r="AQ142" s="4">
        <v>22.802797317504883</v>
      </c>
      <c r="AR142" s="4">
        <v>23.686216354370117</v>
      </c>
      <c r="AS142" s="4">
        <v>23.035747528076172</v>
      </c>
      <c r="AT142" s="4">
        <v>1499.993896484375</v>
      </c>
      <c r="AU142" s="4">
        <v>1486.3228759765625</v>
      </c>
      <c r="AV142" s="4">
        <v>16.68863296508789</v>
      </c>
      <c r="AW142" s="4">
        <v>17.417787551879883</v>
      </c>
      <c r="AX142" s="4">
        <v>60.28163146972656</v>
      </c>
      <c r="AY142" s="4">
        <v>62.915435791015625</v>
      </c>
      <c r="AZ142" s="4">
        <v>299.57171630859375</v>
      </c>
      <c r="BA142" s="4">
        <v>999.6768798828125</v>
      </c>
      <c r="BB142" s="4">
        <v>40.006385803222656</v>
      </c>
      <c r="BC142" s="4">
        <v>100.6428451538086</v>
      </c>
      <c r="BD142" s="4">
        <v>-2.3876702785491943</v>
      </c>
      <c r="BE142" s="4">
        <v>-0.17330175638198853</v>
      </c>
      <c r="BF142" s="4">
        <v>1.0</v>
      </c>
      <c r="BG142" s="4">
        <v>-1.355140209197998</v>
      </c>
      <c r="BH142" s="4">
        <v>7.355140209197998</v>
      </c>
      <c r="BI142" s="4">
        <v>1.0</v>
      </c>
      <c r="BJ142" s="4">
        <v>0.0</v>
      </c>
      <c r="BK142" s="4">
        <v>0.1599999964237213</v>
      </c>
      <c r="BL142" s="4">
        <v>111115.0</v>
      </c>
      <c r="BM142" s="1">
        <f t="shared" si="18"/>
        <v>1.497858582</v>
      </c>
      <c r="BN142" s="1">
        <f t="shared" si="19"/>
        <v>0.001111530864</v>
      </c>
      <c r="BO142" s="1">
        <f t="shared" si="20"/>
        <v>296.8362164</v>
      </c>
      <c r="BP142" s="1">
        <f t="shared" si="21"/>
        <v>295.9527973</v>
      </c>
      <c r="BQ142" s="1">
        <f t="shared" si="22"/>
        <v>159.9482972</v>
      </c>
      <c r="BR142" s="1">
        <f t="shared" si="23"/>
        <v>0.3722324848</v>
      </c>
      <c r="BS142" s="1">
        <f t="shared" si="24"/>
        <v>2.93898533</v>
      </c>
      <c r="BT142" s="1">
        <f t="shared" si="25"/>
        <v>29.20212883</v>
      </c>
      <c r="BU142" s="1">
        <f t="shared" si="26"/>
        <v>11.78434128</v>
      </c>
      <c r="BV142" s="1">
        <f t="shared" si="27"/>
        <v>23.24450684</v>
      </c>
      <c r="BW142" s="1">
        <f t="shared" si="28"/>
        <v>2.861721911</v>
      </c>
      <c r="BX142" s="1">
        <f t="shared" si="29"/>
        <v>0.09212403985</v>
      </c>
      <c r="BY142" s="1">
        <f t="shared" si="30"/>
        <v>1.752975696</v>
      </c>
      <c r="BZ142" s="1">
        <f t="shared" si="31"/>
        <v>1.108746215</v>
      </c>
      <c r="CA142" s="1">
        <f t="shared" si="32"/>
        <v>0.05765972092</v>
      </c>
      <c r="CB142" s="1">
        <f t="shared" si="33"/>
        <v>114.1867148</v>
      </c>
      <c r="CC142" s="1">
        <f t="shared" si="34"/>
        <v>0.7633426187</v>
      </c>
      <c r="CD142" s="1">
        <f t="shared" si="35"/>
        <v>59.09223596</v>
      </c>
      <c r="CE142" s="1">
        <f t="shared" si="36"/>
        <v>1483.587167</v>
      </c>
      <c r="CF142" s="1">
        <f t="shared" si="37"/>
        <v>0.007498183579</v>
      </c>
      <c r="CG142" s="1">
        <f t="shared" si="38"/>
        <v>0</v>
      </c>
      <c r="CH142" s="1">
        <f t="shared" si="39"/>
        <v>849.7253479</v>
      </c>
      <c r="CI142" s="1">
        <f t="shared" si="40"/>
        <v>371.7476196</v>
      </c>
      <c r="CJ142" s="1">
        <f t="shared" si="41"/>
        <v>0.1936685159</v>
      </c>
      <c r="CK142" s="1" t="str">
        <f t="shared" si="42"/>
        <v>#DIV/0!</v>
      </c>
      <c r="CL142" s="1" t="s">
        <v>277</v>
      </c>
    </row>
    <row r="143" ht="15.75" hidden="1" customHeight="1">
      <c r="A143" s="2">
        <v>2.0</v>
      </c>
      <c r="B143" s="1">
        <v>103.0</v>
      </c>
      <c r="C143" s="1">
        <v>2.0</v>
      </c>
      <c r="D143" s="1" t="s">
        <v>88</v>
      </c>
      <c r="E143" s="1" t="s">
        <v>89</v>
      </c>
      <c r="F143" s="1">
        <v>1.0</v>
      </c>
      <c r="G143" s="1">
        <v>2.0210518E7</v>
      </c>
      <c r="H143" s="4" t="s">
        <v>319</v>
      </c>
      <c r="I143" s="4">
        <v>13044.000003308058</v>
      </c>
      <c r="J143" s="4">
        <v>0.0</v>
      </c>
      <c r="K143" s="1">
        <f t="shared" si="1"/>
        <v>19.60660862</v>
      </c>
      <c r="L143" s="1">
        <f t="shared" si="2"/>
        <v>0.07471704895</v>
      </c>
      <c r="M143" s="1">
        <f t="shared" si="3"/>
        <v>1331.864397</v>
      </c>
      <c r="N143" s="4">
        <v>43.0</v>
      </c>
      <c r="O143" s="4">
        <v>43.0</v>
      </c>
      <c r="P143" s="4">
        <v>0.0</v>
      </c>
      <c r="Q143" s="4">
        <v>0.0</v>
      </c>
      <c r="R143" s="4">
        <v>445.208984375</v>
      </c>
      <c r="S143" s="4">
        <v>825.6212768554688</v>
      </c>
      <c r="T143" s="4">
        <v>658.2626953125</v>
      </c>
      <c r="U143" s="1" t="str">
        <f t="shared" si="4"/>
        <v>#DIV/0!</v>
      </c>
      <c r="V143" s="1">
        <f t="shared" si="5"/>
        <v>0.4607588287</v>
      </c>
      <c r="W143" s="1">
        <f t="shared" si="6"/>
        <v>0.2027062362</v>
      </c>
      <c r="X143" s="4">
        <v>-1.0</v>
      </c>
      <c r="Y143" s="4">
        <v>0.85</v>
      </c>
      <c r="Z143" s="4">
        <v>0.85</v>
      </c>
      <c r="AA143" s="4">
        <v>10.225202560424805</v>
      </c>
      <c r="AB143" s="1">
        <f t="shared" si="7"/>
        <v>0.85</v>
      </c>
      <c r="AC143" s="1">
        <f t="shared" si="8"/>
        <v>0.0242574748</v>
      </c>
      <c r="AD143" s="1">
        <f t="shared" si="9"/>
        <v>0.4399399937</v>
      </c>
      <c r="AE143" s="1">
        <f t="shared" si="10"/>
        <v>1.854457807</v>
      </c>
      <c r="AF143" s="1">
        <f t="shared" si="11"/>
        <v>-1</v>
      </c>
      <c r="AG143" s="4">
        <v>999.518798828125</v>
      </c>
      <c r="AH143" s="4">
        <v>0.5</v>
      </c>
      <c r="AI143" s="1">
        <f t="shared" si="12"/>
        <v>86.10869482</v>
      </c>
      <c r="AJ143" s="1">
        <f t="shared" si="13"/>
        <v>0.9217508758</v>
      </c>
      <c r="AK143" s="1">
        <f t="shared" si="14"/>
        <v>1.222652188</v>
      </c>
      <c r="AL143" s="1">
        <f t="shared" si="15"/>
        <v>23.83742714</v>
      </c>
      <c r="AM143" s="4">
        <v>2.0</v>
      </c>
      <c r="AN143" s="1">
        <f t="shared" si="16"/>
        <v>4.644859791</v>
      </c>
      <c r="AO143" s="4">
        <v>1.0</v>
      </c>
      <c r="AP143" s="1">
        <f t="shared" si="17"/>
        <v>9.289719582</v>
      </c>
      <c r="AQ143" s="4">
        <v>22.821704864501953</v>
      </c>
      <c r="AR143" s="4">
        <v>23.837427139282227</v>
      </c>
      <c r="AS143" s="4">
        <v>23.033987045288086</v>
      </c>
      <c r="AT143" s="4">
        <v>1799.7801513671875</v>
      </c>
      <c r="AU143" s="4">
        <v>1785.593017578125</v>
      </c>
      <c r="AV143" s="4">
        <v>16.71099090576172</v>
      </c>
      <c r="AW143" s="4">
        <v>17.31565284729004</v>
      </c>
      <c r="AX143" s="4">
        <v>60.31061935424805</v>
      </c>
      <c r="AY143" s="4">
        <v>62.49287033081055</v>
      </c>
      <c r="AZ143" s="4">
        <v>299.6021728515625</v>
      </c>
      <c r="BA143" s="4">
        <v>999.4061279296875</v>
      </c>
      <c r="BB143" s="4">
        <v>40.25851821899414</v>
      </c>
      <c r="BC143" s="4">
        <v>100.67184448242188</v>
      </c>
      <c r="BD143" s="4">
        <v>-3.0596978664398193</v>
      </c>
      <c r="BE143" s="4">
        <v>-0.16831013560295105</v>
      </c>
      <c r="BF143" s="4">
        <v>0.75</v>
      </c>
      <c r="BG143" s="4">
        <v>-1.355140209197998</v>
      </c>
      <c r="BH143" s="4">
        <v>7.355140209197998</v>
      </c>
      <c r="BI143" s="4">
        <v>1.0</v>
      </c>
      <c r="BJ143" s="4">
        <v>0.0</v>
      </c>
      <c r="BK143" s="4">
        <v>0.1599999964237213</v>
      </c>
      <c r="BL143" s="4">
        <v>111115.0</v>
      </c>
      <c r="BM143" s="1">
        <f t="shared" si="18"/>
        <v>1.498010864</v>
      </c>
      <c r="BN143" s="1">
        <f t="shared" si="19"/>
        <v>0.0009217508758</v>
      </c>
      <c r="BO143" s="1">
        <f t="shared" si="20"/>
        <v>296.9874271</v>
      </c>
      <c r="BP143" s="1">
        <f t="shared" si="21"/>
        <v>295.9717049</v>
      </c>
      <c r="BQ143" s="1">
        <f t="shared" si="22"/>
        <v>159.9049769</v>
      </c>
      <c r="BR143" s="1">
        <f t="shared" si="23"/>
        <v>0.3973807737</v>
      </c>
      <c r="BS143" s="1">
        <f t="shared" si="24"/>
        <v>2.965850898</v>
      </c>
      <c r="BT143" s="1">
        <f t="shared" si="25"/>
        <v>29.4605797</v>
      </c>
      <c r="BU143" s="1">
        <f t="shared" si="26"/>
        <v>12.14492685</v>
      </c>
      <c r="BV143" s="1">
        <f t="shared" si="27"/>
        <v>23.329566</v>
      </c>
      <c r="BW143" s="1">
        <f t="shared" si="28"/>
        <v>2.876460709</v>
      </c>
      <c r="BX143" s="1">
        <f t="shared" si="29"/>
        <v>0.0741208959</v>
      </c>
      <c r="BY143" s="1">
        <f t="shared" si="30"/>
        <v>1.743198711</v>
      </c>
      <c r="BZ143" s="1">
        <f t="shared" si="31"/>
        <v>1.133261999</v>
      </c>
      <c r="CA143" s="1">
        <f t="shared" si="32"/>
        <v>0.04637875423</v>
      </c>
      <c r="CB143" s="1">
        <f t="shared" si="33"/>
        <v>134.0812455</v>
      </c>
      <c r="CC143" s="1">
        <f t="shared" si="34"/>
        <v>0.7458947162</v>
      </c>
      <c r="CD143" s="1">
        <f t="shared" si="35"/>
        <v>58.1252179</v>
      </c>
      <c r="CE143" s="1">
        <f t="shared" si="36"/>
        <v>1782.743747</v>
      </c>
      <c r="CF143" s="1">
        <f t="shared" si="37"/>
        <v>0.006392609146</v>
      </c>
      <c r="CG143" s="1">
        <f t="shared" si="38"/>
        <v>0</v>
      </c>
      <c r="CH143" s="1">
        <f t="shared" si="39"/>
        <v>849.4952087</v>
      </c>
      <c r="CI143" s="1">
        <f t="shared" si="40"/>
        <v>380.4122925</v>
      </c>
      <c r="CJ143" s="1">
        <f t="shared" si="41"/>
        <v>0.2027062362</v>
      </c>
      <c r="CK143" s="1" t="str">
        <f t="shared" si="42"/>
        <v>#DIV/0!</v>
      </c>
      <c r="CL143" s="1" t="s">
        <v>277</v>
      </c>
    </row>
    <row r="144" ht="15.75" hidden="1" customHeight="1">
      <c r="A144" s="2">
        <v>2.0</v>
      </c>
      <c r="B144" s="1">
        <v>109.0</v>
      </c>
      <c r="C144" s="1">
        <v>2.0</v>
      </c>
      <c r="D144" s="1" t="s">
        <v>88</v>
      </c>
      <c r="E144" s="1" t="s">
        <v>89</v>
      </c>
      <c r="F144" s="1">
        <v>1.0</v>
      </c>
      <c r="G144" s="1">
        <v>2.0210518E7</v>
      </c>
      <c r="H144" s="4" t="s">
        <v>320</v>
      </c>
      <c r="I144" s="4">
        <v>185.99999993108213</v>
      </c>
      <c r="J144" s="4">
        <v>0.0</v>
      </c>
      <c r="K144" s="1">
        <f t="shared" si="1"/>
        <v>6.219529573</v>
      </c>
      <c r="L144" s="1">
        <f t="shared" si="2"/>
        <v>0.04262294091</v>
      </c>
      <c r="M144" s="1">
        <f t="shared" si="3"/>
        <v>175.5357964</v>
      </c>
      <c r="N144" s="4">
        <v>44.0</v>
      </c>
      <c r="O144" s="4">
        <v>44.0</v>
      </c>
      <c r="P144" s="4">
        <v>0.0</v>
      </c>
      <c r="Q144" s="4">
        <v>0.0</v>
      </c>
      <c r="R144" s="4">
        <v>460.18310546875</v>
      </c>
      <c r="S144" s="4">
        <v>828.9313354492188</v>
      </c>
      <c r="T144" s="4">
        <v>705.4987182617188</v>
      </c>
      <c r="U144" s="1" t="str">
        <f t="shared" si="4"/>
        <v>#DIV/0!</v>
      </c>
      <c r="V144" s="1">
        <f t="shared" si="5"/>
        <v>0.4448477385</v>
      </c>
      <c r="W144" s="1">
        <f t="shared" si="6"/>
        <v>0.1489057198</v>
      </c>
      <c r="X144" s="4">
        <v>-1.0</v>
      </c>
      <c r="Y144" s="4">
        <v>0.85</v>
      </c>
      <c r="Z144" s="4">
        <v>0.85</v>
      </c>
      <c r="AA144" s="4">
        <v>10.225202560424805</v>
      </c>
      <c r="AB144" s="1">
        <f t="shared" si="7"/>
        <v>0.85</v>
      </c>
      <c r="AC144" s="1">
        <f t="shared" si="8"/>
        <v>0.008495766964</v>
      </c>
      <c r="AD144" s="1">
        <f t="shared" si="9"/>
        <v>0.3347341279</v>
      </c>
      <c r="AE144" s="1">
        <f t="shared" si="10"/>
        <v>1.801307622</v>
      </c>
      <c r="AF144" s="1">
        <f t="shared" si="11"/>
        <v>-1</v>
      </c>
      <c r="AG144" s="4">
        <v>999.6708984375</v>
      </c>
      <c r="AH144" s="4">
        <v>0.5</v>
      </c>
      <c r="AI144" s="1">
        <f t="shared" si="12"/>
        <v>63.26410375</v>
      </c>
      <c r="AJ144" s="1">
        <f t="shared" si="13"/>
        <v>0.5172170718</v>
      </c>
      <c r="AK144" s="1">
        <f t="shared" si="14"/>
        <v>1.199460225</v>
      </c>
      <c r="AL144" s="1">
        <f t="shared" si="15"/>
        <v>23.5565567</v>
      </c>
      <c r="AM144" s="4">
        <v>2.0</v>
      </c>
      <c r="AN144" s="1">
        <f t="shared" si="16"/>
        <v>4.644859791</v>
      </c>
      <c r="AO144" s="4">
        <v>1.0</v>
      </c>
      <c r="AP144" s="1">
        <f t="shared" si="17"/>
        <v>9.289719582</v>
      </c>
      <c r="AQ144" s="4">
        <v>22.699438095092773</v>
      </c>
      <c r="AR144" s="4">
        <v>23.556556701660156</v>
      </c>
      <c r="AS144" s="4">
        <v>23.051864624023438</v>
      </c>
      <c r="AT144" s="4">
        <v>419.98297119140625</v>
      </c>
      <c r="AU144" s="4">
        <v>415.6866455078125</v>
      </c>
      <c r="AV144" s="4">
        <v>16.706045150756836</v>
      </c>
      <c r="AW144" s="4">
        <v>17.045503616333008</v>
      </c>
      <c r="AX144" s="4">
        <v>60.764652252197266</v>
      </c>
      <c r="AY144" s="4">
        <v>61.999359130859375</v>
      </c>
      <c r="AZ144" s="4">
        <v>299.5364074707031</v>
      </c>
      <c r="BA144" s="4">
        <v>999.74072265625</v>
      </c>
      <c r="BB144" s="4">
        <v>14.29142951965332</v>
      </c>
      <c r="BC144" s="4">
        <v>100.7103271484375</v>
      </c>
      <c r="BD144" s="4">
        <v>-0.39683011174201965</v>
      </c>
      <c r="BE144" s="4">
        <v>-0.15019766986370087</v>
      </c>
      <c r="BF144" s="4">
        <v>1.0</v>
      </c>
      <c r="BG144" s="4">
        <v>-1.355140209197998</v>
      </c>
      <c r="BH144" s="4">
        <v>7.355140209197998</v>
      </c>
      <c r="BI144" s="4">
        <v>1.0</v>
      </c>
      <c r="BJ144" s="4">
        <v>0.0</v>
      </c>
      <c r="BK144" s="4">
        <v>0.1599999964237213</v>
      </c>
      <c r="BL144" s="4">
        <v>111115.0</v>
      </c>
      <c r="BM144" s="1">
        <f t="shared" si="18"/>
        <v>1.497682037</v>
      </c>
      <c r="BN144" s="1">
        <f t="shared" si="19"/>
        <v>0.0005172170718</v>
      </c>
      <c r="BO144" s="1">
        <f t="shared" si="20"/>
        <v>296.7065567</v>
      </c>
      <c r="BP144" s="1">
        <f t="shared" si="21"/>
        <v>295.8494381</v>
      </c>
      <c r="BQ144" s="1">
        <f t="shared" si="22"/>
        <v>159.958512</v>
      </c>
      <c r="BR144" s="1">
        <f t="shared" si="23"/>
        <v>0.4700015221</v>
      </c>
      <c r="BS144" s="1">
        <f t="shared" si="24"/>
        <v>2.91611847</v>
      </c>
      <c r="BT144" s="1">
        <f t="shared" si="25"/>
        <v>28.95550588</v>
      </c>
      <c r="BU144" s="1">
        <f t="shared" si="26"/>
        <v>11.91000227</v>
      </c>
      <c r="BV144" s="1">
        <f t="shared" si="27"/>
        <v>23.1279974</v>
      </c>
      <c r="BW144" s="1">
        <f t="shared" si="28"/>
        <v>2.841640733</v>
      </c>
      <c r="BX144" s="1">
        <f t="shared" si="29"/>
        <v>0.0424282722</v>
      </c>
      <c r="BY144" s="1">
        <f t="shared" si="30"/>
        <v>1.716658246</v>
      </c>
      <c r="BZ144" s="1">
        <f t="shared" si="31"/>
        <v>1.124982487</v>
      </c>
      <c r="CA144" s="1">
        <f t="shared" si="32"/>
        <v>0.02653509145</v>
      </c>
      <c r="CB144" s="1">
        <f t="shared" si="33"/>
        <v>17.67826748</v>
      </c>
      <c r="CC144" s="1">
        <f t="shared" si="34"/>
        <v>0.4222791332</v>
      </c>
      <c r="CD144" s="1">
        <f t="shared" si="35"/>
        <v>58.09187001</v>
      </c>
      <c r="CE144" s="1">
        <f t="shared" si="36"/>
        <v>414.7828115</v>
      </c>
      <c r="CF144" s="1">
        <f t="shared" si="37"/>
        <v>0.008710681676</v>
      </c>
      <c r="CG144" s="1">
        <f t="shared" si="38"/>
        <v>0</v>
      </c>
      <c r="CH144" s="1">
        <f t="shared" si="39"/>
        <v>849.7796143</v>
      </c>
      <c r="CI144" s="1">
        <f t="shared" si="40"/>
        <v>368.74823</v>
      </c>
      <c r="CJ144" s="1">
        <f t="shared" si="41"/>
        <v>0.1489057198</v>
      </c>
      <c r="CK144" s="1" t="str">
        <f t="shared" si="42"/>
        <v>#DIV/0!</v>
      </c>
      <c r="CL144" s="1" t="s">
        <v>321</v>
      </c>
    </row>
    <row r="145" ht="15.75" hidden="1" customHeight="1">
      <c r="A145" s="2">
        <v>2.0</v>
      </c>
      <c r="B145" s="1">
        <v>109.0</v>
      </c>
      <c r="C145" s="1">
        <v>2.0</v>
      </c>
      <c r="D145" s="1" t="s">
        <v>88</v>
      </c>
      <c r="E145" s="1" t="s">
        <v>89</v>
      </c>
      <c r="F145" s="1">
        <v>1.0</v>
      </c>
      <c r="G145" s="1">
        <v>2.0210518E7</v>
      </c>
      <c r="H145" s="4" t="s">
        <v>322</v>
      </c>
      <c r="I145" s="4">
        <v>355.99999993108213</v>
      </c>
      <c r="J145" s="4">
        <v>0.0</v>
      </c>
      <c r="K145" s="1">
        <f t="shared" si="1"/>
        <v>-1.487538493</v>
      </c>
      <c r="L145" s="1">
        <f t="shared" si="2"/>
        <v>0.0397246619</v>
      </c>
      <c r="M145" s="1">
        <f t="shared" si="3"/>
        <v>99.1050844</v>
      </c>
      <c r="N145" s="4">
        <v>45.0</v>
      </c>
      <c r="O145" s="4">
        <v>45.0</v>
      </c>
      <c r="P145" s="4">
        <v>0.0</v>
      </c>
      <c r="Q145" s="4">
        <v>0.0</v>
      </c>
      <c r="R145" s="4">
        <v>448.1552734375</v>
      </c>
      <c r="S145" s="4">
        <v>713.1356201171875</v>
      </c>
      <c r="T145" s="4">
        <v>644.2843017578125</v>
      </c>
      <c r="U145" s="1" t="str">
        <f t="shared" si="4"/>
        <v>#DIV/0!</v>
      </c>
      <c r="V145" s="1">
        <f t="shared" si="5"/>
        <v>0.3715707633</v>
      </c>
      <c r="W145" s="1">
        <f t="shared" si="6"/>
        <v>0.09654729958</v>
      </c>
      <c r="X145" s="4">
        <v>-1.0</v>
      </c>
      <c r="Y145" s="4">
        <v>0.85</v>
      </c>
      <c r="Z145" s="4">
        <v>0.85</v>
      </c>
      <c r="AA145" s="4">
        <v>10.225202560424805</v>
      </c>
      <c r="AB145" s="1">
        <f t="shared" si="7"/>
        <v>0.85</v>
      </c>
      <c r="AC145" s="1">
        <f t="shared" si="8"/>
        <v>-0.0005735606596</v>
      </c>
      <c r="AD145" s="1">
        <f t="shared" si="9"/>
        <v>0.259835566</v>
      </c>
      <c r="AE145" s="1">
        <f t="shared" si="10"/>
        <v>1.591269059</v>
      </c>
      <c r="AF145" s="1">
        <f t="shared" si="11"/>
        <v>-1</v>
      </c>
      <c r="AG145" s="4">
        <v>1000.2340087890625</v>
      </c>
      <c r="AH145" s="4">
        <v>0.5</v>
      </c>
      <c r="AI145" s="1">
        <f t="shared" si="12"/>
        <v>41.04220431</v>
      </c>
      <c r="AJ145" s="1">
        <f t="shared" si="13"/>
        <v>0.4920014756</v>
      </c>
      <c r="AK145" s="1">
        <f t="shared" si="14"/>
        <v>1.223818811</v>
      </c>
      <c r="AL145" s="1">
        <f t="shared" si="15"/>
        <v>23.7049408</v>
      </c>
      <c r="AM145" s="4">
        <v>2.0</v>
      </c>
      <c r="AN145" s="1">
        <f t="shared" si="16"/>
        <v>4.644859791</v>
      </c>
      <c r="AO145" s="4">
        <v>1.0</v>
      </c>
      <c r="AP145" s="1">
        <f t="shared" si="17"/>
        <v>9.289719582</v>
      </c>
      <c r="AQ145" s="4">
        <v>22.73853302001953</v>
      </c>
      <c r="AR145" s="4">
        <v>23.704940795898438</v>
      </c>
      <c r="AS145" s="4">
        <v>23.034832000732422</v>
      </c>
      <c r="AT145" s="4">
        <v>39.37923812866211</v>
      </c>
      <c r="AU145" s="4">
        <v>40.3586540222168</v>
      </c>
      <c r="AV145" s="4">
        <v>16.738922119140625</v>
      </c>
      <c r="AW145" s="4">
        <v>17.061643600463867</v>
      </c>
      <c r="AX145" s="4">
        <v>60.74702835083008</v>
      </c>
      <c r="AY145" s="4">
        <v>61.918216705322266</v>
      </c>
      <c r="AZ145" s="4">
        <v>299.70556640625</v>
      </c>
      <c r="BA145" s="4">
        <v>1000.0244750976562</v>
      </c>
      <c r="BB145" s="4">
        <v>13.942288398742676</v>
      </c>
      <c r="BC145" s="4">
        <v>100.72193145751953</v>
      </c>
      <c r="BD145" s="4">
        <v>-0.08369649201631546</v>
      </c>
      <c r="BE145" s="4">
        <v>-0.14505955576896667</v>
      </c>
      <c r="BF145" s="4">
        <v>1.0</v>
      </c>
      <c r="BG145" s="4">
        <v>-1.355140209197998</v>
      </c>
      <c r="BH145" s="4">
        <v>7.355140209197998</v>
      </c>
      <c r="BI145" s="4">
        <v>1.0</v>
      </c>
      <c r="BJ145" s="4">
        <v>0.0</v>
      </c>
      <c r="BK145" s="4">
        <v>0.1599999964237213</v>
      </c>
      <c r="BL145" s="4">
        <v>111135.0</v>
      </c>
      <c r="BM145" s="1">
        <f t="shared" si="18"/>
        <v>1.498527832</v>
      </c>
      <c r="BN145" s="1">
        <f t="shared" si="19"/>
        <v>0.0004920014756</v>
      </c>
      <c r="BO145" s="1">
        <f t="shared" si="20"/>
        <v>296.8549408</v>
      </c>
      <c r="BP145" s="1">
        <f t="shared" si="21"/>
        <v>295.888533</v>
      </c>
      <c r="BQ145" s="1">
        <f t="shared" si="22"/>
        <v>160.0039124</v>
      </c>
      <c r="BR145" s="1">
        <f t="shared" si="23"/>
        <v>0.4696859403</v>
      </c>
      <c r="BS145" s="1">
        <f t="shared" si="24"/>
        <v>2.942300508</v>
      </c>
      <c r="BT145" s="1">
        <f t="shared" si="25"/>
        <v>29.21211364</v>
      </c>
      <c r="BU145" s="1">
        <f t="shared" si="26"/>
        <v>12.15047004</v>
      </c>
      <c r="BV145" s="1">
        <f t="shared" si="27"/>
        <v>23.22173691</v>
      </c>
      <c r="BW145" s="1">
        <f t="shared" si="28"/>
        <v>2.857787632</v>
      </c>
      <c r="BX145" s="1">
        <f t="shared" si="29"/>
        <v>0.03955551477</v>
      </c>
      <c r="BY145" s="1">
        <f t="shared" si="30"/>
        <v>1.718481697</v>
      </c>
      <c r="BZ145" s="1">
        <f t="shared" si="31"/>
        <v>1.139305935</v>
      </c>
      <c r="CA145" s="1">
        <f t="shared" si="32"/>
        <v>0.0247373381</v>
      </c>
      <c r="CB145" s="1">
        <f t="shared" si="33"/>
        <v>9.982055518</v>
      </c>
      <c r="CC145" s="1">
        <f t="shared" si="34"/>
        <v>2.455609256</v>
      </c>
      <c r="CD145" s="1">
        <f t="shared" si="35"/>
        <v>57.60221051</v>
      </c>
      <c r="CE145" s="1">
        <f t="shared" si="36"/>
        <v>40.57482599</v>
      </c>
      <c r="CF145" s="1">
        <f t="shared" si="37"/>
        <v>-0.02111789843</v>
      </c>
      <c r="CG145" s="1">
        <f t="shared" si="38"/>
        <v>0</v>
      </c>
      <c r="CH145" s="1">
        <f t="shared" si="39"/>
        <v>850.0208038</v>
      </c>
      <c r="CI145" s="1">
        <f t="shared" si="40"/>
        <v>264.9803467</v>
      </c>
      <c r="CJ145" s="1">
        <f t="shared" si="41"/>
        <v>0.09654729958</v>
      </c>
      <c r="CK145" s="1" t="str">
        <f t="shared" si="42"/>
        <v>#DIV/0!</v>
      </c>
      <c r="CL145" s="1" t="s">
        <v>321</v>
      </c>
    </row>
    <row r="146" ht="15.75" hidden="1" customHeight="1">
      <c r="A146" s="2">
        <v>2.0</v>
      </c>
      <c r="B146" s="1">
        <v>109.0</v>
      </c>
      <c r="C146" s="1">
        <v>2.0</v>
      </c>
      <c r="D146" s="1" t="s">
        <v>88</v>
      </c>
      <c r="E146" s="1" t="s">
        <v>89</v>
      </c>
      <c r="F146" s="1">
        <v>1.0</v>
      </c>
      <c r="G146" s="1">
        <v>2.0210518E7</v>
      </c>
      <c r="H146" s="4" t="s">
        <v>323</v>
      </c>
      <c r="I146" s="4">
        <v>533.9999998621643</v>
      </c>
      <c r="J146" s="4">
        <v>0.0</v>
      </c>
      <c r="K146" s="1">
        <f t="shared" si="1"/>
        <v>1.754977125</v>
      </c>
      <c r="L146" s="1">
        <f t="shared" si="2"/>
        <v>0.0578683182</v>
      </c>
      <c r="M146" s="1">
        <f t="shared" si="3"/>
        <v>102.5682854</v>
      </c>
      <c r="N146" s="4">
        <v>46.0</v>
      </c>
      <c r="O146" s="4">
        <v>46.0</v>
      </c>
      <c r="P146" s="4">
        <v>0.0</v>
      </c>
      <c r="Q146" s="4">
        <v>0.0</v>
      </c>
      <c r="R146" s="4">
        <v>442.4775390625</v>
      </c>
      <c r="S146" s="4">
        <v>709.9782104492188</v>
      </c>
      <c r="T146" s="4">
        <v>640.1429443359375</v>
      </c>
      <c r="U146" s="1" t="str">
        <f t="shared" si="4"/>
        <v>#DIV/0!</v>
      </c>
      <c r="V146" s="1">
        <f t="shared" si="5"/>
        <v>0.376773072</v>
      </c>
      <c r="W146" s="1">
        <f t="shared" si="6"/>
        <v>0.09836254844</v>
      </c>
      <c r="X146" s="4">
        <v>-1.0</v>
      </c>
      <c r="Y146" s="4">
        <v>0.85</v>
      </c>
      <c r="Z146" s="4">
        <v>0.85</v>
      </c>
      <c r="AA146" s="4">
        <v>10.225202560424805</v>
      </c>
      <c r="AB146" s="1">
        <f t="shared" si="7"/>
        <v>0.85</v>
      </c>
      <c r="AC146" s="1">
        <f t="shared" si="8"/>
        <v>0.003244252628</v>
      </c>
      <c r="AD146" s="1">
        <f t="shared" si="9"/>
        <v>0.2610657601</v>
      </c>
      <c r="AE146" s="1">
        <f t="shared" si="10"/>
        <v>1.604551978</v>
      </c>
      <c r="AF146" s="1">
        <f t="shared" si="11"/>
        <v>-1</v>
      </c>
      <c r="AG146" s="4">
        <v>999.2545166015625</v>
      </c>
      <c r="AH146" s="4">
        <v>0.5</v>
      </c>
      <c r="AI146" s="1">
        <f t="shared" si="12"/>
        <v>41.77291884</v>
      </c>
      <c r="AJ146" s="1">
        <f t="shared" si="13"/>
        <v>0.713198194</v>
      </c>
      <c r="AK146" s="1">
        <f t="shared" si="14"/>
        <v>1.220278495</v>
      </c>
      <c r="AL146" s="1">
        <f t="shared" si="15"/>
        <v>23.73474121</v>
      </c>
      <c r="AM146" s="4">
        <v>2.0</v>
      </c>
      <c r="AN146" s="1">
        <f t="shared" si="16"/>
        <v>4.644859791</v>
      </c>
      <c r="AO146" s="4">
        <v>1.0</v>
      </c>
      <c r="AP146" s="1">
        <f t="shared" si="17"/>
        <v>9.289719582</v>
      </c>
      <c r="AQ146" s="4">
        <v>22.78455352783203</v>
      </c>
      <c r="AR146" s="4">
        <v>23.7347412109375</v>
      </c>
      <c r="AS146" s="4">
        <v>23.032419204711914</v>
      </c>
      <c r="AT146" s="4">
        <v>155.1373291015625</v>
      </c>
      <c r="AU146" s="4">
        <v>153.89251708984375</v>
      </c>
      <c r="AV146" s="4">
        <v>16.678762435913086</v>
      </c>
      <c r="AW146" s="4">
        <v>17.146697998046875</v>
      </c>
      <c r="AX146" s="4">
        <v>60.368995666503906</v>
      </c>
      <c r="AY146" s="4">
        <v>62.06269454956055</v>
      </c>
      <c r="AZ146" s="4">
        <v>299.6007385253906</v>
      </c>
      <c r="BA146" s="4">
        <v>999.0435180664062</v>
      </c>
      <c r="BB146" s="4">
        <v>14.707776069641113</v>
      </c>
      <c r="BC146" s="4">
        <v>100.73688507080078</v>
      </c>
      <c r="BD146" s="4">
        <v>-0.031106311827898026</v>
      </c>
      <c r="BE146" s="4">
        <v>-0.15778328478336334</v>
      </c>
      <c r="BF146" s="4">
        <v>1.0</v>
      </c>
      <c r="BG146" s="4">
        <v>-1.355140209197998</v>
      </c>
      <c r="BH146" s="4">
        <v>7.355140209197998</v>
      </c>
      <c r="BI146" s="4">
        <v>1.0</v>
      </c>
      <c r="BJ146" s="4">
        <v>0.0</v>
      </c>
      <c r="BK146" s="4">
        <v>0.1599999964237213</v>
      </c>
      <c r="BL146" s="4">
        <v>111115.0</v>
      </c>
      <c r="BM146" s="1">
        <f t="shared" si="18"/>
        <v>1.498003693</v>
      </c>
      <c r="BN146" s="1">
        <f t="shared" si="19"/>
        <v>0.000713198194</v>
      </c>
      <c r="BO146" s="1">
        <f t="shared" si="20"/>
        <v>296.8847412</v>
      </c>
      <c r="BP146" s="1">
        <f t="shared" si="21"/>
        <v>295.9345535</v>
      </c>
      <c r="BQ146" s="1">
        <f t="shared" si="22"/>
        <v>159.8469593</v>
      </c>
      <c r="BR146" s="1">
        <f t="shared" si="23"/>
        <v>0.4338131349</v>
      </c>
      <c r="BS146" s="1">
        <f t="shared" si="24"/>
        <v>2.94758344</v>
      </c>
      <c r="BT146" s="1">
        <f t="shared" si="25"/>
        <v>29.26022021</v>
      </c>
      <c r="BU146" s="1">
        <f t="shared" si="26"/>
        <v>12.11352221</v>
      </c>
      <c r="BV146" s="1">
        <f t="shared" si="27"/>
        <v>23.25964737</v>
      </c>
      <c r="BW146" s="1">
        <f t="shared" si="28"/>
        <v>2.864340574</v>
      </c>
      <c r="BX146" s="1">
        <f t="shared" si="29"/>
        <v>0.05751007153</v>
      </c>
      <c r="BY146" s="1">
        <f t="shared" si="30"/>
        <v>1.727304946</v>
      </c>
      <c r="BZ146" s="1">
        <f t="shared" si="31"/>
        <v>1.137035629</v>
      </c>
      <c r="CA146" s="1">
        <f t="shared" si="32"/>
        <v>0.03597581017</v>
      </c>
      <c r="CB146" s="1">
        <f t="shared" si="33"/>
        <v>10.33240958</v>
      </c>
      <c r="CC146" s="1">
        <f t="shared" si="34"/>
        <v>0.6664930002</v>
      </c>
      <c r="CD146" s="1">
        <f t="shared" si="35"/>
        <v>57.8796682</v>
      </c>
      <c r="CE146" s="1">
        <f t="shared" si="36"/>
        <v>153.6374804</v>
      </c>
      <c r="CF146" s="1">
        <f t="shared" si="37"/>
        <v>0.006611504785</v>
      </c>
      <c r="CG146" s="1">
        <f t="shared" si="38"/>
        <v>0</v>
      </c>
      <c r="CH146" s="1">
        <f t="shared" si="39"/>
        <v>849.1869904</v>
      </c>
      <c r="CI146" s="1">
        <f t="shared" si="40"/>
        <v>267.5006714</v>
      </c>
      <c r="CJ146" s="1">
        <f t="shared" si="41"/>
        <v>0.09836254844</v>
      </c>
      <c r="CK146" s="1" t="str">
        <f t="shared" si="42"/>
        <v>#DIV/0!</v>
      </c>
      <c r="CL146" s="1" t="s">
        <v>321</v>
      </c>
    </row>
    <row r="147" ht="15.75" hidden="1" customHeight="1">
      <c r="A147" s="2">
        <v>2.0</v>
      </c>
      <c r="B147" s="1">
        <v>109.0</v>
      </c>
      <c r="C147" s="1">
        <v>2.0</v>
      </c>
      <c r="D147" s="1" t="s">
        <v>88</v>
      </c>
      <c r="E147" s="1" t="s">
        <v>89</v>
      </c>
      <c r="F147" s="1">
        <v>1.0</v>
      </c>
      <c r="G147" s="1">
        <v>2.0210518E7</v>
      </c>
      <c r="H147" s="4" t="s">
        <v>324</v>
      </c>
      <c r="I147" s="4">
        <v>702.9999997932464</v>
      </c>
      <c r="J147" s="4">
        <v>0.0</v>
      </c>
      <c r="K147" s="1">
        <f t="shared" si="1"/>
        <v>4.11022361</v>
      </c>
      <c r="L147" s="1">
        <f t="shared" si="2"/>
        <v>0.07235154231</v>
      </c>
      <c r="M147" s="1">
        <f t="shared" si="3"/>
        <v>137.071587</v>
      </c>
      <c r="N147" s="4">
        <v>47.0</v>
      </c>
      <c r="O147" s="4">
        <v>47.0</v>
      </c>
      <c r="P147" s="4">
        <v>0.0</v>
      </c>
      <c r="Q147" s="4">
        <v>0.0</v>
      </c>
      <c r="R147" s="4">
        <v>444.854736328125</v>
      </c>
      <c r="S147" s="4">
        <v>726.9800415039062</v>
      </c>
      <c r="T147" s="4">
        <v>650.9879760742188</v>
      </c>
      <c r="U147" s="1" t="str">
        <f t="shared" si="4"/>
        <v>#DIV/0!</v>
      </c>
      <c r="V147" s="1">
        <f t="shared" si="5"/>
        <v>0.3880784741</v>
      </c>
      <c r="W147" s="1">
        <f t="shared" si="6"/>
        <v>0.1045311578</v>
      </c>
      <c r="X147" s="4">
        <v>-1.0</v>
      </c>
      <c r="Y147" s="4">
        <v>0.85</v>
      </c>
      <c r="Z147" s="4">
        <v>0.85</v>
      </c>
      <c r="AA147" s="4">
        <v>10.225202560424805</v>
      </c>
      <c r="AB147" s="1">
        <f t="shared" si="7"/>
        <v>0.85</v>
      </c>
      <c r="AC147" s="1">
        <f t="shared" si="8"/>
        <v>0.006021645356</v>
      </c>
      <c r="AD147" s="1">
        <f t="shared" si="9"/>
        <v>0.2693557226</v>
      </c>
      <c r="AE147" s="1">
        <f t="shared" si="10"/>
        <v>1.634196474</v>
      </c>
      <c r="AF147" s="1">
        <f t="shared" si="11"/>
        <v>-1</v>
      </c>
      <c r="AG147" s="4">
        <v>998.4366455078125</v>
      </c>
      <c r="AH147" s="4">
        <v>0.5</v>
      </c>
      <c r="AI147" s="1">
        <f t="shared" si="12"/>
        <v>44.35628888</v>
      </c>
      <c r="AJ147" s="1">
        <f t="shared" si="13"/>
        <v>0.8794209731</v>
      </c>
      <c r="AK147" s="1">
        <f t="shared" si="14"/>
        <v>1.205567954</v>
      </c>
      <c r="AL147" s="1">
        <f t="shared" si="15"/>
        <v>23.66567802</v>
      </c>
      <c r="AM147" s="4">
        <v>2.0</v>
      </c>
      <c r="AN147" s="1">
        <f t="shared" si="16"/>
        <v>4.644859791</v>
      </c>
      <c r="AO147" s="4">
        <v>1.0</v>
      </c>
      <c r="AP147" s="1">
        <f t="shared" si="17"/>
        <v>9.289719582</v>
      </c>
      <c r="AQ147" s="4">
        <v>22.78143882751465</v>
      </c>
      <c r="AR147" s="4">
        <v>23.665678024291992</v>
      </c>
      <c r="AS147" s="4">
        <v>23.048351287841797</v>
      </c>
      <c r="AT147" s="4">
        <v>235.0669403076172</v>
      </c>
      <c r="AU147" s="4">
        <v>232.1868133544922</v>
      </c>
      <c r="AV147" s="4">
        <v>16.592042922973633</v>
      </c>
      <c r="AW147" s="4">
        <v>17.169029235839844</v>
      </c>
      <c r="AX147" s="4">
        <v>60.0744514465332</v>
      </c>
      <c r="AY147" s="4">
        <v>62.163536071777344</v>
      </c>
      <c r="AZ147" s="4">
        <v>299.5988464355469</v>
      </c>
      <c r="BA147" s="4">
        <v>998.40283203125</v>
      </c>
      <c r="BB147" s="4">
        <v>15.16440200805664</v>
      </c>
      <c r="BC147" s="4">
        <v>100.75029754638672</v>
      </c>
      <c r="BD147" s="4">
        <v>-0.12814687192440033</v>
      </c>
      <c r="BE147" s="4">
        <v>-0.16063104569911957</v>
      </c>
      <c r="BF147" s="4">
        <v>1.0</v>
      </c>
      <c r="BG147" s="4">
        <v>-1.355140209197998</v>
      </c>
      <c r="BH147" s="4">
        <v>7.355140209197998</v>
      </c>
      <c r="BI147" s="4">
        <v>1.0</v>
      </c>
      <c r="BJ147" s="4">
        <v>0.0</v>
      </c>
      <c r="BK147" s="4">
        <v>0.1599999964237213</v>
      </c>
      <c r="BL147" s="4">
        <v>111115.0</v>
      </c>
      <c r="BM147" s="1">
        <f t="shared" si="18"/>
        <v>1.497994232</v>
      </c>
      <c r="BN147" s="1">
        <f t="shared" si="19"/>
        <v>0.0008794209731</v>
      </c>
      <c r="BO147" s="1">
        <f t="shared" si="20"/>
        <v>296.815678</v>
      </c>
      <c r="BP147" s="1">
        <f t="shared" si="21"/>
        <v>295.9314388</v>
      </c>
      <c r="BQ147" s="1">
        <f t="shared" si="22"/>
        <v>159.7444496</v>
      </c>
      <c r="BR147" s="1">
        <f t="shared" si="23"/>
        <v>0.4091768243</v>
      </c>
      <c r="BS147" s="1">
        <f t="shared" si="24"/>
        <v>2.935352758</v>
      </c>
      <c r="BT147" s="1">
        <f t="shared" si="25"/>
        <v>29.13492893</v>
      </c>
      <c r="BU147" s="1">
        <f t="shared" si="26"/>
        <v>11.96589969</v>
      </c>
      <c r="BV147" s="1">
        <f t="shared" si="27"/>
        <v>23.22355843</v>
      </c>
      <c r="BW147" s="1">
        <f t="shared" si="28"/>
        <v>2.858102187</v>
      </c>
      <c r="BX147" s="1">
        <f t="shared" si="29"/>
        <v>0.07179239834</v>
      </c>
      <c r="BY147" s="1">
        <f t="shared" si="30"/>
        <v>1.729784804</v>
      </c>
      <c r="BZ147" s="1">
        <f t="shared" si="31"/>
        <v>1.128317383</v>
      </c>
      <c r="CA147" s="1">
        <f t="shared" si="32"/>
        <v>0.04492015176</v>
      </c>
      <c r="CB147" s="1">
        <f t="shared" si="33"/>
        <v>13.81000318</v>
      </c>
      <c r="CC147" s="1">
        <f t="shared" si="34"/>
        <v>0.5903504383</v>
      </c>
      <c r="CD147" s="1">
        <f t="shared" si="35"/>
        <v>58.28088736</v>
      </c>
      <c r="CE147" s="1">
        <f t="shared" si="36"/>
        <v>231.5895077</v>
      </c>
      <c r="CF147" s="1">
        <f t="shared" si="37"/>
        <v>0.01034362401</v>
      </c>
      <c r="CG147" s="1">
        <f t="shared" si="38"/>
        <v>0</v>
      </c>
      <c r="CH147" s="1">
        <f t="shared" si="39"/>
        <v>848.6424072</v>
      </c>
      <c r="CI147" s="1">
        <f t="shared" si="40"/>
        <v>282.1253052</v>
      </c>
      <c r="CJ147" s="1">
        <f t="shared" si="41"/>
        <v>0.1045311578</v>
      </c>
      <c r="CK147" s="1" t="str">
        <f t="shared" si="42"/>
        <v>#DIV/0!</v>
      </c>
      <c r="CL147" s="1" t="s">
        <v>321</v>
      </c>
    </row>
    <row r="148" ht="15.75" hidden="1" customHeight="1">
      <c r="A148" s="2">
        <v>2.0</v>
      </c>
      <c r="B148" s="1">
        <v>109.0</v>
      </c>
      <c r="C148" s="1">
        <v>2.0</v>
      </c>
      <c r="D148" s="1" t="s">
        <v>88</v>
      </c>
      <c r="E148" s="1" t="s">
        <v>89</v>
      </c>
      <c r="F148" s="1">
        <v>1.0</v>
      </c>
      <c r="G148" s="1">
        <v>2.0210518E7</v>
      </c>
      <c r="H148" s="4" t="s">
        <v>325</v>
      </c>
      <c r="I148" s="4">
        <v>883.9999997932464</v>
      </c>
      <c r="J148" s="4">
        <v>0.0</v>
      </c>
      <c r="K148" s="1">
        <f t="shared" si="1"/>
        <v>5.722539187</v>
      </c>
      <c r="L148" s="1">
        <f t="shared" si="2"/>
        <v>0.06899709154</v>
      </c>
      <c r="M148" s="1">
        <f t="shared" si="3"/>
        <v>168.0528168</v>
      </c>
      <c r="N148" s="4">
        <v>48.0</v>
      </c>
      <c r="O148" s="4">
        <v>48.0</v>
      </c>
      <c r="P148" s="4">
        <v>0.0</v>
      </c>
      <c r="Q148" s="4">
        <v>0.0</v>
      </c>
      <c r="R148" s="4">
        <v>446.720947265625</v>
      </c>
      <c r="S148" s="4">
        <v>771.0215454101562</v>
      </c>
      <c r="T148" s="4">
        <v>665.653564453125</v>
      </c>
      <c r="U148" s="1" t="str">
        <f t="shared" si="4"/>
        <v>#DIV/0!</v>
      </c>
      <c r="V148" s="1">
        <f t="shared" si="5"/>
        <v>0.42061159</v>
      </c>
      <c r="W148" s="1">
        <f t="shared" si="6"/>
        <v>0.136660229</v>
      </c>
      <c r="X148" s="4">
        <v>-1.0</v>
      </c>
      <c r="Y148" s="4">
        <v>0.85</v>
      </c>
      <c r="Z148" s="4">
        <v>0.85</v>
      </c>
      <c r="AA148" s="4">
        <v>10.225202560424805</v>
      </c>
      <c r="AB148" s="1">
        <f t="shared" si="7"/>
        <v>0.85</v>
      </c>
      <c r="AC148" s="1">
        <f t="shared" si="8"/>
        <v>0.007915710363</v>
      </c>
      <c r="AD148" s="1">
        <f t="shared" si="9"/>
        <v>0.3249083769</v>
      </c>
      <c r="AE148" s="1">
        <f t="shared" si="10"/>
        <v>1.725957894</v>
      </c>
      <c r="AF148" s="1">
        <f t="shared" si="11"/>
        <v>-1</v>
      </c>
      <c r="AG148" s="4">
        <v>999.0370483398438</v>
      </c>
      <c r="AH148" s="4">
        <v>0.5</v>
      </c>
      <c r="AI148" s="1">
        <f t="shared" si="12"/>
        <v>58.02466852</v>
      </c>
      <c r="AJ148" s="1">
        <f t="shared" si="13"/>
        <v>0.8291915303</v>
      </c>
      <c r="AK148" s="1">
        <f t="shared" si="14"/>
        <v>1.191978426</v>
      </c>
      <c r="AL148" s="1">
        <f t="shared" si="15"/>
        <v>23.53230667</v>
      </c>
      <c r="AM148" s="4">
        <v>2.0</v>
      </c>
      <c r="AN148" s="1">
        <f t="shared" si="16"/>
        <v>4.644859791</v>
      </c>
      <c r="AO148" s="4">
        <v>1.0</v>
      </c>
      <c r="AP148" s="1">
        <f t="shared" si="17"/>
        <v>9.289719582</v>
      </c>
      <c r="AQ148" s="4">
        <v>22.73149871826172</v>
      </c>
      <c r="AR148" s="4">
        <v>23.532306671142578</v>
      </c>
      <c r="AS148" s="4">
        <v>23.052082061767578</v>
      </c>
      <c r="AT148" s="4">
        <v>310.17669677734375</v>
      </c>
      <c r="AU148" s="4">
        <v>306.1873474121094</v>
      </c>
      <c r="AV148" s="4">
        <v>16.52346420288086</v>
      </c>
      <c r="AW148" s="4">
        <v>17.067514419555664</v>
      </c>
      <c r="AX148" s="4">
        <v>60.01887893676758</v>
      </c>
      <c r="AY148" s="4">
        <v>61.995059967041016</v>
      </c>
      <c r="AZ148" s="4">
        <v>299.619140625</v>
      </c>
      <c r="BA148" s="4">
        <v>999.1358032226562</v>
      </c>
      <c r="BB148" s="4">
        <v>14.795032501220703</v>
      </c>
      <c r="BC148" s="4">
        <v>100.76924896240234</v>
      </c>
      <c r="BD148" s="4">
        <v>-0.18486684560775757</v>
      </c>
      <c r="BE148" s="4">
        <v>-0.15526176989078522</v>
      </c>
      <c r="BF148" s="4">
        <v>1.0</v>
      </c>
      <c r="BG148" s="4">
        <v>-1.355140209197998</v>
      </c>
      <c r="BH148" s="4">
        <v>7.355140209197998</v>
      </c>
      <c r="BI148" s="4">
        <v>1.0</v>
      </c>
      <c r="BJ148" s="4">
        <v>0.0</v>
      </c>
      <c r="BK148" s="4">
        <v>0.1599999964237213</v>
      </c>
      <c r="BL148" s="4">
        <v>111115.0</v>
      </c>
      <c r="BM148" s="1">
        <f t="shared" si="18"/>
        <v>1.498095703</v>
      </c>
      <c r="BN148" s="1">
        <f t="shared" si="19"/>
        <v>0.0008291915303</v>
      </c>
      <c r="BO148" s="1">
        <f t="shared" si="20"/>
        <v>296.6823067</v>
      </c>
      <c r="BP148" s="1">
        <f t="shared" si="21"/>
        <v>295.8814987</v>
      </c>
      <c r="BQ148" s="1">
        <f t="shared" si="22"/>
        <v>159.8617249</v>
      </c>
      <c r="BR148" s="1">
        <f t="shared" si="23"/>
        <v>0.4212744495</v>
      </c>
      <c r="BS148" s="1">
        <f t="shared" si="24"/>
        <v>2.911859035</v>
      </c>
      <c r="BT148" s="1">
        <f t="shared" si="25"/>
        <v>28.89630582</v>
      </c>
      <c r="BU148" s="1">
        <f t="shared" si="26"/>
        <v>11.8287914</v>
      </c>
      <c r="BV148" s="1">
        <f t="shared" si="27"/>
        <v>23.13190269</v>
      </c>
      <c r="BW148" s="1">
        <f t="shared" si="28"/>
        <v>2.842311834</v>
      </c>
      <c r="BX148" s="1">
        <f t="shared" si="29"/>
        <v>0.06848841083</v>
      </c>
      <c r="BY148" s="1">
        <f t="shared" si="30"/>
        <v>1.71988061</v>
      </c>
      <c r="BZ148" s="1">
        <f t="shared" si="31"/>
        <v>1.122431225</v>
      </c>
      <c r="CA148" s="1">
        <f t="shared" si="32"/>
        <v>0.04285066974</v>
      </c>
      <c r="CB148" s="1">
        <f t="shared" si="33"/>
        <v>16.93455614</v>
      </c>
      <c r="CC148" s="1">
        <f t="shared" si="34"/>
        <v>0.5488561766</v>
      </c>
      <c r="CD148" s="1">
        <f t="shared" si="35"/>
        <v>58.41068683</v>
      </c>
      <c r="CE148" s="1">
        <f t="shared" si="36"/>
        <v>305.355737</v>
      </c>
      <c r="CF148" s="1">
        <f t="shared" si="37"/>
        <v>0.01094649302</v>
      </c>
      <c r="CG148" s="1">
        <f t="shared" si="38"/>
        <v>0</v>
      </c>
      <c r="CH148" s="1">
        <f t="shared" si="39"/>
        <v>849.2654327</v>
      </c>
      <c r="CI148" s="1">
        <f t="shared" si="40"/>
        <v>324.3005981</v>
      </c>
      <c r="CJ148" s="1">
        <f t="shared" si="41"/>
        <v>0.136660229</v>
      </c>
      <c r="CK148" s="1" t="str">
        <f t="shared" si="42"/>
        <v>#DIV/0!</v>
      </c>
      <c r="CL148" s="1" t="s">
        <v>321</v>
      </c>
    </row>
    <row r="149" ht="15.75" hidden="1" customHeight="1">
      <c r="A149" s="2">
        <v>2.0</v>
      </c>
      <c r="B149" s="1">
        <v>109.0</v>
      </c>
      <c r="C149" s="1">
        <v>2.0</v>
      </c>
      <c r="D149" s="1" t="s">
        <v>88</v>
      </c>
      <c r="E149" s="1" t="s">
        <v>89</v>
      </c>
      <c r="F149" s="1">
        <v>1.0</v>
      </c>
      <c r="G149" s="1">
        <v>2.0210518E7</v>
      </c>
      <c r="H149" s="4" t="s">
        <v>326</v>
      </c>
      <c r="I149" s="4">
        <v>1065.4999998966232</v>
      </c>
      <c r="J149" s="4">
        <v>0.0</v>
      </c>
      <c r="K149" s="1">
        <f t="shared" si="1"/>
        <v>9.883922028</v>
      </c>
      <c r="L149" s="1">
        <f t="shared" si="2"/>
        <v>0.05303222636</v>
      </c>
      <c r="M149" s="1">
        <f t="shared" si="3"/>
        <v>260.3247737</v>
      </c>
      <c r="N149" s="4">
        <v>49.0</v>
      </c>
      <c r="O149" s="4">
        <v>49.0</v>
      </c>
      <c r="P149" s="4">
        <v>0.0</v>
      </c>
      <c r="Q149" s="4">
        <v>0.0</v>
      </c>
      <c r="R149" s="4">
        <v>460.0029296875</v>
      </c>
      <c r="S149" s="4">
        <v>823.8822631835938</v>
      </c>
      <c r="T149" s="4">
        <v>708.2423706054688</v>
      </c>
      <c r="U149" s="1" t="str">
        <f t="shared" si="4"/>
        <v>#DIV/0!</v>
      </c>
      <c r="V149" s="1">
        <f t="shared" si="5"/>
        <v>0.4416642399</v>
      </c>
      <c r="W149" s="1">
        <f t="shared" si="6"/>
        <v>0.1403597307</v>
      </c>
      <c r="X149" s="4">
        <v>-1.0</v>
      </c>
      <c r="Y149" s="4">
        <v>0.85</v>
      </c>
      <c r="Z149" s="4">
        <v>0.85</v>
      </c>
      <c r="AA149" s="4">
        <v>10.225202560424805</v>
      </c>
      <c r="AB149" s="1">
        <f t="shared" si="7"/>
        <v>0.85</v>
      </c>
      <c r="AC149" s="1">
        <f t="shared" si="8"/>
        <v>0.01280509481</v>
      </c>
      <c r="AD149" s="1">
        <f t="shared" si="9"/>
        <v>0.3177973628</v>
      </c>
      <c r="AE149" s="1">
        <f t="shared" si="10"/>
        <v>1.791036991</v>
      </c>
      <c r="AF149" s="1">
        <f t="shared" si="11"/>
        <v>-1</v>
      </c>
      <c r="AG149" s="4">
        <v>999.7432861328125</v>
      </c>
      <c r="AH149" s="4">
        <v>0.5</v>
      </c>
      <c r="AI149" s="1">
        <f t="shared" si="12"/>
        <v>59.63757182</v>
      </c>
      <c r="AJ149" s="1">
        <f t="shared" si="13"/>
        <v>0.6403106139</v>
      </c>
      <c r="AK149" s="1">
        <f t="shared" si="14"/>
        <v>1.195778221</v>
      </c>
      <c r="AL149" s="1">
        <f t="shared" si="15"/>
        <v>23.46706581</v>
      </c>
      <c r="AM149" s="4">
        <v>2.0</v>
      </c>
      <c r="AN149" s="1">
        <f t="shared" si="16"/>
        <v>4.644859791</v>
      </c>
      <c r="AO149" s="4">
        <v>1.0</v>
      </c>
      <c r="AP149" s="1">
        <f t="shared" si="17"/>
        <v>9.289719582</v>
      </c>
      <c r="AQ149" s="4">
        <v>22.684703826904297</v>
      </c>
      <c r="AR149" s="4">
        <v>23.467065811157227</v>
      </c>
      <c r="AS149" s="4">
        <v>23.05239486694336</v>
      </c>
      <c r="AT149" s="4">
        <v>574.8648681640625</v>
      </c>
      <c r="AU149" s="4">
        <v>568.02392578125</v>
      </c>
      <c r="AV149" s="4">
        <v>16.494686126708984</v>
      </c>
      <c r="AW149" s="4">
        <v>16.91490364074707</v>
      </c>
      <c r="AX149" s="4">
        <v>60.08982467651367</v>
      </c>
      <c r="AY149" s="4">
        <v>61.62066650390625</v>
      </c>
      <c r="AZ149" s="4">
        <v>299.5971374511719</v>
      </c>
      <c r="BA149" s="4">
        <v>999.9624633789062</v>
      </c>
      <c r="BB149" s="4">
        <v>14.254719734191895</v>
      </c>
      <c r="BC149" s="4">
        <v>100.77790069580078</v>
      </c>
      <c r="BD149" s="4">
        <v>-0.6798070073127747</v>
      </c>
      <c r="BE149" s="4">
        <v>-0.15015046298503876</v>
      </c>
      <c r="BF149" s="4">
        <v>1.0</v>
      </c>
      <c r="BG149" s="4">
        <v>-1.355140209197998</v>
      </c>
      <c r="BH149" s="4">
        <v>7.355140209197998</v>
      </c>
      <c r="BI149" s="4">
        <v>1.0</v>
      </c>
      <c r="BJ149" s="4">
        <v>0.0</v>
      </c>
      <c r="BK149" s="4">
        <v>0.1599999964237213</v>
      </c>
      <c r="BL149" s="4">
        <v>111115.0</v>
      </c>
      <c r="BM149" s="1">
        <f t="shared" si="18"/>
        <v>1.497985687</v>
      </c>
      <c r="BN149" s="1">
        <f t="shared" si="19"/>
        <v>0.0006403106139</v>
      </c>
      <c r="BO149" s="1">
        <f t="shared" si="20"/>
        <v>296.6170658</v>
      </c>
      <c r="BP149" s="1">
        <f t="shared" si="21"/>
        <v>295.8347038</v>
      </c>
      <c r="BQ149" s="1">
        <f t="shared" si="22"/>
        <v>159.9939906</v>
      </c>
      <c r="BR149" s="1">
        <f t="shared" si="23"/>
        <v>0.453249756</v>
      </c>
      <c r="BS149" s="1">
        <f t="shared" si="24"/>
        <v>2.9004267</v>
      </c>
      <c r="BT149" s="1">
        <f t="shared" si="25"/>
        <v>28.78038419</v>
      </c>
      <c r="BU149" s="1">
        <f t="shared" si="26"/>
        <v>11.86548055</v>
      </c>
      <c r="BV149" s="1">
        <f t="shared" si="27"/>
        <v>23.07588482</v>
      </c>
      <c r="BW149" s="1">
        <f t="shared" si="28"/>
        <v>2.832698753</v>
      </c>
      <c r="BX149" s="1">
        <f t="shared" si="29"/>
        <v>0.05273119974</v>
      </c>
      <c r="BY149" s="1">
        <f t="shared" si="30"/>
        <v>1.704648479</v>
      </c>
      <c r="BZ149" s="1">
        <f t="shared" si="31"/>
        <v>1.128050274</v>
      </c>
      <c r="CA149" s="1">
        <f t="shared" si="32"/>
        <v>0.03298391364</v>
      </c>
      <c r="CB149" s="1">
        <f t="shared" si="33"/>
        <v>26.23498419</v>
      </c>
      <c r="CC149" s="1">
        <f t="shared" si="34"/>
        <v>0.4582989586</v>
      </c>
      <c r="CD149" s="1">
        <f t="shared" si="35"/>
        <v>58.04784699</v>
      </c>
      <c r="CE149" s="1">
        <f t="shared" si="36"/>
        <v>566.5875751</v>
      </c>
      <c r="CF149" s="1">
        <f t="shared" si="37"/>
        <v>0.01012624383</v>
      </c>
      <c r="CG149" s="1">
        <f t="shared" si="38"/>
        <v>0</v>
      </c>
      <c r="CH149" s="1">
        <f t="shared" si="39"/>
        <v>849.9680939</v>
      </c>
      <c r="CI149" s="1">
        <f t="shared" si="40"/>
        <v>363.8793335</v>
      </c>
      <c r="CJ149" s="1">
        <f t="shared" si="41"/>
        <v>0.1403597307</v>
      </c>
      <c r="CK149" s="1" t="str">
        <f t="shared" si="42"/>
        <v>#DIV/0!</v>
      </c>
      <c r="CL149" s="1" t="s">
        <v>321</v>
      </c>
    </row>
    <row r="150" ht="15.75" hidden="1" customHeight="1">
      <c r="A150" s="2">
        <v>2.0</v>
      </c>
      <c r="B150" s="1">
        <v>109.0</v>
      </c>
      <c r="C150" s="1">
        <v>2.0</v>
      </c>
      <c r="D150" s="1" t="s">
        <v>88</v>
      </c>
      <c r="E150" s="1" t="s">
        <v>89</v>
      </c>
      <c r="F150" s="1">
        <v>1.0</v>
      </c>
      <c r="G150" s="1">
        <v>2.0210518E7</v>
      </c>
      <c r="H150" s="4" t="s">
        <v>327</v>
      </c>
      <c r="I150" s="4">
        <v>1245.9999999310821</v>
      </c>
      <c r="J150" s="4">
        <v>0.0</v>
      </c>
      <c r="K150" s="1">
        <f t="shared" si="1"/>
        <v>10.26893504</v>
      </c>
      <c r="L150" s="1">
        <f t="shared" si="2"/>
        <v>0.02787126651</v>
      </c>
      <c r="M150" s="1">
        <f t="shared" si="3"/>
        <v>191.8970498</v>
      </c>
      <c r="N150" s="4">
        <v>50.0</v>
      </c>
      <c r="O150" s="4">
        <v>50.0</v>
      </c>
      <c r="P150" s="4">
        <v>0.0</v>
      </c>
      <c r="Q150" s="4">
        <v>0.0</v>
      </c>
      <c r="R150" s="4">
        <v>461.736083984375</v>
      </c>
      <c r="S150" s="4">
        <v>828.5794677734375</v>
      </c>
      <c r="T150" s="4">
        <v>700.7720947265625</v>
      </c>
      <c r="U150" s="1" t="str">
        <f t="shared" si="4"/>
        <v>#DIV/0!</v>
      </c>
      <c r="V150" s="1">
        <f t="shared" si="5"/>
        <v>0.4427377193</v>
      </c>
      <c r="W150" s="1">
        <f t="shared" si="6"/>
        <v>0.1542487812</v>
      </c>
      <c r="X150" s="4">
        <v>-1.0</v>
      </c>
      <c r="Y150" s="4">
        <v>0.85</v>
      </c>
      <c r="Z150" s="4">
        <v>0.85</v>
      </c>
      <c r="AA150" s="4">
        <v>10.225202560424805</v>
      </c>
      <c r="AB150" s="1">
        <f t="shared" si="7"/>
        <v>0.85</v>
      </c>
      <c r="AC150" s="1">
        <f t="shared" si="8"/>
        <v>0.01325180694</v>
      </c>
      <c r="AD150" s="1">
        <f t="shared" si="9"/>
        <v>0.3483976506</v>
      </c>
      <c r="AE150" s="1">
        <f t="shared" si="10"/>
        <v>1.794487146</v>
      </c>
      <c r="AF150" s="1">
        <f t="shared" si="11"/>
        <v>-1</v>
      </c>
      <c r="AG150" s="4">
        <v>1000.3568725585938</v>
      </c>
      <c r="AH150" s="4">
        <v>0.5</v>
      </c>
      <c r="AI150" s="1">
        <f t="shared" si="12"/>
        <v>65.57912706</v>
      </c>
      <c r="AJ150" s="1">
        <f t="shared" si="13"/>
        <v>0.3501256244</v>
      </c>
      <c r="AK150" s="1">
        <f t="shared" si="14"/>
        <v>1.240983231</v>
      </c>
      <c r="AL150" s="1">
        <f t="shared" si="15"/>
        <v>23.63791466</v>
      </c>
      <c r="AM150" s="4">
        <v>2.0</v>
      </c>
      <c r="AN150" s="1">
        <f t="shared" si="16"/>
        <v>4.644859791</v>
      </c>
      <c r="AO150" s="4">
        <v>1.0</v>
      </c>
      <c r="AP150" s="1">
        <f t="shared" si="17"/>
        <v>9.289719582</v>
      </c>
      <c r="AQ150" s="4">
        <v>22.70708465576172</v>
      </c>
      <c r="AR150" s="4">
        <v>23.637914657592773</v>
      </c>
      <c r="AS150" s="4">
        <v>23.037246704101562</v>
      </c>
      <c r="AT150" s="4">
        <v>799.8798828125</v>
      </c>
      <c r="AU150" s="4">
        <v>792.8399047851562</v>
      </c>
      <c r="AV150" s="4">
        <v>16.530569076538086</v>
      </c>
      <c r="AW150" s="4">
        <v>16.760366439819336</v>
      </c>
      <c r="AX150" s="4">
        <v>60.15275192260742</v>
      </c>
      <c r="AY150" s="4">
        <v>60.988956451416016</v>
      </c>
      <c r="AZ150" s="4">
        <v>299.61822509765625</v>
      </c>
      <c r="BA150" s="4">
        <v>1000.4349365234375</v>
      </c>
      <c r="BB150" s="4">
        <v>13.852753639221191</v>
      </c>
      <c r="BC150" s="4">
        <v>100.80121612548828</v>
      </c>
      <c r="BD150" s="4">
        <v>-1.1076359748840332</v>
      </c>
      <c r="BE150" s="4">
        <v>-0.14602582156658173</v>
      </c>
      <c r="BF150" s="4">
        <v>1.0</v>
      </c>
      <c r="BG150" s="4">
        <v>-1.355140209197998</v>
      </c>
      <c r="BH150" s="4">
        <v>7.355140209197998</v>
      </c>
      <c r="BI150" s="4">
        <v>1.0</v>
      </c>
      <c r="BJ150" s="4">
        <v>0.0</v>
      </c>
      <c r="BK150" s="4">
        <v>0.1599999964237213</v>
      </c>
      <c r="BL150" s="4">
        <v>111115.0</v>
      </c>
      <c r="BM150" s="1">
        <f t="shared" si="18"/>
        <v>1.498091125</v>
      </c>
      <c r="BN150" s="1">
        <f t="shared" si="19"/>
        <v>0.0003501256244</v>
      </c>
      <c r="BO150" s="1">
        <f t="shared" si="20"/>
        <v>296.7879147</v>
      </c>
      <c r="BP150" s="1">
        <f t="shared" si="21"/>
        <v>295.8570847</v>
      </c>
      <c r="BQ150" s="1">
        <f t="shared" si="22"/>
        <v>160.0695863</v>
      </c>
      <c r="BR150" s="1">
        <f t="shared" si="23"/>
        <v>0.4944864514</v>
      </c>
      <c r="BS150" s="1">
        <f t="shared" si="24"/>
        <v>2.930448551</v>
      </c>
      <c r="BT150" s="1">
        <f t="shared" si="25"/>
        <v>29.07155949</v>
      </c>
      <c r="BU150" s="1">
        <f t="shared" si="26"/>
        <v>12.31119305</v>
      </c>
      <c r="BV150" s="1">
        <f t="shared" si="27"/>
        <v>23.17249966</v>
      </c>
      <c r="BW150" s="1">
        <f t="shared" si="28"/>
        <v>2.849296396</v>
      </c>
      <c r="BX150" s="1">
        <f t="shared" si="29"/>
        <v>0.02778789652</v>
      </c>
      <c r="BY150" s="1">
        <f t="shared" si="30"/>
        <v>1.68946532</v>
      </c>
      <c r="BZ150" s="1">
        <f t="shared" si="31"/>
        <v>1.159831076</v>
      </c>
      <c r="CA150" s="1">
        <f t="shared" si="32"/>
        <v>0.01737490641</v>
      </c>
      <c r="CB150" s="1">
        <f t="shared" si="33"/>
        <v>19.34345599</v>
      </c>
      <c r="CC150" s="1">
        <f t="shared" si="34"/>
        <v>0.2420375774</v>
      </c>
      <c r="CD150" s="1">
        <f t="shared" si="35"/>
        <v>56.78854771</v>
      </c>
      <c r="CE150" s="1">
        <f t="shared" si="36"/>
        <v>791.3476033</v>
      </c>
      <c r="CF150" s="1">
        <f t="shared" si="37"/>
        <v>0.007369175125</v>
      </c>
      <c r="CG150" s="1">
        <f t="shared" si="38"/>
        <v>0</v>
      </c>
      <c r="CH150" s="1">
        <f t="shared" si="39"/>
        <v>850.369696</v>
      </c>
      <c r="CI150" s="1">
        <f t="shared" si="40"/>
        <v>366.8433838</v>
      </c>
      <c r="CJ150" s="1">
        <f t="shared" si="41"/>
        <v>0.1542487812</v>
      </c>
      <c r="CK150" s="1" t="str">
        <f t="shared" si="42"/>
        <v>#DIV/0!</v>
      </c>
      <c r="CL150" s="1" t="s">
        <v>321</v>
      </c>
    </row>
    <row r="151" ht="15.75" hidden="1" customHeight="1">
      <c r="A151" s="2">
        <v>2.0</v>
      </c>
      <c r="B151" s="1">
        <v>109.0</v>
      </c>
      <c r="C151" s="1">
        <v>2.0</v>
      </c>
      <c r="D151" s="1" t="s">
        <v>88</v>
      </c>
      <c r="E151" s="1" t="s">
        <v>89</v>
      </c>
      <c r="F151" s="1">
        <v>1.0</v>
      </c>
      <c r="G151" s="1">
        <v>2.0210518E7</v>
      </c>
      <c r="H151" s="4" t="s">
        <v>328</v>
      </c>
      <c r="I151" s="4">
        <v>1401.9999999310821</v>
      </c>
      <c r="J151" s="4">
        <v>0.0</v>
      </c>
      <c r="K151" s="1">
        <f t="shared" si="1"/>
        <v>11.86067483</v>
      </c>
      <c r="L151" s="1">
        <f t="shared" si="2"/>
        <v>0.02087638367</v>
      </c>
      <c r="M151" s="1">
        <f t="shared" si="3"/>
        <v>265.7505626</v>
      </c>
      <c r="N151" s="4">
        <v>51.0</v>
      </c>
      <c r="O151" s="4">
        <v>51.0</v>
      </c>
      <c r="P151" s="4">
        <v>0.0</v>
      </c>
      <c r="Q151" s="4">
        <v>0.0</v>
      </c>
      <c r="R151" s="4">
        <v>461.785400390625</v>
      </c>
      <c r="S151" s="4">
        <v>813.0549926757812</v>
      </c>
      <c r="T151" s="4">
        <v>696.2653198242188</v>
      </c>
      <c r="U151" s="1" t="str">
        <f t="shared" si="4"/>
        <v>#DIV/0!</v>
      </c>
      <c r="V151" s="1">
        <f t="shared" si="5"/>
        <v>0.4320366955</v>
      </c>
      <c r="W151" s="1">
        <f t="shared" si="6"/>
        <v>0.1436430179</v>
      </c>
      <c r="X151" s="4">
        <v>-1.0</v>
      </c>
      <c r="Y151" s="4">
        <v>0.85</v>
      </c>
      <c r="Z151" s="4">
        <v>0.85</v>
      </c>
      <c r="AA151" s="4">
        <v>10.225202560424805</v>
      </c>
      <c r="AB151" s="1">
        <f t="shared" si="7"/>
        <v>0.85</v>
      </c>
      <c r="AC151" s="1">
        <f t="shared" si="8"/>
        <v>0.01514301495</v>
      </c>
      <c r="AD151" s="1">
        <f t="shared" si="9"/>
        <v>0.332478744</v>
      </c>
      <c r="AE151" s="1">
        <f t="shared" si="10"/>
        <v>1.760677128</v>
      </c>
      <c r="AF151" s="1">
        <f t="shared" si="11"/>
        <v>-1</v>
      </c>
      <c r="AG151" s="4">
        <v>999.21337890625</v>
      </c>
      <c r="AH151" s="4">
        <v>0.5</v>
      </c>
      <c r="AI151" s="1">
        <f t="shared" si="12"/>
        <v>61.00026073</v>
      </c>
      <c r="AJ151" s="1">
        <f t="shared" si="13"/>
        <v>0.2754727988</v>
      </c>
      <c r="AK151" s="1">
        <f t="shared" si="14"/>
        <v>1.301840414</v>
      </c>
      <c r="AL151" s="1">
        <f t="shared" si="15"/>
        <v>23.95853996</v>
      </c>
      <c r="AM151" s="4">
        <v>2.0</v>
      </c>
      <c r="AN151" s="1">
        <f t="shared" si="16"/>
        <v>4.644859791</v>
      </c>
      <c r="AO151" s="4">
        <v>1.0</v>
      </c>
      <c r="AP151" s="1">
        <f t="shared" si="17"/>
        <v>9.289719582</v>
      </c>
      <c r="AQ151" s="4">
        <v>22.789159774780273</v>
      </c>
      <c r="AR151" s="4">
        <v>23.958539962768555</v>
      </c>
      <c r="AS151" s="4">
        <v>23.033876419067383</v>
      </c>
      <c r="AT151" s="4">
        <v>1200.0750732421875</v>
      </c>
      <c r="AU151" s="4">
        <v>1191.9385986328125</v>
      </c>
      <c r="AV151" s="4">
        <v>16.546579360961914</v>
      </c>
      <c r="AW151" s="4">
        <v>16.727388381958008</v>
      </c>
      <c r="AX151" s="4">
        <v>59.89580154418945</v>
      </c>
      <c r="AY151" s="4">
        <v>60.550296783447266</v>
      </c>
      <c r="AZ151" s="4">
        <v>299.61431884765625</v>
      </c>
      <c r="BA151" s="4">
        <v>999.1541137695312</v>
      </c>
      <c r="BB151" s="4">
        <v>14.723381042480469</v>
      </c>
      <c r="BC151" s="4">
        <v>100.77384185791016</v>
      </c>
      <c r="BD151" s="4">
        <v>-1.9758549928665161</v>
      </c>
      <c r="BE151" s="4">
        <v>-0.15567824244499207</v>
      </c>
      <c r="BF151" s="4">
        <v>1.0</v>
      </c>
      <c r="BG151" s="4">
        <v>-1.355140209197998</v>
      </c>
      <c r="BH151" s="4">
        <v>7.355140209197998</v>
      </c>
      <c r="BI151" s="4">
        <v>1.0</v>
      </c>
      <c r="BJ151" s="4">
        <v>0.0</v>
      </c>
      <c r="BK151" s="4">
        <v>0.1599999964237213</v>
      </c>
      <c r="BL151" s="4">
        <v>111115.0</v>
      </c>
      <c r="BM151" s="1">
        <f t="shared" si="18"/>
        <v>1.498071594</v>
      </c>
      <c r="BN151" s="1">
        <f t="shared" si="19"/>
        <v>0.0002754727988</v>
      </c>
      <c r="BO151" s="1">
        <f t="shared" si="20"/>
        <v>297.10854</v>
      </c>
      <c r="BP151" s="1">
        <f t="shared" si="21"/>
        <v>295.9391598</v>
      </c>
      <c r="BQ151" s="1">
        <f t="shared" si="22"/>
        <v>159.8646546</v>
      </c>
      <c r="BR151" s="1">
        <f t="shared" si="23"/>
        <v>0.4958413698</v>
      </c>
      <c r="BS151" s="1">
        <f t="shared" si="24"/>
        <v>2.987523605</v>
      </c>
      <c r="BT151" s="1">
        <f t="shared" si="25"/>
        <v>29.64582426</v>
      </c>
      <c r="BU151" s="1">
        <f t="shared" si="26"/>
        <v>12.91843588</v>
      </c>
      <c r="BV151" s="1">
        <f t="shared" si="27"/>
        <v>23.37384987</v>
      </c>
      <c r="BW151" s="1">
        <f t="shared" si="28"/>
        <v>2.884160335</v>
      </c>
      <c r="BX151" s="1">
        <f t="shared" si="29"/>
        <v>0.02082957427</v>
      </c>
      <c r="BY151" s="1">
        <f t="shared" si="30"/>
        <v>1.685683191</v>
      </c>
      <c r="BZ151" s="1">
        <f t="shared" si="31"/>
        <v>1.198477143</v>
      </c>
      <c r="CA151" s="1">
        <f t="shared" si="32"/>
        <v>0.01302268137</v>
      </c>
      <c r="CB151" s="1">
        <f t="shared" si="33"/>
        <v>26.78070517</v>
      </c>
      <c r="CC151" s="1">
        <f t="shared" si="34"/>
        <v>0.2229565876</v>
      </c>
      <c r="CD151" s="1">
        <f t="shared" si="35"/>
        <v>55.48976143</v>
      </c>
      <c r="CE151" s="1">
        <f t="shared" si="36"/>
        <v>1190.214982</v>
      </c>
      <c r="CF151" s="1">
        <f t="shared" si="37"/>
        <v>0.005529639824</v>
      </c>
      <c r="CG151" s="1">
        <f t="shared" si="38"/>
        <v>0</v>
      </c>
      <c r="CH151" s="1">
        <f t="shared" si="39"/>
        <v>849.2809967</v>
      </c>
      <c r="CI151" s="1">
        <f t="shared" si="40"/>
        <v>351.2695923</v>
      </c>
      <c r="CJ151" s="1">
        <f t="shared" si="41"/>
        <v>0.1436430179</v>
      </c>
      <c r="CK151" s="1" t="str">
        <f t="shared" si="42"/>
        <v>#DIV/0!</v>
      </c>
      <c r="CL151" s="1" t="s">
        <v>321</v>
      </c>
    </row>
    <row r="152" ht="15.75" hidden="1" customHeight="1">
      <c r="A152" s="2">
        <v>2.0</v>
      </c>
      <c r="B152" s="1">
        <v>109.0</v>
      </c>
      <c r="C152" s="1">
        <v>2.0</v>
      </c>
      <c r="D152" s="1" t="s">
        <v>88</v>
      </c>
      <c r="E152" s="1" t="s">
        <v>89</v>
      </c>
      <c r="F152" s="1">
        <v>1.0</v>
      </c>
      <c r="G152" s="1">
        <v>2.0210518E7</v>
      </c>
      <c r="H152" s="4" t="s">
        <v>329</v>
      </c>
      <c r="I152" s="4">
        <v>1612.9999999310821</v>
      </c>
      <c r="J152" s="4">
        <v>0.0</v>
      </c>
      <c r="K152" s="1">
        <f t="shared" si="1"/>
        <v>10.69092296</v>
      </c>
      <c r="L152" s="1">
        <f t="shared" si="2"/>
        <v>0.01567834406</v>
      </c>
      <c r="M152" s="1">
        <f t="shared" si="3"/>
        <v>380.1092231</v>
      </c>
      <c r="N152" s="4">
        <v>52.0</v>
      </c>
      <c r="O152" s="4">
        <v>52.0</v>
      </c>
      <c r="P152" s="4">
        <v>0.0</v>
      </c>
      <c r="Q152" s="4">
        <v>0.0</v>
      </c>
      <c r="R152" s="4">
        <v>459.235595703125</v>
      </c>
      <c r="S152" s="4">
        <v>800.285888671875</v>
      </c>
      <c r="T152" s="4">
        <v>676.7818603515625</v>
      </c>
      <c r="U152" s="1" t="str">
        <f t="shared" si="4"/>
        <v>#DIV/0!</v>
      </c>
      <c r="V152" s="1">
        <f t="shared" si="5"/>
        <v>0.4261605731</v>
      </c>
      <c r="W152" s="1">
        <f t="shared" si="6"/>
        <v>0.1543248857</v>
      </c>
      <c r="X152" s="4">
        <v>-1.0</v>
      </c>
      <c r="Y152" s="4">
        <v>0.85</v>
      </c>
      <c r="Z152" s="4">
        <v>0.85</v>
      </c>
      <c r="AA152" s="4">
        <v>10.225202560424805</v>
      </c>
      <c r="AB152" s="1">
        <f t="shared" si="7"/>
        <v>0.85</v>
      </c>
      <c r="AC152" s="1">
        <f t="shared" si="8"/>
        <v>0.01376456719</v>
      </c>
      <c r="AD152" s="1">
        <f t="shared" si="9"/>
        <v>0.3621284921</v>
      </c>
      <c r="AE152" s="1">
        <f t="shared" si="10"/>
        <v>1.742647774</v>
      </c>
      <c r="AF152" s="1">
        <f t="shared" si="11"/>
        <v>-1</v>
      </c>
      <c r="AG152" s="4">
        <v>999.353515625</v>
      </c>
      <c r="AH152" s="4">
        <v>0.5</v>
      </c>
      <c r="AI152" s="1">
        <f t="shared" si="12"/>
        <v>65.54567477</v>
      </c>
      <c r="AJ152" s="1">
        <f t="shared" si="13"/>
        <v>0.2093752761</v>
      </c>
      <c r="AK152" s="1">
        <f t="shared" si="14"/>
        <v>1.317036045</v>
      </c>
      <c r="AL152" s="1">
        <f t="shared" si="15"/>
        <v>23.99155426</v>
      </c>
      <c r="AM152" s="4">
        <v>2.0</v>
      </c>
      <c r="AN152" s="1">
        <f t="shared" si="16"/>
        <v>4.644859791</v>
      </c>
      <c r="AO152" s="4">
        <v>1.0</v>
      </c>
      <c r="AP152" s="1">
        <f t="shared" si="17"/>
        <v>9.289719582</v>
      </c>
      <c r="AQ152" s="4">
        <v>22.793413162231445</v>
      </c>
      <c r="AR152" s="4">
        <v>23.991554260253906</v>
      </c>
      <c r="AS152" s="4">
        <v>23.033021926879883</v>
      </c>
      <c r="AT152" s="4">
        <v>1500.095947265625</v>
      </c>
      <c r="AU152" s="4">
        <v>1492.749267578125</v>
      </c>
      <c r="AV152" s="4">
        <v>16.495248794555664</v>
      </c>
      <c r="AW152" s="4">
        <v>16.63271713256836</v>
      </c>
      <c r="AX152" s="4">
        <v>59.70444869995117</v>
      </c>
      <c r="AY152" s="4">
        <v>60.20201110839844</v>
      </c>
      <c r="AZ152" s="4">
        <v>299.5494079589844</v>
      </c>
      <c r="BA152" s="4">
        <v>999.2342529296875</v>
      </c>
      <c r="BB152" s="4">
        <v>14.72065544128418</v>
      </c>
      <c r="BC152" s="4">
        <v>100.79046630859375</v>
      </c>
      <c r="BD152" s="4">
        <v>-2.48697566986084</v>
      </c>
      <c r="BE152" s="4">
        <v>-0.15176522731781006</v>
      </c>
      <c r="BF152" s="4">
        <v>0.5</v>
      </c>
      <c r="BG152" s="4">
        <v>-1.355140209197998</v>
      </c>
      <c r="BH152" s="4">
        <v>7.355140209197998</v>
      </c>
      <c r="BI152" s="4">
        <v>1.0</v>
      </c>
      <c r="BJ152" s="4">
        <v>0.0</v>
      </c>
      <c r="BK152" s="4">
        <v>0.1599999964237213</v>
      </c>
      <c r="BL152" s="4">
        <v>111115.0</v>
      </c>
      <c r="BM152" s="1">
        <f t="shared" si="18"/>
        <v>1.49774704</v>
      </c>
      <c r="BN152" s="1">
        <f t="shared" si="19"/>
        <v>0.0002093752761</v>
      </c>
      <c r="BO152" s="1">
        <f t="shared" si="20"/>
        <v>297.1415543</v>
      </c>
      <c r="BP152" s="1">
        <f t="shared" si="21"/>
        <v>295.9434132</v>
      </c>
      <c r="BQ152" s="1">
        <f t="shared" si="22"/>
        <v>159.8774769</v>
      </c>
      <c r="BR152" s="1">
        <f t="shared" si="23"/>
        <v>0.5054213771</v>
      </c>
      <c r="BS152" s="1">
        <f t="shared" si="24"/>
        <v>2.993455361</v>
      </c>
      <c r="BT152" s="1">
        <f t="shared" si="25"/>
        <v>29.6997868</v>
      </c>
      <c r="BU152" s="1">
        <f t="shared" si="26"/>
        <v>13.06706967</v>
      </c>
      <c r="BV152" s="1">
        <f t="shared" si="27"/>
        <v>23.39248371</v>
      </c>
      <c r="BW152" s="1">
        <f t="shared" si="28"/>
        <v>2.887405581</v>
      </c>
      <c r="BX152" s="1">
        <f t="shared" si="29"/>
        <v>0.01565192816</v>
      </c>
      <c r="BY152" s="1">
        <f t="shared" si="30"/>
        <v>1.676419316</v>
      </c>
      <c r="BZ152" s="1">
        <f t="shared" si="31"/>
        <v>1.210986265</v>
      </c>
      <c r="CA152" s="1">
        <f t="shared" si="32"/>
        <v>0.009784824976</v>
      </c>
      <c r="CB152" s="1">
        <f t="shared" si="33"/>
        <v>38.31138585</v>
      </c>
      <c r="CC152" s="1">
        <f t="shared" si="34"/>
        <v>0.2546370187</v>
      </c>
      <c r="CD152" s="1">
        <f t="shared" si="35"/>
        <v>55.03528195</v>
      </c>
      <c r="CE152" s="1">
        <f t="shared" si="36"/>
        <v>1491.195642</v>
      </c>
      <c r="CF152" s="1">
        <f t="shared" si="37"/>
        <v>0.003945679179</v>
      </c>
      <c r="CG152" s="1">
        <f t="shared" si="38"/>
        <v>0</v>
      </c>
      <c r="CH152" s="1">
        <f t="shared" si="39"/>
        <v>849.349115</v>
      </c>
      <c r="CI152" s="1">
        <f t="shared" si="40"/>
        <v>341.050293</v>
      </c>
      <c r="CJ152" s="1">
        <f t="shared" si="41"/>
        <v>0.1543248857</v>
      </c>
      <c r="CK152" s="1" t="str">
        <f t="shared" si="42"/>
        <v>#DIV/0!</v>
      </c>
      <c r="CL152" s="1" t="s">
        <v>321</v>
      </c>
    </row>
    <row r="153" ht="15.75" hidden="1" customHeight="1">
      <c r="A153" s="2">
        <v>2.0</v>
      </c>
      <c r="B153" s="1">
        <v>109.0</v>
      </c>
      <c r="C153" s="1">
        <v>2.0</v>
      </c>
      <c r="D153" s="1" t="s">
        <v>88</v>
      </c>
      <c r="E153" s="1" t="s">
        <v>89</v>
      </c>
      <c r="F153" s="1">
        <v>1.0</v>
      </c>
      <c r="G153" s="1">
        <v>2.0210518E7</v>
      </c>
      <c r="H153" s="4" t="s">
        <v>330</v>
      </c>
      <c r="I153" s="4">
        <v>1823.9999999310821</v>
      </c>
      <c r="J153" s="4">
        <v>0.0</v>
      </c>
      <c r="K153" s="1">
        <f t="shared" si="1"/>
        <v>11.05863499</v>
      </c>
      <c r="L153" s="1">
        <f t="shared" si="2"/>
        <v>0.01355254553</v>
      </c>
      <c r="M153" s="1">
        <f t="shared" si="3"/>
        <v>460.8023327</v>
      </c>
      <c r="N153" s="4">
        <v>53.0</v>
      </c>
      <c r="O153" s="4">
        <v>53.0</v>
      </c>
      <c r="P153" s="4">
        <v>0.0</v>
      </c>
      <c r="Q153" s="4">
        <v>0.0</v>
      </c>
      <c r="R153" s="4">
        <v>457.57080078125</v>
      </c>
      <c r="S153" s="4">
        <v>815.90380859375</v>
      </c>
      <c r="T153" s="4">
        <v>673.3839111328125</v>
      </c>
      <c r="U153" s="1" t="str">
        <f t="shared" si="4"/>
        <v>#DIV/0!</v>
      </c>
      <c r="V153" s="1">
        <f t="shared" si="5"/>
        <v>0.4391853599</v>
      </c>
      <c r="W153" s="1">
        <f t="shared" si="6"/>
        <v>0.1746773283</v>
      </c>
      <c r="X153" s="4">
        <v>-1.0</v>
      </c>
      <c r="Y153" s="4">
        <v>0.85</v>
      </c>
      <c r="Z153" s="4">
        <v>0.85</v>
      </c>
      <c r="AA153" s="4">
        <v>10.225202560424805</v>
      </c>
      <c r="AB153" s="1">
        <f t="shared" si="7"/>
        <v>0.85</v>
      </c>
      <c r="AC153" s="1">
        <f t="shared" si="8"/>
        <v>0.01420068708</v>
      </c>
      <c r="AD153" s="1">
        <f t="shared" si="9"/>
        <v>0.3977303077</v>
      </c>
      <c r="AE153" s="1">
        <f t="shared" si="10"/>
        <v>1.783120355</v>
      </c>
      <c r="AF153" s="1">
        <f t="shared" si="11"/>
        <v>-1</v>
      </c>
      <c r="AG153" s="4">
        <v>999.1080932617188</v>
      </c>
      <c r="AH153" s="4">
        <v>0.5</v>
      </c>
      <c r="AI153" s="1">
        <f t="shared" si="12"/>
        <v>74.17165129</v>
      </c>
      <c r="AJ153" s="1">
        <f t="shared" si="13"/>
        <v>0.1830346117</v>
      </c>
      <c r="AK153" s="1">
        <f t="shared" si="14"/>
        <v>1.331817968</v>
      </c>
      <c r="AL153" s="1">
        <f t="shared" si="15"/>
        <v>24.0447998</v>
      </c>
      <c r="AM153" s="4">
        <v>2.0</v>
      </c>
      <c r="AN153" s="1">
        <f t="shared" si="16"/>
        <v>4.644859791</v>
      </c>
      <c r="AO153" s="4">
        <v>1.0</v>
      </c>
      <c r="AP153" s="1">
        <f t="shared" si="17"/>
        <v>9.289719582</v>
      </c>
      <c r="AQ153" s="4">
        <v>22.808515548706055</v>
      </c>
      <c r="AR153" s="4">
        <v>24.0447998046875</v>
      </c>
      <c r="AS153" s="4">
        <v>23.032636642456055</v>
      </c>
      <c r="AT153" s="4">
        <v>1799.9805908203125</v>
      </c>
      <c r="AU153" s="4">
        <v>1792.37939453125</v>
      </c>
      <c r="AV153" s="4">
        <v>16.458457946777344</v>
      </c>
      <c r="AW153" s="4">
        <v>16.578617095947266</v>
      </c>
      <c r="AX153" s="4">
        <v>59.5260124206543</v>
      </c>
      <c r="AY153" s="4">
        <v>59.96059799194336</v>
      </c>
      <c r="AZ153" s="4">
        <v>299.6029052734375</v>
      </c>
      <c r="BA153" s="4">
        <v>999.0100708007812</v>
      </c>
      <c r="BB153" s="4">
        <v>14.838967323303223</v>
      </c>
      <c r="BC153" s="4">
        <v>100.80610656738281</v>
      </c>
      <c r="BD153" s="4">
        <v>-2.952667713165283</v>
      </c>
      <c r="BE153" s="4">
        <v>-0.15394428372383118</v>
      </c>
      <c r="BF153" s="4">
        <v>1.0</v>
      </c>
      <c r="BG153" s="4">
        <v>-1.355140209197998</v>
      </c>
      <c r="BH153" s="4">
        <v>7.355140209197998</v>
      </c>
      <c r="BI153" s="4">
        <v>1.0</v>
      </c>
      <c r="BJ153" s="4">
        <v>0.0</v>
      </c>
      <c r="BK153" s="4">
        <v>0.1599999964237213</v>
      </c>
      <c r="BL153" s="4">
        <v>111115.0</v>
      </c>
      <c r="BM153" s="1">
        <f t="shared" si="18"/>
        <v>1.498014526</v>
      </c>
      <c r="BN153" s="1">
        <f t="shared" si="19"/>
        <v>0.0001830346117</v>
      </c>
      <c r="BO153" s="1">
        <f t="shared" si="20"/>
        <v>297.1947998</v>
      </c>
      <c r="BP153" s="1">
        <f t="shared" si="21"/>
        <v>295.9585155</v>
      </c>
      <c r="BQ153" s="1">
        <f t="shared" si="22"/>
        <v>159.8416078</v>
      </c>
      <c r="BR153" s="1">
        <f t="shared" si="23"/>
        <v>0.5079607704</v>
      </c>
      <c r="BS153" s="1">
        <f t="shared" si="24"/>
        <v>3.00304381</v>
      </c>
      <c r="BT153" s="1">
        <f t="shared" si="25"/>
        <v>29.79029656</v>
      </c>
      <c r="BU153" s="1">
        <f t="shared" si="26"/>
        <v>13.21167946</v>
      </c>
      <c r="BV153" s="1">
        <f t="shared" si="27"/>
        <v>23.42665768</v>
      </c>
      <c r="BW153" s="1">
        <f t="shared" si="28"/>
        <v>2.893365576</v>
      </c>
      <c r="BX153" s="1">
        <f t="shared" si="29"/>
        <v>0.01353280286</v>
      </c>
      <c r="BY153" s="1">
        <f t="shared" si="30"/>
        <v>1.671225842</v>
      </c>
      <c r="BZ153" s="1">
        <f t="shared" si="31"/>
        <v>1.222139734</v>
      </c>
      <c r="CA153" s="1">
        <f t="shared" si="32"/>
        <v>0.008459773329</v>
      </c>
      <c r="CB153" s="1">
        <f t="shared" si="33"/>
        <v>46.45168906</v>
      </c>
      <c r="CC153" s="1">
        <f t="shared" si="34"/>
        <v>0.257089729</v>
      </c>
      <c r="CD153" s="1">
        <f t="shared" si="35"/>
        <v>54.66459285</v>
      </c>
      <c r="CE153" s="1">
        <f t="shared" si="36"/>
        <v>1790.772332</v>
      </c>
      <c r="CF153" s="1">
        <f t="shared" si="37"/>
        <v>0.003375726598</v>
      </c>
      <c r="CG153" s="1">
        <f t="shared" si="38"/>
        <v>0</v>
      </c>
      <c r="CH153" s="1">
        <f t="shared" si="39"/>
        <v>849.1585602</v>
      </c>
      <c r="CI153" s="1">
        <f t="shared" si="40"/>
        <v>358.3330078</v>
      </c>
      <c r="CJ153" s="1">
        <f t="shared" si="41"/>
        <v>0.1746773283</v>
      </c>
      <c r="CK153" s="1" t="str">
        <f t="shared" si="42"/>
        <v>#DIV/0!</v>
      </c>
      <c r="CL153" s="1" t="s">
        <v>321</v>
      </c>
    </row>
    <row r="154" ht="15.75" hidden="1" customHeight="1">
      <c r="A154" s="2">
        <v>2.0</v>
      </c>
      <c r="B154" s="1">
        <v>56.0</v>
      </c>
      <c r="C154" s="1">
        <v>2.0</v>
      </c>
      <c r="D154" s="1" t="s">
        <v>88</v>
      </c>
      <c r="E154" s="1" t="s">
        <v>89</v>
      </c>
      <c r="F154" s="1">
        <v>1.0</v>
      </c>
      <c r="G154" s="1">
        <v>2.0210518E7</v>
      </c>
      <c r="H154" s="4" t="s">
        <v>331</v>
      </c>
      <c r="I154" s="4">
        <v>2877.9999997932464</v>
      </c>
      <c r="J154" s="4">
        <v>0.0</v>
      </c>
      <c r="K154" s="1">
        <f t="shared" si="1"/>
        <v>9.16850301</v>
      </c>
      <c r="L154" s="1">
        <f t="shared" si="2"/>
        <v>0.07280362004</v>
      </c>
      <c r="M154" s="1">
        <f t="shared" si="3"/>
        <v>204.6649356</v>
      </c>
      <c r="N154" s="4">
        <v>54.0</v>
      </c>
      <c r="O154" s="4">
        <v>54.0</v>
      </c>
      <c r="P154" s="4">
        <v>0.0</v>
      </c>
      <c r="Q154" s="4">
        <v>0.0</v>
      </c>
      <c r="R154" s="4">
        <v>461.732177734375</v>
      </c>
      <c r="S154" s="4">
        <v>868.7467041015625</v>
      </c>
      <c r="T154" s="4">
        <v>704.3148193359375</v>
      </c>
      <c r="U154" s="1" t="str">
        <f t="shared" si="4"/>
        <v>#DIV/0!</v>
      </c>
      <c r="V154" s="1">
        <f t="shared" si="5"/>
        <v>0.4685077071</v>
      </c>
      <c r="W154" s="1">
        <f t="shared" si="6"/>
        <v>0.18927483</v>
      </c>
      <c r="X154" s="4">
        <v>-1.0</v>
      </c>
      <c r="Y154" s="4">
        <v>0.85</v>
      </c>
      <c r="Z154" s="4">
        <v>0.85</v>
      </c>
      <c r="AA154" s="4">
        <v>10.225202560424805</v>
      </c>
      <c r="AB154" s="1">
        <f t="shared" si="7"/>
        <v>0.85</v>
      </c>
      <c r="AC154" s="1">
        <f t="shared" si="8"/>
        <v>0.01197798299</v>
      </c>
      <c r="AD154" s="1">
        <f t="shared" si="9"/>
        <v>0.4039951258</v>
      </c>
      <c r="AE154" s="1">
        <f t="shared" si="10"/>
        <v>1.881494828</v>
      </c>
      <c r="AF154" s="1">
        <f t="shared" si="11"/>
        <v>-1</v>
      </c>
      <c r="AG154" s="4">
        <v>998.5709228515625</v>
      </c>
      <c r="AH154" s="4">
        <v>0.5</v>
      </c>
      <c r="AI154" s="1">
        <f t="shared" si="12"/>
        <v>80.32684522</v>
      </c>
      <c r="AJ154" s="1">
        <f t="shared" si="13"/>
        <v>0.8839382856</v>
      </c>
      <c r="AK154" s="1">
        <f t="shared" si="14"/>
        <v>1.206118559</v>
      </c>
      <c r="AL154" s="1">
        <f t="shared" si="15"/>
        <v>23.60277367</v>
      </c>
      <c r="AM154" s="4">
        <v>2.0</v>
      </c>
      <c r="AN154" s="1">
        <f t="shared" si="16"/>
        <v>4.644859791</v>
      </c>
      <c r="AO154" s="4">
        <v>1.0</v>
      </c>
      <c r="AP154" s="1">
        <f t="shared" si="17"/>
        <v>9.289719582</v>
      </c>
      <c r="AQ154" s="4">
        <v>22.753759384155273</v>
      </c>
      <c r="AR154" s="4">
        <v>23.602773666381836</v>
      </c>
      <c r="AS154" s="4">
        <v>23.050674438476562</v>
      </c>
      <c r="AT154" s="4">
        <v>419.9229736328125</v>
      </c>
      <c r="AU154" s="4">
        <v>413.5577697753906</v>
      </c>
      <c r="AV154" s="4">
        <v>16.450008392333984</v>
      </c>
      <c r="AW154" s="4">
        <v>17.030099868774414</v>
      </c>
      <c r="AX154" s="4">
        <v>59.741783142089844</v>
      </c>
      <c r="AY154" s="4">
        <v>61.8485107421875</v>
      </c>
      <c r="AZ154" s="4">
        <v>299.56817626953125</v>
      </c>
      <c r="BA154" s="4">
        <v>998.7445068359375</v>
      </c>
      <c r="BB154" s="4">
        <v>37.60470199584961</v>
      </c>
      <c r="BC154" s="4">
        <v>100.88800811767578</v>
      </c>
      <c r="BD154" s="4">
        <v>-0.3595890700817108</v>
      </c>
      <c r="BE154" s="4">
        <v>-0.15676239132881165</v>
      </c>
      <c r="BF154" s="4">
        <v>1.0</v>
      </c>
      <c r="BG154" s="4">
        <v>-1.355140209197998</v>
      </c>
      <c r="BH154" s="4">
        <v>7.355140209197998</v>
      </c>
      <c r="BI154" s="4">
        <v>1.0</v>
      </c>
      <c r="BJ154" s="4">
        <v>0.0</v>
      </c>
      <c r="BK154" s="4">
        <v>0.1599999964237213</v>
      </c>
      <c r="BL154" s="4">
        <v>111115.0</v>
      </c>
      <c r="BM154" s="1">
        <f t="shared" si="18"/>
        <v>1.497840881</v>
      </c>
      <c r="BN154" s="1">
        <f t="shared" si="19"/>
        <v>0.0008839382856</v>
      </c>
      <c r="BO154" s="1">
        <f t="shared" si="20"/>
        <v>296.7527737</v>
      </c>
      <c r="BP154" s="1">
        <f t="shared" si="21"/>
        <v>295.9037594</v>
      </c>
      <c r="BQ154" s="1">
        <f t="shared" si="22"/>
        <v>159.7991175</v>
      </c>
      <c r="BR154" s="1">
        <f t="shared" si="23"/>
        <v>0.4101271995</v>
      </c>
      <c r="BS154" s="1">
        <f t="shared" si="24"/>
        <v>2.924251413</v>
      </c>
      <c r="BT154" s="1">
        <f t="shared" si="25"/>
        <v>28.98512388</v>
      </c>
      <c r="BU154" s="1">
        <f t="shared" si="26"/>
        <v>11.95502401</v>
      </c>
      <c r="BV154" s="1">
        <f t="shared" si="27"/>
        <v>23.17826653</v>
      </c>
      <c r="BW154" s="1">
        <f t="shared" si="28"/>
        <v>2.850289782</v>
      </c>
      <c r="BX154" s="1">
        <f t="shared" si="29"/>
        <v>0.07223749412</v>
      </c>
      <c r="BY154" s="1">
        <f t="shared" si="30"/>
        <v>1.718132854</v>
      </c>
      <c r="BZ154" s="1">
        <f t="shared" si="31"/>
        <v>1.132156928</v>
      </c>
      <c r="CA154" s="1">
        <f t="shared" si="32"/>
        <v>0.04519895766</v>
      </c>
      <c r="CB154" s="1">
        <f t="shared" si="33"/>
        <v>20.64823768</v>
      </c>
      <c r="CC154" s="1">
        <f t="shared" si="34"/>
        <v>0.4948883821</v>
      </c>
      <c r="CD154" s="1">
        <f t="shared" si="35"/>
        <v>58.11159639</v>
      </c>
      <c r="CE154" s="1">
        <f t="shared" si="36"/>
        <v>412.2253852</v>
      </c>
      <c r="CF154" s="1">
        <f t="shared" si="37"/>
        <v>0.01292487958</v>
      </c>
      <c r="CG154" s="1">
        <f t="shared" si="38"/>
        <v>0</v>
      </c>
      <c r="CH154" s="1">
        <f t="shared" si="39"/>
        <v>848.9328308</v>
      </c>
      <c r="CI154" s="1">
        <f t="shared" si="40"/>
        <v>407.0145264</v>
      </c>
      <c r="CJ154" s="1">
        <f t="shared" si="41"/>
        <v>0.18927483</v>
      </c>
      <c r="CK154" s="1" t="str">
        <f t="shared" si="42"/>
        <v>#DIV/0!</v>
      </c>
      <c r="CL154" s="1" t="s">
        <v>332</v>
      </c>
    </row>
    <row r="155" ht="15.75" hidden="1" customHeight="1">
      <c r="A155" s="2">
        <v>2.0</v>
      </c>
      <c r="B155" s="1">
        <v>56.0</v>
      </c>
      <c r="C155" s="1">
        <v>2.0</v>
      </c>
      <c r="D155" s="1" t="s">
        <v>88</v>
      </c>
      <c r="E155" s="1" t="s">
        <v>89</v>
      </c>
      <c r="F155" s="1">
        <v>1.0</v>
      </c>
      <c r="G155" s="1">
        <v>2.0210518E7</v>
      </c>
      <c r="H155" s="4" t="s">
        <v>333</v>
      </c>
      <c r="I155" s="4">
        <v>3066.9999997932464</v>
      </c>
      <c r="J155" s="4">
        <v>0.0</v>
      </c>
      <c r="K155" s="1">
        <f t="shared" si="1"/>
        <v>-1.357337845</v>
      </c>
      <c r="L155" s="1">
        <f t="shared" si="2"/>
        <v>0.07943259454</v>
      </c>
      <c r="M155" s="1">
        <f t="shared" si="3"/>
        <v>66.97839774</v>
      </c>
      <c r="N155" s="4">
        <v>55.0</v>
      </c>
      <c r="O155" s="4">
        <v>55.0</v>
      </c>
      <c r="P155" s="4">
        <v>0.0</v>
      </c>
      <c r="Q155" s="4">
        <v>0.0</v>
      </c>
      <c r="R155" s="4">
        <v>461.912841796875</v>
      </c>
      <c r="S155" s="4">
        <v>711.5338134765625</v>
      </c>
      <c r="T155" s="4">
        <v>647.0904541015625</v>
      </c>
      <c r="U155" s="1" t="str">
        <f t="shared" si="4"/>
        <v>#DIV/0!</v>
      </c>
      <c r="V155" s="1">
        <f t="shared" si="5"/>
        <v>0.3508209546</v>
      </c>
      <c r="W155" s="1">
        <f t="shared" si="6"/>
        <v>0.09056963725</v>
      </c>
      <c r="X155" s="4">
        <v>-1.0</v>
      </c>
      <c r="Y155" s="4">
        <v>0.85</v>
      </c>
      <c r="Z155" s="4">
        <v>0.85</v>
      </c>
      <c r="AA155" s="4">
        <v>10.225202560424805</v>
      </c>
      <c r="AB155" s="1">
        <f t="shared" si="7"/>
        <v>0.85</v>
      </c>
      <c r="AC155" s="1">
        <f t="shared" si="8"/>
        <v>-0.0004208466692</v>
      </c>
      <c r="AD155" s="1">
        <f t="shared" si="9"/>
        <v>0.2581648446</v>
      </c>
      <c r="AE155" s="1">
        <f t="shared" si="10"/>
        <v>1.540407084</v>
      </c>
      <c r="AF155" s="1">
        <f t="shared" si="11"/>
        <v>-1</v>
      </c>
      <c r="AG155" s="4">
        <v>998.8983154296875</v>
      </c>
      <c r="AH155" s="4">
        <v>0.5</v>
      </c>
      <c r="AI155" s="1">
        <f t="shared" si="12"/>
        <v>38.44968968</v>
      </c>
      <c r="AJ155" s="1">
        <f t="shared" si="13"/>
        <v>0.9541023597</v>
      </c>
      <c r="AK155" s="1">
        <f t="shared" si="14"/>
        <v>1.194221342</v>
      </c>
      <c r="AL155" s="1">
        <f t="shared" si="15"/>
        <v>23.54134178</v>
      </c>
      <c r="AM155" s="4">
        <v>2.0</v>
      </c>
      <c r="AN155" s="1">
        <f t="shared" si="16"/>
        <v>4.644859791</v>
      </c>
      <c r="AO155" s="4">
        <v>1.0</v>
      </c>
      <c r="AP155" s="1">
        <f t="shared" si="17"/>
        <v>9.289719582</v>
      </c>
      <c r="AQ155" s="4">
        <v>22.73297882080078</v>
      </c>
      <c r="AR155" s="4">
        <v>23.54134178161621</v>
      </c>
      <c r="AS155" s="4">
        <v>23.05231475830078</v>
      </c>
      <c r="AT155" s="4">
        <v>39.59744644165039</v>
      </c>
      <c r="AU155" s="4">
        <v>40.47767639160156</v>
      </c>
      <c r="AV155" s="4">
        <v>16.413427352905273</v>
      </c>
      <c r="AW155" s="4">
        <v>17.0394287109375</v>
      </c>
      <c r="AX155" s="4">
        <v>59.68930435180664</v>
      </c>
      <c r="AY155" s="4">
        <v>61.9658317565918</v>
      </c>
      <c r="AZ155" s="4">
        <v>299.6303405761719</v>
      </c>
      <c r="BA155" s="4">
        <v>998.9326171875</v>
      </c>
      <c r="BB155" s="4">
        <v>36.65452575683594</v>
      </c>
      <c r="BC155" s="4">
        <v>100.89681243896484</v>
      </c>
      <c r="BD155" s="4">
        <v>-0.09029433131217957</v>
      </c>
      <c r="BE155" s="4">
        <v>-0.15541914105415344</v>
      </c>
      <c r="BF155" s="4">
        <v>1.0</v>
      </c>
      <c r="BG155" s="4">
        <v>-1.355140209197998</v>
      </c>
      <c r="BH155" s="4">
        <v>7.355140209197998</v>
      </c>
      <c r="BI155" s="4">
        <v>1.0</v>
      </c>
      <c r="BJ155" s="4">
        <v>0.0</v>
      </c>
      <c r="BK155" s="4">
        <v>0.1599999964237213</v>
      </c>
      <c r="BL155" s="4">
        <v>111135.0</v>
      </c>
      <c r="BM155" s="1">
        <f t="shared" si="18"/>
        <v>1.498151703</v>
      </c>
      <c r="BN155" s="1">
        <f t="shared" si="19"/>
        <v>0.0009541023597</v>
      </c>
      <c r="BO155" s="1">
        <f t="shared" si="20"/>
        <v>296.6913418</v>
      </c>
      <c r="BP155" s="1">
        <f t="shared" si="21"/>
        <v>295.8829788</v>
      </c>
      <c r="BQ155" s="1">
        <f t="shared" si="22"/>
        <v>159.8292152</v>
      </c>
      <c r="BR155" s="1">
        <f t="shared" si="23"/>
        <v>0.4005398651</v>
      </c>
      <c r="BS155" s="1">
        <f t="shared" si="24"/>
        <v>2.913445385</v>
      </c>
      <c r="BT155" s="1">
        <f t="shared" si="25"/>
        <v>28.87549482</v>
      </c>
      <c r="BU155" s="1">
        <f t="shared" si="26"/>
        <v>11.83606611</v>
      </c>
      <c r="BV155" s="1">
        <f t="shared" si="27"/>
        <v>23.1371603</v>
      </c>
      <c r="BW155" s="1">
        <f t="shared" si="28"/>
        <v>2.843215542</v>
      </c>
      <c r="BX155" s="1">
        <f t="shared" si="29"/>
        <v>0.07875915718</v>
      </c>
      <c r="BY155" s="1">
        <f t="shared" si="30"/>
        <v>1.719224043</v>
      </c>
      <c r="BZ155" s="1">
        <f t="shared" si="31"/>
        <v>1.123991499</v>
      </c>
      <c r="CA155" s="1">
        <f t="shared" si="32"/>
        <v>0.04928453762</v>
      </c>
      <c r="CB155" s="1">
        <f t="shared" si="33"/>
        <v>6.757906834</v>
      </c>
      <c r="CC155" s="1">
        <f t="shared" si="34"/>
        <v>1.654699669</v>
      </c>
      <c r="CD155" s="1">
        <f t="shared" si="35"/>
        <v>58.40254253</v>
      </c>
      <c r="CE155" s="1">
        <f t="shared" si="36"/>
        <v>40.67492735</v>
      </c>
      <c r="CF155" s="1">
        <f t="shared" si="37"/>
        <v>-0.01948915127</v>
      </c>
      <c r="CG155" s="1">
        <f t="shared" si="38"/>
        <v>0</v>
      </c>
      <c r="CH155" s="1">
        <f t="shared" si="39"/>
        <v>849.0927246</v>
      </c>
      <c r="CI155" s="1">
        <f t="shared" si="40"/>
        <v>249.6209717</v>
      </c>
      <c r="CJ155" s="1">
        <f t="shared" si="41"/>
        <v>0.09056963725</v>
      </c>
      <c r="CK155" s="1" t="str">
        <f t="shared" si="42"/>
        <v>#DIV/0!</v>
      </c>
      <c r="CL155" s="1" t="s">
        <v>332</v>
      </c>
    </row>
    <row r="156" ht="15.75" hidden="1" customHeight="1">
      <c r="A156" s="2">
        <v>2.0</v>
      </c>
      <c r="B156" s="1">
        <v>56.0</v>
      </c>
      <c r="C156" s="1">
        <v>2.0</v>
      </c>
      <c r="D156" s="1" t="s">
        <v>88</v>
      </c>
      <c r="E156" s="1" t="s">
        <v>89</v>
      </c>
      <c r="F156" s="1">
        <v>1.0</v>
      </c>
      <c r="G156" s="1">
        <v>2.0210518E7</v>
      </c>
      <c r="H156" s="4" t="s">
        <v>334</v>
      </c>
      <c r="I156" s="4">
        <v>3225.9999997932464</v>
      </c>
      <c r="J156" s="4">
        <v>0.0</v>
      </c>
      <c r="K156" s="1">
        <f t="shared" si="1"/>
        <v>2.522576307</v>
      </c>
      <c r="L156" s="1">
        <f t="shared" si="2"/>
        <v>0.1022242032</v>
      </c>
      <c r="M156" s="1">
        <f t="shared" si="3"/>
        <v>110.8473381</v>
      </c>
      <c r="N156" s="4">
        <v>56.0</v>
      </c>
      <c r="O156" s="4">
        <v>56.0</v>
      </c>
      <c r="P156" s="4">
        <v>0.0</v>
      </c>
      <c r="Q156" s="4">
        <v>0.0</v>
      </c>
      <c r="R156" s="4">
        <v>443.791259765625</v>
      </c>
      <c r="S156" s="4">
        <v>712.8536987304688</v>
      </c>
      <c r="T156" s="4">
        <v>632.631591796875</v>
      </c>
      <c r="U156" s="1" t="str">
        <f t="shared" si="4"/>
        <v>#DIV/0!</v>
      </c>
      <c r="V156" s="1">
        <f t="shared" si="5"/>
        <v>0.3774441227</v>
      </c>
      <c r="W156" s="1">
        <f t="shared" si="6"/>
        <v>0.1125365655</v>
      </c>
      <c r="X156" s="4">
        <v>-1.0</v>
      </c>
      <c r="Y156" s="4">
        <v>0.85</v>
      </c>
      <c r="Z156" s="4">
        <v>0.85</v>
      </c>
      <c r="AA156" s="4">
        <v>10.225202560424805</v>
      </c>
      <c r="AB156" s="1">
        <f t="shared" si="7"/>
        <v>0.85</v>
      </c>
      <c r="AC156" s="1">
        <f t="shared" si="8"/>
        <v>0.004146260811</v>
      </c>
      <c r="AD156" s="1">
        <f t="shared" si="9"/>
        <v>0.2981542397</v>
      </c>
      <c r="AE156" s="1">
        <f t="shared" si="10"/>
        <v>1.606281519</v>
      </c>
      <c r="AF156" s="1">
        <f t="shared" si="11"/>
        <v>-1</v>
      </c>
      <c r="AG156" s="4">
        <v>999.5841064453125</v>
      </c>
      <c r="AH156" s="4">
        <v>0.5</v>
      </c>
      <c r="AI156" s="1">
        <f t="shared" si="12"/>
        <v>47.80814895</v>
      </c>
      <c r="AJ156" s="1">
        <f t="shared" si="13"/>
        <v>1.192621252</v>
      </c>
      <c r="AK156" s="1">
        <f t="shared" si="14"/>
        <v>1.162918871</v>
      </c>
      <c r="AL156" s="1">
        <f t="shared" si="15"/>
        <v>23.47241402</v>
      </c>
      <c r="AM156" s="4">
        <v>2.0</v>
      </c>
      <c r="AN156" s="1">
        <f t="shared" si="16"/>
        <v>4.644859791</v>
      </c>
      <c r="AO156" s="4">
        <v>1.0</v>
      </c>
      <c r="AP156" s="1">
        <f t="shared" si="17"/>
        <v>9.289719582</v>
      </c>
      <c r="AQ156" s="4">
        <v>22.764707565307617</v>
      </c>
      <c r="AR156" s="4">
        <v>23.472414016723633</v>
      </c>
      <c r="AS156" s="4">
        <v>23.034889221191406</v>
      </c>
      <c r="AT156" s="4">
        <v>154.9959259033203</v>
      </c>
      <c r="AU156" s="4">
        <v>153.18997192382812</v>
      </c>
      <c r="AV156" s="4">
        <v>16.444664001464844</v>
      </c>
      <c r="AW156" s="4">
        <v>17.22710418701172</v>
      </c>
      <c r="AX156" s="4">
        <v>59.697689056396484</v>
      </c>
      <c r="AY156" s="4">
        <v>62.538116455078125</v>
      </c>
      <c r="AZ156" s="4">
        <v>299.5950012207031</v>
      </c>
      <c r="BA156" s="4">
        <v>999.5047607421875</v>
      </c>
      <c r="BB156" s="4">
        <v>35.19148635864258</v>
      </c>
      <c r="BC156" s="4">
        <v>100.91327667236328</v>
      </c>
      <c r="BD156" s="4">
        <v>-0.05121123045682907</v>
      </c>
      <c r="BE156" s="4">
        <v>-0.15232332050800323</v>
      </c>
      <c r="BF156" s="4">
        <v>1.0</v>
      </c>
      <c r="BG156" s="4">
        <v>-1.355140209197998</v>
      </c>
      <c r="BH156" s="4">
        <v>7.355140209197998</v>
      </c>
      <c r="BI156" s="4">
        <v>1.0</v>
      </c>
      <c r="BJ156" s="4">
        <v>0.0</v>
      </c>
      <c r="BK156" s="4">
        <v>0.1599999964237213</v>
      </c>
      <c r="BL156" s="4">
        <v>111115.0</v>
      </c>
      <c r="BM156" s="1">
        <f t="shared" si="18"/>
        <v>1.497975006</v>
      </c>
      <c r="BN156" s="1">
        <f t="shared" si="19"/>
        <v>0.001192621252</v>
      </c>
      <c r="BO156" s="1">
        <f t="shared" si="20"/>
        <v>296.622414</v>
      </c>
      <c r="BP156" s="1">
        <f t="shared" si="21"/>
        <v>295.9147076</v>
      </c>
      <c r="BQ156" s="1">
        <f t="shared" si="22"/>
        <v>159.9207581</v>
      </c>
      <c r="BR156" s="1">
        <f t="shared" si="23"/>
        <v>0.3662887681</v>
      </c>
      <c r="BS156" s="1">
        <f t="shared" si="24"/>
        <v>2.901362402</v>
      </c>
      <c r="BT156" s="1">
        <f t="shared" si="25"/>
        <v>28.75104741</v>
      </c>
      <c r="BU156" s="1">
        <f t="shared" si="26"/>
        <v>11.52394322</v>
      </c>
      <c r="BV156" s="1">
        <f t="shared" si="27"/>
        <v>23.11856079</v>
      </c>
      <c r="BW156" s="1">
        <f t="shared" si="28"/>
        <v>2.84001968</v>
      </c>
      <c r="BX156" s="1">
        <f t="shared" si="29"/>
        <v>0.10111157</v>
      </c>
      <c r="BY156" s="1">
        <f t="shared" si="30"/>
        <v>1.738443531</v>
      </c>
      <c r="BZ156" s="1">
        <f t="shared" si="31"/>
        <v>1.101576149</v>
      </c>
      <c r="CA156" s="1">
        <f t="shared" si="32"/>
        <v>0.06329376132</v>
      </c>
      <c r="CB156" s="1">
        <f t="shared" si="33"/>
        <v>11.18596809</v>
      </c>
      <c r="CC156" s="1">
        <f t="shared" si="34"/>
        <v>0.7235939577</v>
      </c>
      <c r="CD156" s="1">
        <f t="shared" si="35"/>
        <v>59.42157939</v>
      </c>
      <c r="CE156" s="1">
        <f t="shared" si="36"/>
        <v>152.8233863</v>
      </c>
      <c r="CF156" s="1">
        <f t="shared" si="37"/>
        <v>0.009808411655</v>
      </c>
      <c r="CG156" s="1">
        <f t="shared" si="38"/>
        <v>0</v>
      </c>
      <c r="CH156" s="1">
        <f t="shared" si="39"/>
        <v>849.5790466</v>
      </c>
      <c r="CI156" s="1">
        <f t="shared" si="40"/>
        <v>269.062439</v>
      </c>
      <c r="CJ156" s="1">
        <f t="shared" si="41"/>
        <v>0.1125365655</v>
      </c>
      <c r="CK156" s="1" t="str">
        <f t="shared" si="42"/>
        <v>#DIV/0!</v>
      </c>
      <c r="CL156" s="1" t="s">
        <v>332</v>
      </c>
    </row>
    <row r="157" ht="15.75" hidden="1" customHeight="1">
      <c r="A157" s="2">
        <v>2.0</v>
      </c>
      <c r="B157" s="1">
        <v>56.0</v>
      </c>
      <c r="C157" s="1">
        <v>2.0</v>
      </c>
      <c r="D157" s="1" t="s">
        <v>88</v>
      </c>
      <c r="E157" s="1" t="s">
        <v>89</v>
      </c>
      <c r="F157" s="1">
        <v>1.0</v>
      </c>
      <c r="G157" s="1">
        <v>2.0210518E7</v>
      </c>
      <c r="H157" s="4" t="s">
        <v>335</v>
      </c>
      <c r="I157" s="4">
        <v>3380.9999997932464</v>
      </c>
      <c r="J157" s="4">
        <v>0.0</v>
      </c>
      <c r="K157" s="1">
        <f t="shared" si="1"/>
        <v>6.063315252</v>
      </c>
      <c r="L157" s="1">
        <f t="shared" si="2"/>
        <v>0.1245200013</v>
      </c>
      <c r="M157" s="1">
        <f t="shared" si="3"/>
        <v>148.4303895</v>
      </c>
      <c r="N157" s="4">
        <v>57.0</v>
      </c>
      <c r="O157" s="4">
        <v>57.0</v>
      </c>
      <c r="P157" s="4">
        <v>0.0</v>
      </c>
      <c r="Q157" s="4">
        <v>0.0</v>
      </c>
      <c r="R157" s="4">
        <v>436.384033203125</v>
      </c>
      <c r="S157" s="4">
        <v>753.6785888671875</v>
      </c>
      <c r="T157" s="4">
        <v>640.5265502929688</v>
      </c>
      <c r="U157" s="1" t="str">
        <f t="shared" si="4"/>
        <v>#DIV/0!</v>
      </c>
      <c r="V157" s="1">
        <f t="shared" si="5"/>
        <v>0.4209945199</v>
      </c>
      <c r="W157" s="1">
        <f t="shared" si="6"/>
        <v>0.1501330146</v>
      </c>
      <c r="X157" s="4">
        <v>-1.0</v>
      </c>
      <c r="Y157" s="4">
        <v>0.85</v>
      </c>
      <c r="Z157" s="4">
        <v>0.85</v>
      </c>
      <c r="AA157" s="4">
        <v>10.225202560424805</v>
      </c>
      <c r="AB157" s="1">
        <f t="shared" si="7"/>
        <v>0.85</v>
      </c>
      <c r="AC157" s="1">
        <f t="shared" si="8"/>
        <v>0.008325491527</v>
      </c>
      <c r="AD157" s="1">
        <f t="shared" si="9"/>
        <v>0.356615128</v>
      </c>
      <c r="AE157" s="1">
        <f t="shared" si="10"/>
        <v>1.72709937</v>
      </c>
      <c r="AF157" s="1">
        <f t="shared" si="11"/>
        <v>-1</v>
      </c>
      <c r="AG157" s="4">
        <v>998.1309814453125</v>
      </c>
      <c r="AH157" s="4">
        <v>0.5</v>
      </c>
      <c r="AI157" s="1">
        <f t="shared" si="12"/>
        <v>63.68727561</v>
      </c>
      <c r="AJ157" s="1">
        <f t="shared" si="13"/>
        <v>1.457693194</v>
      </c>
      <c r="AK157" s="1">
        <f t="shared" si="14"/>
        <v>1.169365056</v>
      </c>
      <c r="AL157" s="1">
        <f t="shared" si="15"/>
        <v>23.59631157</v>
      </c>
      <c r="AM157" s="4">
        <v>2.0</v>
      </c>
      <c r="AN157" s="1">
        <f t="shared" si="16"/>
        <v>4.644859791</v>
      </c>
      <c r="AO157" s="4">
        <v>1.0</v>
      </c>
      <c r="AP157" s="1">
        <f t="shared" si="17"/>
        <v>9.289719582</v>
      </c>
      <c r="AQ157" s="4">
        <v>22.84477996826172</v>
      </c>
      <c r="AR157" s="4">
        <v>23.596311569213867</v>
      </c>
      <c r="AS157" s="4">
        <v>23.03525161743164</v>
      </c>
      <c r="AT157" s="4">
        <v>235.0977020263672</v>
      </c>
      <c r="AU157" s="4">
        <v>230.82676696777344</v>
      </c>
      <c r="AV157" s="4">
        <v>16.423873901367188</v>
      </c>
      <c r="AW157" s="4">
        <v>17.3797664642334</v>
      </c>
      <c r="AX157" s="4">
        <v>59.33010482788086</v>
      </c>
      <c r="AY157" s="4">
        <v>62.783199310302734</v>
      </c>
      <c r="AZ157" s="4">
        <v>299.6903381347656</v>
      </c>
      <c r="BA157" s="4">
        <v>998.1131591796875</v>
      </c>
      <c r="BB157" s="4">
        <v>37.70641326904297</v>
      </c>
      <c r="BC157" s="4">
        <v>100.90745544433594</v>
      </c>
      <c r="BD157" s="4">
        <v>-0.09216276556253433</v>
      </c>
      <c r="BE157" s="4">
        <v>-0.16851337254047394</v>
      </c>
      <c r="BF157" s="4">
        <v>1.0</v>
      </c>
      <c r="BG157" s="4">
        <v>-1.355140209197998</v>
      </c>
      <c r="BH157" s="4">
        <v>7.355140209197998</v>
      </c>
      <c r="BI157" s="4">
        <v>1.0</v>
      </c>
      <c r="BJ157" s="4">
        <v>0.0</v>
      </c>
      <c r="BK157" s="4">
        <v>0.1599999964237213</v>
      </c>
      <c r="BL157" s="4">
        <v>111115.0</v>
      </c>
      <c r="BM157" s="1">
        <f t="shared" si="18"/>
        <v>1.498451691</v>
      </c>
      <c r="BN157" s="1">
        <f t="shared" si="19"/>
        <v>0.001457693194</v>
      </c>
      <c r="BO157" s="1">
        <f t="shared" si="20"/>
        <v>296.7463116</v>
      </c>
      <c r="BP157" s="1">
        <f t="shared" si="21"/>
        <v>295.99478</v>
      </c>
      <c r="BQ157" s="1">
        <f t="shared" si="22"/>
        <v>159.6981019</v>
      </c>
      <c r="BR157" s="1">
        <f t="shared" si="23"/>
        <v>0.3205313602</v>
      </c>
      <c r="BS157" s="1">
        <f t="shared" si="24"/>
        <v>2.923113066</v>
      </c>
      <c r="BT157" s="1">
        <f t="shared" si="25"/>
        <v>28.96825664</v>
      </c>
      <c r="BU157" s="1">
        <f t="shared" si="26"/>
        <v>11.58849018</v>
      </c>
      <c r="BV157" s="1">
        <f t="shared" si="27"/>
        <v>23.22054577</v>
      </c>
      <c r="BW157" s="1">
        <f t="shared" si="28"/>
        <v>2.857581952</v>
      </c>
      <c r="BX157" s="1">
        <f t="shared" si="29"/>
        <v>0.1228730036</v>
      </c>
      <c r="BY157" s="1">
        <f t="shared" si="30"/>
        <v>1.75374801</v>
      </c>
      <c r="BZ157" s="1">
        <f t="shared" si="31"/>
        <v>1.103833942</v>
      </c>
      <c r="CA157" s="1">
        <f t="shared" si="32"/>
        <v>0.07694192066</v>
      </c>
      <c r="CB157" s="1">
        <f t="shared" si="33"/>
        <v>14.97773291</v>
      </c>
      <c r="CC157" s="1">
        <f t="shared" si="34"/>
        <v>0.6430380299</v>
      </c>
      <c r="CD157" s="1">
        <f t="shared" si="35"/>
        <v>59.58852984</v>
      </c>
      <c r="CE157" s="1">
        <f t="shared" si="36"/>
        <v>229.9456343</v>
      </c>
      <c r="CF157" s="1">
        <f t="shared" si="37"/>
        <v>0.01571258541</v>
      </c>
      <c r="CG157" s="1">
        <f t="shared" si="38"/>
        <v>0</v>
      </c>
      <c r="CH157" s="1">
        <f t="shared" si="39"/>
        <v>848.3961853</v>
      </c>
      <c r="CI157" s="1">
        <f t="shared" si="40"/>
        <v>317.2945557</v>
      </c>
      <c r="CJ157" s="1">
        <f t="shared" si="41"/>
        <v>0.1501330146</v>
      </c>
      <c r="CK157" s="1" t="str">
        <f t="shared" si="42"/>
        <v>#DIV/0!</v>
      </c>
      <c r="CL157" s="1" t="s">
        <v>332</v>
      </c>
    </row>
    <row r="158" ht="15.75" hidden="1" customHeight="1">
      <c r="A158" s="2">
        <v>2.0</v>
      </c>
      <c r="B158" s="1">
        <v>56.0</v>
      </c>
      <c r="C158" s="1">
        <v>2.0</v>
      </c>
      <c r="D158" s="1" t="s">
        <v>88</v>
      </c>
      <c r="E158" s="1" t="s">
        <v>89</v>
      </c>
      <c r="F158" s="1">
        <v>1.0</v>
      </c>
      <c r="G158" s="1">
        <v>2.0210518E7</v>
      </c>
      <c r="H158" s="4" t="s">
        <v>336</v>
      </c>
      <c r="I158" s="4">
        <v>3536.9999997932464</v>
      </c>
      <c r="J158" s="4">
        <v>0.0</v>
      </c>
      <c r="K158" s="1">
        <f t="shared" si="1"/>
        <v>8.649845243</v>
      </c>
      <c r="L158" s="1">
        <f t="shared" si="2"/>
        <v>0.1307540341</v>
      </c>
      <c r="M158" s="1">
        <f t="shared" si="3"/>
        <v>192.3521</v>
      </c>
      <c r="N158" s="4">
        <v>58.0</v>
      </c>
      <c r="O158" s="4">
        <v>58.0</v>
      </c>
      <c r="P158" s="4">
        <v>0.0</v>
      </c>
      <c r="Q158" s="4">
        <v>0.0</v>
      </c>
      <c r="R158" s="4">
        <v>441.978759765625</v>
      </c>
      <c r="S158" s="4">
        <v>799.6150512695312</v>
      </c>
      <c r="T158" s="4">
        <v>656.750732421875</v>
      </c>
      <c r="U158" s="1" t="str">
        <f t="shared" si="4"/>
        <v>#DIV/0!</v>
      </c>
      <c r="V158" s="1">
        <f t="shared" si="5"/>
        <v>0.4472605799</v>
      </c>
      <c r="W158" s="1">
        <f t="shared" si="6"/>
        <v>0.1786663703</v>
      </c>
      <c r="X158" s="4">
        <v>-1.0</v>
      </c>
      <c r="Y158" s="4">
        <v>0.85</v>
      </c>
      <c r="Z158" s="4">
        <v>0.85</v>
      </c>
      <c r="AA158" s="4">
        <v>10.225202560424805</v>
      </c>
      <c r="AB158" s="1">
        <f t="shared" si="7"/>
        <v>0.85</v>
      </c>
      <c r="AC158" s="1">
        <f t="shared" si="8"/>
        <v>0.01137110876</v>
      </c>
      <c r="AD158" s="1">
        <f t="shared" si="9"/>
        <v>0.3994681811</v>
      </c>
      <c r="AE158" s="1">
        <f t="shared" si="10"/>
        <v>1.809170766</v>
      </c>
      <c r="AF158" s="1">
        <f t="shared" si="11"/>
        <v>-1</v>
      </c>
      <c r="AG158" s="4">
        <v>998.1102905273438</v>
      </c>
      <c r="AH158" s="4">
        <v>0.5</v>
      </c>
      <c r="AI158" s="1">
        <f t="shared" si="12"/>
        <v>75.78971568</v>
      </c>
      <c r="AJ158" s="1">
        <f t="shared" si="13"/>
        <v>1.495358374</v>
      </c>
      <c r="AK158" s="1">
        <f t="shared" si="14"/>
        <v>1.143500618</v>
      </c>
      <c r="AL158" s="1">
        <f t="shared" si="15"/>
        <v>23.42280579</v>
      </c>
      <c r="AM158" s="4">
        <v>2.0</v>
      </c>
      <c r="AN158" s="1">
        <f t="shared" si="16"/>
        <v>4.644859791</v>
      </c>
      <c r="AO158" s="4">
        <v>1.0</v>
      </c>
      <c r="AP158" s="1">
        <f t="shared" si="17"/>
        <v>9.289719582</v>
      </c>
      <c r="AQ158" s="4">
        <v>22.789751052856445</v>
      </c>
      <c r="AR158" s="4">
        <v>23.422805786132812</v>
      </c>
      <c r="AS158" s="4">
        <v>23.051162719726562</v>
      </c>
      <c r="AT158" s="4">
        <v>310.147705078125</v>
      </c>
      <c r="AU158" s="4">
        <v>304.07000732421875</v>
      </c>
      <c r="AV158" s="4">
        <v>16.35141944885254</v>
      </c>
      <c r="AW158" s="4">
        <v>17.332338333129883</v>
      </c>
      <c r="AX158" s="4">
        <v>59.273521423339844</v>
      </c>
      <c r="AY158" s="4">
        <v>62.82933044433594</v>
      </c>
      <c r="AZ158" s="4">
        <v>299.6048583984375</v>
      </c>
      <c r="BA158" s="4">
        <v>998.3862915039062</v>
      </c>
      <c r="BB158" s="4">
        <v>37.4910774230957</v>
      </c>
      <c r="BC158" s="4">
        <v>100.9207534790039</v>
      </c>
      <c r="BD158" s="4">
        <v>-0.14984098076820374</v>
      </c>
      <c r="BE158" s="4">
        <v>-0.16202019155025482</v>
      </c>
      <c r="BF158" s="4">
        <v>1.0</v>
      </c>
      <c r="BG158" s="4">
        <v>-1.355140209197998</v>
      </c>
      <c r="BH158" s="4">
        <v>7.355140209197998</v>
      </c>
      <c r="BI158" s="4">
        <v>1.0</v>
      </c>
      <c r="BJ158" s="4">
        <v>0.0</v>
      </c>
      <c r="BK158" s="4">
        <v>0.1599999964237213</v>
      </c>
      <c r="BL158" s="4">
        <v>111115.0</v>
      </c>
      <c r="BM158" s="1">
        <f t="shared" si="18"/>
        <v>1.498024292</v>
      </c>
      <c r="BN158" s="1">
        <f t="shared" si="19"/>
        <v>0.001495358374</v>
      </c>
      <c r="BO158" s="1">
        <f t="shared" si="20"/>
        <v>296.5728058</v>
      </c>
      <c r="BP158" s="1">
        <f t="shared" si="21"/>
        <v>295.9397511</v>
      </c>
      <c r="BQ158" s="1">
        <f t="shared" si="22"/>
        <v>159.7418031</v>
      </c>
      <c r="BR158" s="1">
        <f t="shared" si="23"/>
        <v>0.3195224962</v>
      </c>
      <c r="BS158" s="1">
        <f t="shared" si="24"/>
        <v>2.892693262</v>
      </c>
      <c r="BT158" s="1">
        <f t="shared" si="25"/>
        <v>28.6630169</v>
      </c>
      <c r="BU158" s="1">
        <f t="shared" si="26"/>
        <v>11.33067856</v>
      </c>
      <c r="BV158" s="1">
        <f t="shared" si="27"/>
        <v>23.10627842</v>
      </c>
      <c r="BW158" s="1">
        <f t="shared" si="28"/>
        <v>2.837910984</v>
      </c>
      <c r="BX158" s="1">
        <f t="shared" si="29"/>
        <v>0.1289391978</v>
      </c>
      <c r="BY158" s="1">
        <f t="shared" si="30"/>
        <v>1.749192644</v>
      </c>
      <c r="BZ158" s="1">
        <f t="shared" si="31"/>
        <v>1.08871834</v>
      </c>
      <c r="CA158" s="1">
        <f t="shared" si="32"/>
        <v>0.08074810866</v>
      </c>
      <c r="CB158" s="1">
        <f t="shared" si="33"/>
        <v>19.41231886</v>
      </c>
      <c r="CC158" s="1">
        <f t="shared" si="34"/>
        <v>0.6325914933</v>
      </c>
      <c r="CD158" s="1">
        <f t="shared" si="35"/>
        <v>60.10042308</v>
      </c>
      <c r="CE158" s="1">
        <f t="shared" si="36"/>
        <v>302.8129951</v>
      </c>
      <c r="CF158" s="1">
        <f t="shared" si="37"/>
        <v>0.01716767005</v>
      </c>
      <c r="CG158" s="1">
        <f t="shared" si="38"/>
        <v>0</v>
      </c>
      <c r="CH158" s="1">
        <f t="shared" si="39"/>
        <v>848.6283478</v>
      </c>
      <c r="CI158" s="1">
        <f t="shared" si="40"/>
        <v>357.6362915</v>
      </c>
      <c r="CJ158" s="1">
        <f t="shared" si="41"/>
        <v>0.1786663703</v>
      </c>
      <c r="CK158" s="1" t="str">
        <f t="shared" si="42"/>
        <v>#DIV/0!</v>
      </c>
      <c r="CL158" s="1" t="s">
        <v>332</v>
      </c>
    </row>
    <row r="159" ht="15.75" hidden="1" customHeight="1">
      <c r="A159" s="2">
        <v>2.0</v>
      </c>
      <c r="B159" s="1">
        <v>56.0</v>
      </c>
      <c r="C159" s="1">
        <v>2.0</v>
      </c>
      <c r="D159" s="1" t="s">
        <v>88</v>
      </c>
      <c r="E159" s="1" t="s">
        <v>89</v>
      </c>
      <c r="F159" s="1">
        <v>1.0</v>
      </c>
      <c r="G159" s="1">
        <v>2.0210518E7</v>
      </c>
      <c r="H159" s="4" t="s">
        <v>337</v>
      </c>
      <c r="I159" s="4">
        <v>3706.9999997932464</v>
      </c>
      <c r="J159" s="4">
        <v>0.0</v>
      </c>
      <c r="K159" s="1">
        <f t="shared" si="1"/>
        <v>15.54477343</v>
      </c>
      <c r="L159" s="1">
        <f t="shared" si="2"/>
        <v>0.1169530227</v>
      </c>
      <c r="M159" s="1">
        <f t="shared" si="3"/>
        <v>341.0106918</v>
      </c>
      <c r="N159" s="4">
        <v>59.0</v>
      </c>
      <c r="O159" s="4">
        <v>59.0</v>
      </c>
      <c r="P159" s="4">
        <v>0.0</v>
      </c>
      <c r="Q159" s="4">
        <v>0.0</v>
      </c>
      <c r="R159" s="4">
        <v>461.638916015625</v>
      </c>
      <c r="S159" s="4">
        <v>920.14013671875</v>
      </c>
      <c r="T159" s="4">
        <v>726.3475952148438</v>
      </c>
      <c r="U159" s="1" t="str">
        <f t="shared" si="4"/>
        <v>#DIV/0!</v>
      </c>
      <c r="V159" s="1">
        <f t="shared" si="5"/>
        <v>0.4982949905</v>
      </c>
      <c r="W159" s="1">
        <f t="shared" si="6"/>
        <v>0.2106119859</v>
      </c>
      <c r="X159" s="4">
        <v>-1.0</v>
      </c>
      <c r="Y159" s="4">
        <v>0.85</v>
      </c>
      <c r="Z159" s="4">
        <v>0.85</v>
      </c>
      <c r="AA159" s="4">
        <v>10.225202560424805</v>
      </c>
      <c r="AB159" s="1">
        <f t="shared" si="7"/>
        <v>0.85</v>
      </c>
      <c r="AC159" s="1">
        <f t="shared" si="8"/>
        <v>0.01947697502</v>
      </c>
      <c r="AD159" s="1">
        <f t="shared" si="9"/>
        <v>0.4226652684</v>
      </c>
      <c r="AE159" s="1">
        <f t="shared" si="10"/>
        <v>1.99320314</v>
      </c>
      <c r="AF159" s="1">
        <f t="shared" si="11"/>
        <v>-1</v>
      </c>
      <c r="AG159" s="4">
        <v>999.2433471679688</v>
      </c>
      <c r="AH159" s="4">
        <v>0.5</v>
      </c>
      <c r="AI159" s="1">
        <f t="shared" si="12"/>
        <v>89.44236594</v>
      </c>
      <c r="AJ159" s="1">
        <f t="shared" si="13"/>
        <v>1.33138147</v>
      </c>
      <c r="AK159" s="1">
        <f t="shared" si="14"/>
        <v>1.136747765</v>
      </c>
      <c r="AL159" s="1">
        <f t="shared" si="15"/>
        <v>23.30652809</v>
      </c>
      <c r="AM159" s="4">
        <v>2.0</v>
      </c>
      <c r="AN159" s="1">
        <f t="shared" si="16"/>
        <v>4.644859791</v>
      </c>
      <c r="AO159" s="4">
        <v>1.0</v>
      </c>
      <c r="AP159" s="1">
        <f t="shared" si="17"/>
        <v>9.289719582</v>
      </c>
      <c r="AQ159" s="4">
        <v>22.743972778320312</v>
      </c>
      <c r="AR159" s="4">
        <v>23.306528091430664</v>
      </c>
      <c r="AS159" s="4">
        <v>23.04934310913086</v>
      </c>
      <c r="AT159" s="4">
        <v>575.1771240234375</v>
      </c>
      <c r="AU159" s="4">
        <v>564.30029296875</v>
      </c>
      <c r="AV159" s="4">
        <v>16.325851440429688</v>
      </c>
      <c r="AW159" s="4">
        <v>17.199199676513672</v>
      </c>
      <c r="AX159" s="4">
        <v>59.343902587890625</v>
      </c>
      <c r="AY159" s="4">
        <v>62.518497467041016</v>
      </c>
      <c r="AZ159" s="4">
        <v>299.6474304199219</v>
      </c>
      <c r="BA159" s="4">
        <v>999.3563842773438</v>
      </c>
      <c r="BB159" s="4">
        <v>35.49128341674805</v>
      </c>
      <c r="BC159" s="4">
        <v>100.91832733154297</v>
      </c>
      <c r="BD159" s="4">
        <v>-0.5690090656280518</v>
      </c>
      <c r="BE159" s="4">
        <v>-0.1546185314655304</v>
      </c>
      <c r="BF159" s="4">
        <v>1.0</v>
      </c>
      <c r="BG159" s="4">
        <v>-1.355140209197998</v>
      </c>
      <c r="BH159" s="4">
        <v>7.355140209197998</v>
      </c>
      <c r="BI159" s="4">
        <v>1.0</v>
      </c>
      <c r="BJ159" s="4">
        <v>0.0</v>
      </c>
      <c r="BK159" s="4">
        <v>0.1599999964237213</v>
      </c>
      <c r="BL159" s="4">
        <v>111115.0</v>
      </c>
      <c r="BM159" s="1">
        <f t="shared" si="18"/>
        <v>1.498237152</v>
      </c>
      <c r="BN159" s="1">
        <f t="shared" si="19"/>
        <v>0.00133138147</v>
      </c>
      <c r="BO159" s="1">
        <f t="shared" si="20"/>
        <v>296.4565281</v>
      </c>
      <c r="BP159" s="1">
        <f t="shared" si="21"/>
        <v>295.8939728</v>
      </c>
      <c r="BQ159" s="1">
        <f t="shared" si="22"/>
        <v>159.8970179</v>
      </c>
      <c r="BR159" s="1">
        <f t="shared" si="23"/>
        <v>0.349691025</v>
      </c>
      <c r="BS159" s="1">
        <f t="shared" si="24"/>
        <v>2.872462228</v>
      </c>
      <c r="BT159" s="1">
        <f t="shared" si="25"/>
        <v>28.4632366</v>
      </c>
      <c r="BU159" s="1">
        <f t="shared" si="26"/>
        <v>11.26403692</v>
      </c>
      <c r="BV159" s="1">
        <f t="shared" si="27"/>
        <v>23.02525043</v>
      </c>
      <c r="BW159" s="1">
        <f t="shared" si="28"/>
        <v>2.824034004</v>
      </c>
      <c r="BX159" s="1">
        <f t="shared" si="29"/>
        <v>0.1154989475</v>
      </c>
      <c r="BY159" s="1">
        <f t="shared" si="30"/>
        <v>1.735714463</v>
      </c>
      <c r="BZ159" s="1">
        <f t="shared" si="31"/>
        <v>1.088319541</v>
      </c>
      <c r="CA159" s="1">
        <f t="shared" si="32"/>
        <v>0.07231608853</v>
      </c>
      <c r="CB159" s="1">
        <f t="shared" si="33"/>
        <v>34.41422862</v>
      </c>
      <c r="CC159" s="1">
        <f t="shared" si="34"/>
        <v>0.6043071323</v>
      </c>
      <c r="CD159" s="1">
        <f t="shared" si="35"/>
        <v>60.00490117</v>
      </c>
      <c r="CE159" s="1">
        <f t="shared" si="36"/>
        <v>562.0412965</v>
      </c>
      <c r="CF159" s="1">
        <f t="shared" si="37"/>
        <v>0.01659597968</v>
      </c>
      <c r="CG159" s="1">
        <f t="shared" si="38"/>
        <v>0</v>
      </c>
      <c r="CH159" s="1">
        <f t="shared" si="39"/>
        <v>849.4529266</v>
      </c>
      <c r="CI159" s="1">
        <f t="shared" si="40"/>
        <v>458.5012207</v>
      </c>
      <c r="CJ159" s="1">
        <f t="shared" si="41"/>
        <v>0.2106119859</v>
      </c>
      <c r="CK159" s="1" t="str">
        <f t="shared" si="42"/>
        <v>#DIV/0!</v>
      </c>
      <c r="CL159" s="1" t="s">
        <v>332</v>
      </c>
    </row>
    <row r="160" ht="15.75" hidden="1" customHeight="1">
      <c r="A160" s="2">
        <v>2.0</v>
      </c>
      <c r="B160" s="1">
        <v>56.0</v>
      </c>
      <c r="C160" s="1">
        <v>2.0</v>
      </c>
      <c r="D160" s="1" t="s">
        <v>88</v>
      </c>
      <c r="E160" s="1" t="s">
        <v>89</v>
      </c>
      <c r="F160" s="1">
        <v>1.0</v>
      </c>
      <c r="G160" s="1">
        <v>2.0210518E7</v>
      </c>
      <c r="H160" s="4" t="s">
        <v>338</v>
      </c>
      <c r="I160" s="4">
        <v>3859.9999997932464</v>
      </c>
      <c r="J160" s="4">
        <v>0.0</v>
      </c>
      <c r="K160" s="1">
        <f t="shared" si="1"/>
        <v>17.67048119</v>
      </c>
      <c r="L160" s="1">
        <f t="shared" si="2"/>
        <v>0.08647732962</v>
      </c>
      <c r="M160" s="1">
        <f t="shared" si="3"/>
        <v>445.9117724</v>
      </c>
      <c r="N160" s="4">
        <v>60.0</v>
      </c>
      <c r="O160" s="4">
        <v>60.0</v>
      </c>
      <c r="P160" s="4">
        <v>0.0</v>
      </c>
      <c r="Q160" s="4">
        <v>0.0</v>
      </c>
      <c r="R160" s="4">
        <v>472.578857421875</v>
      </c>
      <c r="S160" s="4">
        <v>956.8983154296875</v>
      </c>
      <c r="T160" s="4">
        <v>743.6446533203125</v>
      </c>
      <c r="U160" s="1" t="str">
        <f t="shared" si="4"/>
        <v>#DIV/0!</v>
      </c>
      <c r="V160" s="1">
        <f t="shared" si="5"/>
        <v>0.5061347169</v>
      </c>
      <c r="W160" s="1">
        <f t="shared" si="6"/>
        <v>0.2228592722</v>
      </c>
      <c r="X160" s="4">
        <v>-1.0</v>
      </c>
      <c r="Y160" s="4">
        <v>0.85</v>
      </c>
      <c r="Z160" s="4">
        <v>0.85</v>
      </c>
      <c r="AA160" s="4">
        <v>10.225202560424805</v>
      </c>
      <c r="AB160" s="1">
        <f t="shared" si="7"/>
        <v>0.85</v>
      </c>
      <c r="AC160" s="1">
        <f t="shared" si="8"/>
        <v>0.02199800718</v>
      </c>
      <c r="AD160" s="1">
        <f t="shared" si="9"/>
        <v>0.4403161149</v>
      </c>
      <c r="AE160" s="1">
        <f t="shared" si="10"/>
        <v>2.024843686</v>
      </c>
      <c r="AF160" s="1">
        <f t="shared" si="11"/>
        <v>-1</v>
      </c>
      <c r="AG160" s="4">
        <v>998.5772094726562</v>
      </c>
      <c r="AH160" s="4">
        <v>0.5</v>
      </c>
      <c r="AI160" s="1">
        <f t="shared" si="12"/>
        <v>94.58043079</v>
      </c>
      <c r="AJ160" s="1">
        <f t="shared" si="13"/>
        <v>1.06279885</v>
      </c>
      <c r="AK160" s="1">
        <f t="shared" si="14"/>
        <v>1.223024343</v>
      </c>
      <c r="AL160" s="1">
        <f t="shared" si="15"/>
        <v>23.73713684</v>
      </c>
      <c r="AM160" s="4">
        <v>2.0</v>
      </c>
      <c r="AN160" s="1">
        <f t="shared" si="16"/>
        <v>4.644859791</v>
      </c>
      <c r="AO160" s="4">
        <v>1.0</v>
      </c>
      <c r="AP160" s="1">
        <f t="shared" si="17"/>
        <v>9.289719582</v>
      </c>
      <c r="AQ160" s="4">
        <v>22.85222625732422</v>
      </c>
      <c r="AR160" s="4">
        <v>23.737136840820312</v>
      </c>
      <c r="AS160" s="4">
        <v>23.032541275024414</v>
      </c>
      <c r="AT160" s="4">
        <v>800.0366821289062</v>
      </c>
      <c r="AU160" s="4">
        <v>787.6815185546875</v>
      </c>
      <c r="AV160" s="4">
        <v>16.392993927001953</v>
      </c>
      <c r="AW160" s="4">
        <v>17.090362548828125</v>
      </c>
      <c r="AX160" s="4">
        <v>59.2069091796875</v>
      </c>
      <c r="AY160" s="4">
        <v>61.72561264038086</v>
      </c>
      <c r="AZ160" s="4">
        <v>299.5934143066406</v>
      </c>
      <c r="BA160" s="4">
        <v>998.5119018554688</v>
      </c>
      <c r="BB160" s="4">
        <v>36.59231948852539</v>
      </c>
      <c r="BC160" s="4">
        <v>100.93315124511719</v>
      </c>
      <c r="BD160" s="4">
        <v>-0.7742642164230347</v>
      </c>
      <c r="BE160" s="4">
        <v>-0.1545090526342392</v>
      </c>
      <c r="BF160" s="4">
        <v>1.0</v>
      </c>
      <c r="BG160" s="4">
        <v>-1.355140209197998</v>
      </c>
      <c r="BH160" s="4">
        <v>7.355140209197998</v>
      </c>
      <c r="BI160" s="4">
        <v>1.0</v>
      </c>
      <c r="BJ160" s="4">
        <v>0.0</v>
      </c>
      <c r="BK160" s="4">
        <v>0.1599999964237213</v>
      </c>
      <c r="BL160" s="4">
        <v>111115.0</v>
      </c>
      <c r="BM160" s="1">
        <f t="shared" si="18"/>
        <v>1.497967072</v>
      </c>
      <c r="BN160" s="1">
        <f t="shared" si="19"/>
        <v>0.00106279885</v>
      </c>
      <c r="BO160" s="1">
        <f t="shared" si="20"/>
        <v>296.8871368</v>
      </c>
      <c r="BP160" s="1">
        <f t="shared" si="21"/>
        <v>296.0022263</v>
      </c>
      <c r="BQ160" s="1">
        <f t="shared" si="22"/>
        <v>159.7619007</v>
      </c>
      <c r="BR160" s="1">
        <f t="shared" si="23"/>
        <v>0.3793762892</v>
      </c>
      <c r="BS160" s="1">
        <f t="shared" si="24"/>
        <v>2.948008491</v>
      </c>
      <c r="BT160" s="1">
        <f t="shared" si="25"/>
        <v>29.20753444</v>
      </c>
      <c r="BU160" s="1">
        <f t="shared" si="26"/>
        <v>12.11717189</v>
      </c>
      <c r="BV160" s="1">
        <f t="shared" si="27"/>
        <v>23.29468155</v>
      </c>
      <c r="BW160" s="1">
        <f t="shared" si="28"/>
        <v>2.870408024</v>
      </c>
      <c r="BX160" s="1">
        <f t="shared" si="29"/>
        <v>0.08567974307</v>
      </c>
      <c r="BY160" s="1">
        <f t="shared" si="30"/>
        <v>1.724984148</v>
      </c>
      <c r="BZ160" s="1">
        <f t="shared" si="31"/>
        <v>1.145423876</v>
      </c>
      <c r="CA160" s="1">
        <f t="shared" si="32"/>
        <v>0.05362093093</v>
      </c>
      <c r="CB160" s="1">
        <f t="shared" si="33"/>
        <v>45.00728037</v>
      </c>
      <c r="CC160" s="1">
        <f t="shared" si="34"/>
        <v>0.5661066839</v>
      </c>
      <c r="CD160" s="1">
        <f t="shared" si="35"/>
        <v>57.92211445</v>
      </c>
      <c r="CE160" s="1">
        <f t="shared" si="36"/>
        <v>785.1136101</v>
      </c>
      <c r="CF160" s="1">
        <f t="shared" si="37"/>
        <v>0.01303647804</v>
      </c>
      <c r="CG160" s="1">
        <f t="shared" si="38"/>
        <v>0</v>
      </c>
      <c r="CH160" s="1">
        <f t="shared" si="39"/>
        <v>848.7351166</v>
      </c>
      <c r="CI160" s="1">
        <f t="shared" si="40"/>
        <v>484.319458</v>
      </c>
      <c r="CJ160" s="1">
        <f t="shared" si="41"/>
        <v>0.2228592722</v>
      </c>
      <c r="CK160" s="1" t="str">
        <f t="shared" si="42"/>
        <v>#DIV/0!</v>
      </c>
      <c r="CL160" s="1" t="s">
        <v>332</v>
      </c>
    </row>
    <row r="161" ht="15.75" hidden="1" customHeight="1">
      <c r="A161" s="2">
        <v>2.0</v>
      </c>
      <c r="B161" s="1">
        <v>56.0</v>
      </c>
      <c r="C161" s="1">
        <v>2.0</v>
      </c>
      <c r="D161" s="1" t="s">
        <v>88</v>
      </c>
      <c r="E161" s="1" t="s">
        <v>89</v>
      </c>
      <c r="F161" s="1">
        <v>1.0</v>
      </c>
      <c r="G161" s="1">
        <v>2.0210518E7</v>
      </c>
      <c r="H161" s="4" t="s">
        <v>339</v>
      </c>
      <c r="I161" s="4">
        <v>4020.499999896623</v>
      </c>
      <c r="J161" s="4">
        <v>0.0</v>
      </c>
      <c r="K161" s="1">
        <f t="shared" si="1"/>
        <v>18.79682895</v>
      </c>
      <c r="L161" s="1">
        <f t="shared" si="2"/>
        <v>0.05494204705</v>
      </c>
      <c r="M161" s="1">
        <f t="shared" si="3"/>
        <v>617.7401826</v>
      </c>
      <c r="N161" s="4">
        <v>61.0</v>
      </c>
      <c r="O161" s="4">
        <v>61.0</v>
      </c>
      <c r="P161" s="4">
        <v>0.0</v>
      </c>
      <c r="Q161" s="4">
        <v>0.0</v>
      </c>
      <c r="R161" s="4">
        <v>472.330078125</v>
      </c>
      <c r="S161" s="4">
        <v>951.5133056640625</v>
      </c>
      <c r="T161" s="4">
        <v>731.97900390625</v>
      </c>
      <c r="U161" s="1" t="str">
        <f t="shared" si="4"/>
        <v>#DIV/0!</v>
      </c>
      <c r="V161" s="1">
        <f t="shared" si="5"/>
        <v>0.5036011842</v>
      </c>
      <c r="W161" s="1">
        <f t="shared" si="6"/>
        <v>0.2307212106</v>
      </c>
      <c r="X161" s="4">
        <v>-1.0</v>
      </c>
      <c r="Y161" s="4">
        <v>0.85</v>
      </c>
      <c r="Z161" s="4">
        <v>0.85</v>
      </c>
      <c r="AA161" s="4">
        <v>10.225202560424805</v>
      </c>
      <c r="AB161" s="1">
        <f t="shared" si="7"/>
        <v>0.85</v>
      </c>
      <c r="AC161" s="1">
        <f t="shared" si="8"/>
        <v>0.0233264131</v>
      </c>
      <c r="AD161" s="1">
        <f t="shared" si="9"/>
        <v>0.4581427086</v>
      </c>
      <c r="AE161" s="1">
        <f t="shared" si="10"/>
        <v>2.014509238</v>
      </c>
      <c r="AF161" s="1">
        <f t="shared" si="11"/>
        <v>-1</v>
      </c>
      <c r="AG161" s="4">
        <v>997.9904174804688</v>
      </c>
      <c r="AH161" s="4">
        <v>0.5</v>
      </c>
      <c r="AI161" s="1">
        <f t="shared" si="12"/>
        <v>97.85946184</v>
      </c>
      <c r="AJ161" s="1">
        <f t="shared" si="13"/>
        <v>0.7202349064</v>
      </c>
      <c r="AK161" s="1">
        <f t="shared" si="14"/>
        <v>1.300167317</v>
      </c>
      <c r="AL161" s="1">
        <f t="shared" si="15"/>
        <v>24.04378128</v>
      </c>
      <c r="AM161" s="4">
        <v>2.0</v>
      </c>
      <c r="AN161" s="1">
        <f t="shared" si="16"/>
        <v>4.644859791</v>
      </c>
      <c r="AO161" s="4">
        <v>1.0</v>
      </c>
      <c r="AP161" s="1">
        <f t="shared" si="17"/>
        <v>9.289719582</v>
      </c>
      <c r="AQ161" s="4">
        <v>22.894573211669922</v>
      </c>
      <c r="AR161" s="4">
        <v>24.043781280517578</v>
      </c>
      <c r="AS161" s="4">
        <v>23.036367416381836</v>
      </c>
      <c r="AT161" s="4">
        <v>1200.044921875</v>
      </c>
      <c r="AU161" s="4">
        <v>1186.9276123046875</v>
      </c>
      <c r="AV161" s="4">
        <v>16.393892288208008</v>
      </c>
      <c r="AW161" s="4">
        <v>16.866533279418945</v>
      </c>
      <c r="AX161" s="4">
        <v>59.068870544433594</v>
      </c>
      <c r="AY161" s="4">
        <v>60.77184295654297</v>
      </c>
      <c r="AZ161" s="4">
        <v>299.6299743652344</v>
      </c>
      <c r="BA161" s="4">
        <v>998.45556640625</v>
      </c>
      <c r="BB161" s="4">
        <v>37.93402862548828</v>
      </c>
      <c r="BC161" s="4">
        <v>100.95096588134766</v>
      </c>
      <c r="BD161" s="4">
        <v>-1.4221035242080688</v>
      </c>
      <c r="BE161" s="4">
        <v>-0.15098494291305542</v>
      </c>
      <c r="BF161" s="4">
        <v>1.0</v>
      </c>
      <c r="BG161" s="4">
        <v>-1.355140209197998</v>
      </c>
      <c r="BH161" s="4">
        <v>7.355140209197998</v>
      </c>
      <c r="BI161" s="4">
        <v>1.0</v>
      </c>
      <c r="BJ161" s="4">
        <v>0.0</v>
      </c>
      <c r="BK161" s="4">
        <v>0.1599999964237213</v>
      </c>
      <c r="BL161" s="4">
        <v>111115.0</v>
      </c>
      <c r="BM161" s="1">
        <f t="shared" si="18"/>
        <v>1.498149872</v>
      </c>
      <c r="BN161" s="1">
        <f t="shared" si="19"/>
        <v>0.0007202349064</v>
      </c>
      <c r="BO161" s="1">
        <f t="shared" si="20"/>
        <v>297.1937813</v>
      </c>
      <c r="BP161" s="1">
        <f t="shared" si="21"/>
        <v>296.0445732</v>
      </c>
      <c r="BQ161" s="1">
        <f t="shared" si="22"/>
        <v>159.7528871</v>
      </c>
      <c r="BR161" s="1">
        <f t="shared" si="23"/>
        <v>0.4239374355</v>
      </c>
      <c r="BS161" s="1">
        <f t="shared" si="24"/>
        <v>3.002860143</v>
      </c>
      <c r="BT161" s="1">
        <f t="shared" si="25"/>
        <v>29.74572968</v>
      </c>
      <c r="BU161" s="1">
        <f t="shared" si="26"/>
        <v>12.87919641</v>
      </c>
      <c r="BV161" s="1">
        <f t="shared" si="27"/>
        <v>23.46917725</v>
      </c>
      <c r="BW161" s="1">
        <f t="shared" si="28"/>
        <v>2.900796077</v>
      </c>
      <c r="BX161" s="1">
        <f t="shared" si="29"/>
        <v>0.05461901464</v>
      </c>
      <c r="BY161" s="1">
        <f t="shared" si="30"/>
        <v>1.702692826</v>
      </c>
      <c r="BZ161" s="1">
        <f t="shared" si="31"/>
        <v>1.198103252</v>
      </c>
      <c r="CA161" s="1">
        <f t="shared" si="32"/>
        <v>0.03416576036</v>
      </c>
      <c r="CB161" s="1">
        <f t="shared" si="33"/>
        <v>62.3614681</v>
      </c>
      <c r="CC161" s="1">
        <f t="shared" si="34"/>
        <v>0.520453123</v>
      </c>
      <c r="CD161" s="1">
        <f t="shared" si="35"/>
        <v>55.92983238</v>
      </c>
      <c r="CE161" s="1">
        <f t="shared" si="36"/>
        <v>1184.196021</v>
      </c>
      <c r="CF161" s="1">
        <f t="shared" si="37"/>
        <v>0.008877782682</v>
      </c>
      <c r="CG161" s="1">
        <f t="shared" si="38"/>
        <v>0</v>
      </c>
      <c r="CH161" s="1">
        <f t="shared" si="39"/>
        <v>848.6872314</v>
      </c>
      <c r="CI161" s="1">
        <f t="shared" si="40"/>
        <v>479.1832275</v>
      </c>
      <c r="CJ161" s="1">
        <f t="shared" si="41"/>
        <v>0.2307212106</v>
      </c>
      <c r="CK161" s="1" t="str">
        <f t="shared" si="42"/>
        <v>#DIV/0!</v>
      </c>
      <c r="CL161" s="1" t="s">
        <v>332</v>
      </c>
    </row>
    <row r="162" ht="15.75" hidden="1" customHeight="1">
      <c r="A162" s="2">
        <v>2.0</v>
      </c>
      <c r="B162" s="1">
        <v>56.0</v>
      </c>
      <c r="C162" s="1">
        <v>2.0</v>
      </c>
      <c r="D162" s="1" t="s">
        <v>88</v>
      </c>
      <c r="E162" s="1" t="s">
        <v>89</v>
      </c>
      <c r="F162" s="1">
        <v>1.0</v>
      </c>
      <c r="G162" s="1">
        <v>2.0210518E7</v>
      </c>
      <c r="H162" s="4" t="s">
        <v>340</v>
      </c>
      <c r="I162" s="4">
        <v>4231.999999931082</v>
      </c>
      <c r="J162" s="4">
        <v>0.0</v>
      </c>
      <c r="K162" s="1">
        <f t="shared" si="1"/>
        <v>15.58645291</v>
      </c>
      <c r="L162" s="1">
        <f t="shared" si="2"/>
        <v>0.02841345831</v>
      </c>
      <c r="M162" s="1">
        <f t="shared" si="3"/>
        <v>586.898342</v>
      </c>
      <c r="N162" s="4">
        <v>62.0</v>
      </c>
      <c r="O162" s="4">
        <v>62.0</v>
      </c>
      <c r="P162" s="4">
        <v>0.0</v>
      </c>
      <c r="Q162" s="4">
        <v>0.0</v>
      </c>
      <c r="R162" s="4">
        <v>468.76318359375</v>
      </c>
      <c r="S162" s="4">
        <v>891.1652221679688</v>
      </c>
      <c r="T162" s="4">
        <v>697.5140380859375</v>
      </c>
      <c r="U162" s="1" t="str">
        <f t="shared" si="4"/>
        <v>#DIV/0!</v>
      </c>
      <c r="V162" s="1">
        <f t="shared" si="5"/>
        <v>0.4739884682</v>
      </c>
      <c r="W162" s="1">
        <f t="shared" si="6"/>
        <v>0.2173011011</v>
      </c>
      <c r="X162" s="4">
        <v>-1.0</v>
      </c>
      <c r="Y162" s="4">
        <v>0.85</v>
      </c>
      <c r="Z162" s="4">
        <v>0.85</v>
      </c>
      <c r="AA162" s="4">
        <v>10.225202560424805</v>
      </c>
      <c r="AB162" s="1">
        <f t="shared" si="7"/>
        <v>0.85</v>
      </c>
      <c r="AC162" s="1">
        <f t="shared" si="8"/>
        <v>0.01955173738</v>
      </c>
      <c r="AD162" s="1">
        <f t="shared" si="9"/>
        <v>0.4584522952</v>
      </c>
      <c r="AE162" s="1">
        <f t="shared" si="10"/>
        <v>1.901099006</v>
      </c>
      <c r="AF162" s="1">
        <f t="shared" si="11"/>
        <v>-1</v>
      </c>
      <c r="AG162" s="4">
        <v>998.0562744140625</v>
      </c>
      <c r="AH162" s="4">
        <v>0.5</v>
      </c>
      <c r="AI162" s="1">
        <f t="shared" si="12"/>
        <v>92.17345916</v>
      </c>
      <c r="AJ162" s="1">
        <f t="shared" si="13"/>
        <v>0.3814229254</v>
      </c>
      <c r="AK162" s="1">
        <f t="shared" si="14"/>
        <v>1.327745048</v>
      </c>
      <c r="AL162" s="1">
        <f t="shared" si="15"/>
        <v>24.07196617</v>
      </c>
      <c r="AM162" s="4">
        <v>2.0</v>
      </c>
      <c r="AN162" s="1">
        <f t="shared" si="16"/>
        <v>4.644859791</v>
      </c>
      <c r="AO162" s="4">
        <v>1.0</v>
      </c>
      <c r="AP162" s="1">
        <f t="shared" si="17"/>
        <v>9.289719582</v>
      </c>
      <c r="AQ162" s="4">
        <v>22.853593826293945</v>
      </c>
      <c r="AR162" s="4">
        <v>24.07196617126465</v>
      </c>
      <c r="AS162" s="4">
        <v>23.041933059692383</v>
      </c>
      <c r="AT162" s="4">
        <v>1500.028564453125</v>
      </c>
      <c r="AU162" s="4">
        <v>1489.24560546875</v>
      </c>
      <c r="AV162" s="4">
        <v>16.393436431884766</v>
      </c>
      <c r="AW162" s="4">
        <v>16.643795013427734</v>
      </c>
      <c r="AX162" s="4">
        <v>59.213844299316406</v>
      </c>
      <c r="AY162" s="4">
        <v>60.1181526184082</v>
      </c>
      <c r="AZ162" s="4">
        <v>299.6299133300781</v>
      </c>
      <c r="BA162" s="4">
        <v>998.04296875</v>
      </c>
      <c r="BB162" s="4">
        <v>37.87918472290039</v>
      </c>
      <c r="BC162" s="4">
        <v>100.95060729980469</v>
      </c>
      <c r="BD162" s="4">
        <v>-2.221120834350586</v>
      </c>
      <c r="BE162" s="4">
        <v>-0.14739903807640076</v>
      </c>
      <c r="BF162" s="4">
        <v>0.75</v>
      </c>
      <c r="BG162" s="4">
        <v>-1.355140209197998</v>
      </c>
      <c r="BH162" s="4">
        <v>7.355140209197998</v>
      </c>
      <c r="BI162" s="4">
        <v>1.0</v>
      </c>
      <c r="BJ162" s="4">
        <v>0.0</v>
      </c>
      <c r="BK162" s="4">
        <v>0.1599999964237213</v>
      </c>
      <c r="BL162" s="4">
        <v>111115.0</v>
      </c>
      <c r="BM162" s="1">
        <f t="shared" si="18"/>
        <v>1.498149567</v>
      </c>
      <c r="BN162" s="1">
        <f t="shared" si="19"/>
        <v>0.0003814229254</v>
      </c>
      <c r="BO162" s="1">
        <f t="shared" si="20"/>
        <v>297.2219662</v>
      </c>
      <c r="BP162" s="1">
        <f t="shared" si="21"/>
        <v>296.0035938</v>
      </c>
      <c r="BQ162" s="1">
        <f t="shared" si="22"/>
        <v>159.6868714</v>
      </c>
      <c r="BR162" s="1">
        <f t="shared" si="23"/>
        <v>0.4758751706</v>
      </c>
      <c r="BS162" s="1">
        <f t="shared" si="24"/>
        <v>3.007946262</v>
      </c>
      <c r="BT162" s="1">
        <f t="shared" si="25"/>
        <v>29.7962176</v>
      </c>
      <c r="BU162" s="1">
        <f t="shared" si="26"/>
        <v>13.15242259</v>
      </c>
      <c r="BV162" s="1">
        <f t="shared" si="27"/>
        <v>23.46278</v>
      </c>
      <c r="BW162" s="1">
        <f t="shared" si="28"/>
        <v>2.899677062</v>
      </c>
      <c r="BX162" s="1">
        <f t="shared" si="29"/>
        <v>0.02832681814</v>
      </c>
      <c r="BY162" s="1">
        <f t="shared" si="30"/>
        <v>1.680201214</v>
      </c>
      <c r="BZ162" s="1">
        <f t="shared" si="31"/>
        <v>1.219475847</v>
      </c>
      <c r="CA162" s="1">
        <f t="shared" si="32"/>
        <v>0.01771202508</v>
      </c>
      <c r="CB162" s="1">
        <f t="shared" si="33"/>
        <v>59.24774405</v>
      </c>
      <c r="CC162" s="1">
        <f t="shared" si="34"/>
        <v>0.394091035</v>
      </c>
      <c r="CD162" s="1">
        <f t="shared" si="35"/>
        <v>54.94722368</v>
      </c>
      <c r="CE162" s="1">
        <f t="shared" si="36"/>
        <v>1486.980552</v>
      </c>
      <c r="CF162" s="1">
        <f t="shared" si="37"/>
        <v>0.005759539447</v>
      </c>
      <c r="CG162" s="1">
        <f t="shared" si="38"/>
        <v>0</v>
      </c>
      <c r="CH162" s="1">
        <f t="shared" si="39"/>
        <v>848.3365234</v>
      </c>
      <c r="CI162" s="1">
        <f t="shared" si="40"/>
        <v>422.4020386</v>
      </c>
      <c r="CJ162" s="1">
        <f t="shared" si="41"/>
        <v>0.2173011011</v>
      </c>
      <c r="CK162" s="1" t="str">
        <f t="shared" si="42"/>
        <v>#DIV/0!</v>
      </c>
      <c r="CL162" s="1" t="s">
        <v>332</v>
      </c>
    </row>
    <row r="163" ht="15.75" hidden="1" customHeight="1">
      <c r="A163" s="2">
        <v>2.0</v>
      </c>
      <c r="B163" s="1">
        <v>56.0</v>
      </c>
      <c r="C163" s="1">
        <v>2.0</v>
      </c>
      <c r="D163" s="1" t="s">
        <v>88</v>
      </c>
      <c r="E163" s="1" t="s">
        <v>89</v>
      </c>
      <c r="F163" s="1">
        <v>1.0</v>
      </c>
      <c r="G163" s="1">
        <v>2.0210518E7</v>
      </c>
      <c r="H163" s="4" t="s">
        <v>341</v>
      </c>
      <c r="I163" s="4">
        <v>4421.999999931082</v>
      </c>
      <c r="J163" s="4">
        <v>0.0</v>
      </c>
      <c r="K163" s="1">
        <f t="shared" si="1"/>
        <v>18.2003385</v>
      </c>
      <c r="L163" s="1">
        <f t="shared" si="2"/>
        <v>0.02156656275</v>
      </c>
      <c r="M163" s="1">
        <f t="shared" si="3"/>
        <v>411.7844729</v>
      </c>
      <c r="N163" s="4">
        <v>63.0</v>
      </c>
      <c r="O163" s="4">
        <v>63.0</v>
      </c>
      <c r="P163" s="4">
        <v>0.0</v>
      </c>
      <c r="Q163" s="4">
        <v>0.0</v>
      </c>
      <c r="R163" s="4">
        <v>470.22998046875</v>
      </c>
      <c r="S163" s="4">
        <v>909.59619140625</v>
      </c>
      <c r="T163" s="4">
        <v>709.5526733398438</v>
      </c>
      <c r="U163" s="1" t="str">
        <f t="shared" si="4"/>
        <v>#DIV/0!</v>
      </c>
      <c r="V163" s="1">
        <f t="shared" si="5"/>
        <v>0.4830343564</v>
      </c>
      <c r="W163" s="1">
        <f t="shared" si="6"/>
        <v>0.2199256329</v>
      </c>
      <c r="X163" s="4">
        <v>-1.0</v>
      </c>
      <c r="Y163" s="4">
        <v>0.85</v>
      </c>
      <c r="Z163" s="4">
        <v>0.85</v>
      </c>
      <c r="AA163" s="4">
        <v>10.225202560424805</v>
      </c>
      <c r="AB163" s="1">
        <f t="shared" si="7"/>
        <v>0.85</v>
      </c>
      <c r="AC163" s="1">
        <f t="shared" si="8"/>
        <v>0.02261097954</v>
      </c>
      <c r="AD163" s="1">
        <f t="shared" si="9"/>
        <v>0.4553001871</v>
      </c>
      <c r="AE163" s="1">
        <f t="shared" si="10"/>
        <v>1.934364522</v>
      </c>
      <c r="AF163" s="1">
        <f t="shared" si="11"/>
        <v>-1</v>
      </c>
      <c r="AG163" s="4">
        <v>998.866455078125</v>
      </c>
      <c r="AH163" s="4">
        <v>0.5</v>
      </c>
      <c r="AI163" s="1">
        <f t="shared" si="12"/>
        <v>93.36244335</v>
      </c>
      <c r="AJ163" s="1">
        <f t="shared" si="13"/>
        <v>0.2790425238</v>
      </c>
      <c r="AK163" s="1">
        <f t="shared" si="14"/>
        <v>1.279362047</v>
      </c>
      <c r="AL163" s="1">
        <f t="shared" si="15"/>
        <v>23.78191566</v>
      </c>
      <c r="AM163" s="4">
        <v>2.0</v>
      </c>
      <c r="AN163" s="1">
        <f t="shared" si="16"/>
        <v>4.644859791</v>
      </c>
      <c r="AO163" s="4">
        <v>1.0</v>
      </c>
      <c r="AP163" s="1">
        <f t="shared" si="17"/>
        <v>9.289719582</v>
      </c>
      <c r="AQ163" s="4">
        <v>22.743854522705078</v>
      </c>
      <c r="AR163" s="4">
        <v>23.78191566467285</v>
      </c>
      <c r="AS163" s="4">
        <v>23.052244186401367</v>
      </c>
      <c r="AT163" s="4">
        <v>1800.0257568359375</v>
      </c>
      <c r="AU163" s="4">
        <v>1787.5423583984375</v>
      </c>
      <c r="AV163" s="4">
        <v>16.4223690032959</v>
      </c>
      <c r="AW163" s="4">
        <v>16.605562210083008</v>
      </c>
      <c r="AX163" s="4">
        <v>59.723514556884766</v>
      </c>
      <c r="AY163" s="4">
        <v>60.389739990234375</v>
      </c>
      <c r="AZ163" s="4">
        <v>299.5841064453125</v>
      </c>
      <c r="BA163" s="4">
        <v>999.01171875</v>
      </c>
      <c r="BB163" s="4">
        <v>37.052040100097656</v>
      </c>
      <c r="BC163" s="4">
        <v>100.96624755859375</v>
      </c>
      <c r="BD163" s="4">
        <v>-3.0308804512023926</v>
      </c>
      <c r="BE163" s="4">
        <v>-0.14986571669578552</v>
      </c>
      <c r="BF163" s="4">
        <v>1.0</v>
      </c>
      <c r="BG163" s="4">
        <v>-1.355140209197998</v>
      </c>
      <c r="BH163" s="4">
        <v>7.355140209197998</v>
      </c>
      <c r="BI163" s="4">
        <v>1.0</v>
      </c>
      <c r="BJ163" s="4">
        <v>0.0</v>
      </c>
      <c r="BK163" s="4">
        <v>0.1599999964237213</v>
      </c>
      <c r="BL163" s="4">
        <v>111115.0</v>
      </c>
      <c r="BM163" s="1">
        <f t="shared" si="18"/>
        <v>1.497920532</v>
      </c>
      <c r="BN163" s="1">
        <f t="shared" si="19"/>
        <v>0.0002790425238</v>
      </c>
      <c r="BO163" s="1">
        <f t="shared" si="20"/>
        <v>296.9319157</v>
      </c>
      <c r="BP163" s="1">
        <f t="shared" si="21"/>
        <v>295.8938545</v>
      </c>
      <c r="BQ163" s="1">
        <f t="shared" si="22"/>
        <v>159.8418714</v>
      </c>
      <c r="BR163" s="1">
        <f t="shared" si="23"/>
        <v>0.5006987476</v>
      </c>
      <c r="BS163" s="1">
        <f t="shared" si="24"/>
        <v>2.955963352</v>
      </c>
      <c r="BT163" s="1">
        <f t="shared" si="25"/>
        <v>29.27674766</v>
      </c>
      <c r="BU163" s="1">
        <f t="shared" si="26"/>
        <v>12.67118545</v>
      </c>
      <c r="BV163" s="1">
        <f t="shared" si="27"/>
        <v>23.26288509</v>
      </c>
      <c r="BW163" s="1">
        <f t="shared" si="28"/>
        <v>2.864900834</v>
      </c>
      <c r="BX163" s="1">
        <f t="shared" si="29"/>
        <v>0.02151661083</v>
      </c>
      <c r="BY163" s="1">
        <f t="shared" si="30"/>
        <v>1.676601305</v>
      </c>
      <c r="BZ163" s="1">
        <f t="shared" si="31"/>
        <v>1.188299529</v>
      </c>
      <c r="CA163" s="1">
        <f t="shared" si="32"/>
        <v>0.01345236073</v>
      </c>
      <c r="CB163" s="1">
        <f t="shared" si="33"/>
        <v>41.57633303</v>
      </c>
      <c r="CC163" s="1">
        <f t="shared" si="34"/>
        <v>0.230363477</v>
      </c>
      <c r="CD163" s="1">
        <f t="shared" si="35"/>
        <v>55.80566245</v>
      </c>
      <c r="CE163" s="1">
        <f t="shared" si="36"/>
        <v>1784.89745</v>
      </c>
      <c r="CF163" s="1">
        <f t="shared" si="37"/>
        <v>0.00569042186</v>
      </c>
      <c r="CG163" s="1">
        <f t="shared" si="38"/>
        <v>0</v>
      </c>
      <c r="CH163" s="1">
        <f t="shared" si="39"/>
        <v>849.1599609</v>
      </c>
      <c r="CI163" s="1">
        <f t="shared" si="40"/>
        <v>439.3662109</v>
      </c>
      <c r="CJ163" s="1">
        <f t="shared" si="41"/>
        <v>0.2199256329</v>
      </c>
      <c r="CK163" s="1" t="str">
        <f t="shared" si="42"/>
        <v>#DIV/0!</v>
      </c>
      <c r="CL163" s="1" t="s">
        <v>332</v>
      </c>
    </row>
    <row r="164" ht="15.75" hidden="1" customHeight="1">
      <c r="A164" s="2">
        <v>2.0</v>
      </c>
      <c r="B164" s="1">
        <v>37.0</v>
      </c>
      <c r="C164" s="1">
        <v>2.0</v>
      </c>
      <c r="D164" s="1" t="s">
        <v>88</v>
      </c>
      <c r="E164" s="1" t="s">
        <v>111</v>
      </c>
      <c r="F164" s="1">
        <v>7.0</v>
      </c>
      <c r="G164" s="1">
        <v>2.0210519E7</v>
      </c>
      <c r="H164" s="4" t="s">
        <v>342</v>
      </c>
      <c r="I164" s="4">
        <v>1016.5000002412125</v>
      </c>
      <c r="J164" s="4">
        <v>0.0</v>
      </c>
      <c r="K164" s="1">
        <f t="shared" si="1"/>
        <v>5.61817208</v>
      </c>
      <c r="L164" s="1">
        <f t="shared" si="2"/>
        <v>0.02633368175</v>
      </c>
      <c r="M164" s="1">
        <f t="shared" si="3"/>
        <v>68.30314649</v>
      </c>
      <c r="N164" s="4">
        <v>1.0</v>
      </c>
      <c r="O164" s="4">
        <v>1.0</v>
      </c>
      <c r="P164" s="4">
        <v>0.0</v>
      </c>
      <c r="Q164" s="4">
        <v>0.0</v>
      </c>
      <c r="R164" s="4">
        <v>407.055419921875</v>
      </c>
      <c r="S164" s="4">
        <v>695.5646362304688</v>
      </c>
      <c r="T164" s="4">
        <v>576.94140625</v>
      </c>
      <c r="U164" s="1" t="str">
        <f t="shared" si="4"/>
        <v>#DIV/0!</v>
      </c>
      <c r="V164" s="1">
        <f t="shared" si="5"/>
        <v>0.414784193</v>
      </c>
      <c r="W164" s="1">
        <f t="shared" si="6"/>
        <v>0.1705423534</v>
      </c>
      <c r="X164" s="4">
        <v>-1.0</v>
      </c>
      <c r="Y164" s="4">
        <v>0.85</v>
      </c>
      <c r="Z164" s="4">
        <v>0.85</v>
      </c>
      <c r="AA164" s="4">
        <v>10.225202560424805</v>
      </c>
      <c r="AB164" s="1">
        <f t="shared" si="7"/>
        <v>0.85</v>
      </c>
      <c r="AC164" s="1">
        <f t="shared" si="8"/>
        <v>0.007795555181</v>
      </c>
      <c r="AD164" s="1">
        <f t="shared" si="9"/>
        <v>0.4111592395</v>
      </c>
      <c r="AE164" s="1">
        <f t="shared" si="10"/>
        <v>1.708771342</v>
      </c>
      <c r="AF164" s="1">
        <f t="shared" si="11"/>
        <v>-1</v>
      </c>
      <c r="AG164" s="4">
        <v>998.5878295898438</v>
      </c>
      <c r="AH164" s="4">
        <v>0.5</v>
      </c>
      <c r="AI164" s="1">
        <f t="shared" si="12"/>
        <v>72.37814536</v>
      </c>
      <c r="AJ164" s="1">
        <f t="shared" si="13"/>
        <v>0.3866319011</v>
      </c>
      <c r="AK164" s="1">
        <f t="shared" si="14"/>
        <v>1.46510504</v>
      </c>
      <c r="AL164" s="1">
        <f t="shared" si="15"/>
        <v>24.38397408</v>
      </c>
      <c r="AM164" s="4">
        <v>2.0</v>
      </c>
      <c r="AN164" s="1">
        <f t="shared" si="16"/>
        <v>4.644859791</v>
      </c>
      <c r="AO164" s="4">
        <v>1.0</v>
      </c>
      <c r="AP164" s="1">
        <f t="shared" si="17"/>
        <v>9.289719582</v>
      </c>
      <c r="AQ164" s="4">
        <v>23.55786895751953</v>
      </c>
      <c r="AR164" s="4">
        <v>24.383974075317383</v>
      </c>
      <c r="AS164" s="4">
        <v>24.023876190185547</v>
      </c>
      <c r="AT164" s="4">
        <v>420.0362854003906</v>
      </c>
      <c r="AU164" s="4">
        <v>416.1889343261719</v>
      </c>
      <c r="AV164" s="4">
        <v>15.454264640808105</v>
      </c>
      <c r="AW164" s="4">
        <v>15.707616806030273</v>
      </c>
      <c r="AX164" s="4">
        <v>53.966407775878906</v>
      </c>
      <c r="AY164" s="4">
        <v>54.851112365722656</v>
      </c>
      <c r="AZ164" s="4">
        <v>300.4188537597656</v>
      </c>
      <c r="BA164" s="4">
        <v>998.78515625</v>
      </c>
      <c r="BB164" s="4">
        <v>44.10873794555664</v>
      </c>
      <c r="BC164" s="4">
        <v>101.83912658691406</v>
      </c>
      <c r="BD164" s="4">
        <v>-0.7524013519287109</v>
      </c>
      <c r="BE164" s="4">
        <v>-0.16274410486221313</v>
      </c>
      <c r="BF164" s="4">
        <v>1.0</v>
      </c>
      <c r="BG164" s="4">
        <v>-1.355140209197998</v>
      </c>
      <c r="BH164" s="4">
        <v>7.355140209197998</v>
      </c>
      <c r="BI164" s="4">
        <v>1.0</v>
      </c>
      <c r="BJ164" s="4">
        <v>0.0</v>
      </c>
      <c r="BK164" s="4">
        <v>0.1599999964237213</v>
      </c>
      <c r="BL164" s="4">
        <v>111115.0</v>
      </c>
      <c r="BM164" s="1">
        <f t="shared" si="18"/>
        <v>1.502094269</v>
      </c>
      <c r="BN164" s="1">
        <f t="shared" si="19"/>
        <v>0.0003866319011</v>
      </c>
      <c r="BO164" s="1">
        <f t="shared" si="20"/>
        <v>297.5339741</v>
      </c>
      <c r="BP164" s="1">
        <f t="shared" si="21"/>
        <v>296.707869</v>
      </c>
      <c r="BQ164" s="1">
        <f t="shared" si="22"/>
        <v>159.8056214</v>
      </c>
      <c r="BR164" s="1">
        <f t="shared" si="23"/>
        <v>0.4914772842</v>
      </c>
      <c r="BS164" s="1">
        <f t="shared" si="24"/>
        <v>3.064755016</v>
      </c>
      <c r="BT164" s="1">
        <f t="shared" si="25"/>
        <v>30.0940819</v>
      </c>
      <c r="BU164" s="1">
        <f t="shared" si="26"/>
        <v>14.38646509</v>
      </c>
      <c r="BV164" s="1">
        <f t="shared" si="27"/>
        <v>23.97092152</v>
      </c>
      <c r="BW164" s="1">
        <f t="shared" si="28"/>
        <v>2.989747022</v>
      </c>
      <c r="BX164" s="1">
        <f t="shared" si="29"/>
        <v>0.02625924435</v>
      </c>
      <c r="BY164" s="1">
        <f t="shared" si="30"/>
        <v>1.599649976</v>
      </c>
      <c r="BZ164" s="1">
        <f t="shared" si="31"/>
        <v>1.390097046</v>
      </c>
      <c r="CA164" s="1">
        <f t="shared" si="32"/>
        <v>0.01641869926</v>
      </c>
      <c r="CB164" s="1">
        <f t="shared" si="33"/>
        <v>6.955932781</v>
      </c>
      <c r="CC164" s="1">
        <f t="shared" si="34"/>
        <v>0.1641157197</v>
      </c>
      <c r="CD164" s="1">
        <f t="shared" si="35"/>
        <v>51.21289998</v>
      </c>
      <c r="CE164" s="1">
        <f t="shared" si="36"/>
        <v>415.3724907</v>
      </c>
      <c r="CF164" s="1">
        <f t="shared" si="37"/>
        <v>0.00692686423</v>
      </c>
      <c r="CG164" s="1">
        <f t="shared" si="38"/>
        <v>0</v>
      </c>
      <c r="CH164" s="1">
        <f t="shared" si="39"/>
        <v>848.9673828</v>
      </c>
      <c r="CI164" s="1">
        <f t="shared" si="40"/>
        <v>288.5092163</v>
      </c>
      <c r="CJ164" s="1">
        <f t="shared" si="41"/>
        <v>0.1705423534</v>
      </c>
      <c r="CK164" s="1" t="str">
        <f t="shared" si="42"/>
        <v>#DIV/0!</v>
      </c>
      <c r="CL164" s="1" t="s">
        <v>343</v>
      </c>
    </row>
    <row r="165" ht="15.75" hidden="1" customHeight="1">
      <c r="A165" s="2">
        <v>2.0</v>
      </c>
      <c r="B165" s="1">
        <v>37.0</v>
      </c>
      <c r="C165" s="1">
        <v>2.0</v>
      </c>
      <c r="D165" s="1" t="s">
        <v>88</v>
      </c>
      <c r="E165" s="1" t="s">
        <v>111</v>
      </c>
      <c r="F165" s="1">
        <v>7.0</v>
      </c>
      <c r="G165" s="1">
        <v>2.0210519E7</v>
      </c>
      <c r="H165" s="4" t="s">
        <v>344</v>
      </c>
      <c r="I165" s="4">
        <v>1198.5000002412125</v>
      </c>
      <c r="J165" s="4">
        <v>0.0</v>
      </c>
      <c r="K165" s="1">
        <f t="shared" si="1"/>
        <v>-1.236529368</v>
      </c>
      <c r="L165" s="1">
        <f t="shared" si="2"/>
        <v>0.03082651707</v>
      </c>
      <c r="M165" s="1">
        <f t="shared" si="3"/>
        <v>103.0615369</v>
      </c>
      <c r="N165" s="4">
        <v>2.0</v>
      </c>
      <c r="O165" s="4">
        <v>2.0</v>
      </c>
      <c r="P165" s="4">
        <v>0.0</v>
      </c>
      <c r="Q165" s="4">
        <v>0.0</v>
      </c>
      <c r="R165" s="4">
        <v>396.4443359375</v>
      </c>
      <c r="S165" s="4">
        <v>639.8120727539062</v>
      </c>
      <c r="T165" s="4">
        <v>555.351806640625</v>
      </c>
      <c r="U165" s="1" t="str">
        <f t="shared" si="4"/>
        <v>#DIV/0!</v>
      </c>
      <c r="V165" s="1">
        <f t="shared" si="5"/>
        <v>0.3803737803</v>
      </c>
      <c r="W165" s="1">
        <f t="shared" si="6"/>
        <v>0.1320079281</v>
      </c>
      <c r="X165" s="4">
        <v>-1.0</v>
      </c>
      <c r="Y165" s="4">
        <v>0.85</v>
      </c>
      <c r="Z165" s="4">
        <v>0.85</v>
      </c>
      <c r="AA165" s="4">
        <v>10.225202560424805</v>
      </c>
      <c r="AB165" s="1">
        <f t="shared" si="7"/>
        <v>0.85</v>
      </c>
      <c r="AC165" s="1">
        <f t="shared" si="8"/>
        <v>-0.0002785070613</v>
      </c>
      <c r="AD165" s="1">
        <f t="shared" si="9"/>
        <v>0.3470479169</v>
      </c>
      <c r="AE165" s="1">
        <f t="shared" si="10"/>
        <v>1.613876186</v>
      </c>
      <c r="AF165" s="1">
        <f t="shared" si="11"/>
        <v>-1</v>
      </c>
      <c r="AG165" s="4">
        <v>998.8993530273438</v>
      </c>
      <c r="AH165" s="4">
        <v>0.5</v>
      </c>
      <c r="AI165" s="1">
        <f t="shared" si="12"/>
        <v>56.04161945</v>
      </c>
      <c r="AJ165" s="1">
        <f t="shared" si="13"/>
        <v>0.445383418</v>
      </c>
      <c r="AK165" s="1">
        <f t="shared" si="14"/>
        <v>1.442580967</v>
      </c>
      <c r="AL165" s="1">
        <f t="shared" si="15"/>
        <v>24.31414223</v>
      </c>
      <c r="AM165" s="4">
        <v>2.0</v>
      </c>
      <c r="AN165" s="1">
        <f t="shared" si="16"/>
        <v>4.644859791</v>
      </c>
      <c r="AO165" s="4">
        <v>1.0</v>
      </c>
      <c r="AP165" s="1">
        <f t="shared" si="17"/>
        <v>9.289719582</v>
      </c>
      <c r="AQ165" s="4">
        <v>23.529115676879883</v>
      </c>
      <c r="AR165" s="4">
        <v>24.31414222717285</v>
      </c>
      <c r="AS165" s="4">
        <v>24.026443481445312</v>
      </c>
      <c r="AT165" s="4">
        <v>39.55024337768555</v>
      </c>
      <c r="AU165" s="4">
        <v>40.361602783203125</v>
      </c>
      <c r="AV165" s="4">
        <v>15.510146141052246</v>
      </c>
      <c r="AW165" s="4">
        <v>15.802013397216797</v>
      </c>
      <c r="AX165" s="4">
        <v>54.25938415527344</v>
      </c>
      <c r="AY165" s="4">
        <v>55.28042984008789</v>
      </c>
      <c r="AZ165" s="4">
        <v>300.3731689453125</v>
      </c>
      <c r="BA165" s="4">
        <v>999.1482543945312</v>
      </c>
      <c r="BB165" s="4">
        <v>42.579647064208984</v>
      </c>
      <c r="BC165" s="4">
        <v>101.84642791748047</v>
      </c>
      <c r="BD165" s="4">
        <v>-0.17402419447898865</v>
      </c>
      <c r="BE165" s="4">
        <v>-0.1572636216878891</v>
      </c>
      <c r="BF165" s="4">
        <v>1.0</v>
      </c>
      <c r="BG165" s="4">
        <v>-1.355140209197998</v>
      </c>
      <c r="BH165" s="4">
        <v>7.355140209197998</v>
      </c>
      <c r="BI165" s="4">
        <v>1.0</v>
      </c>
      <c r="BJ165" s="4">
        <v>0.0</v>
      </c>
      <c r="BK165" s="4">
        <v>0.1599999964237213</v>
      </c>
      <c r="BL165" s="4">
        <v>111135.0</v>
      </c>
      <c r="BM165" s="1">
        <f t="shared" si="18"/>
        <v>1.501865845</v>
      </c>
      <c r="BN165" s="1">
        <f t="shared" si="19"/>
        <v>0.000445383418</v>
      </c>
      <c r="BO165" s="1">
        <f t="shared" si="20"/>
        <v>297.4641422</v>
      </c>
      <c r="BP165" s="1">
        <f t="shared" si="21"/>
        <v>296.6791157</v>
      </c>
      <c r="BQ165" s="1">
        <f t="shared" si="22"/>
        <v>159.8637171</v>
      </c>
      <c r="BR165" s="1">
        <f t="shared" si="23"/>
        <v>0.4838878431</v>
      </c>
      <c r="BS165" s="1">
        <f t="shared" si="24"/>
        <v>3.051959586</v>
      </c>
      <c r="BT165" s="1">
        <f t="shared" si="25"/>
        <v>29.96628992</v>
      </c>
      <c r="BU165" s="1">
        <f t="shared" si="26"/>
        <v>14.16427652</v>
      </c>
      <c r="BV165" s="1">
        <f t="shared" si="27"/>
        <v>23.92162895</v>
      </c>
      <c r="BW165" s="1">
        <f t="shared" si="28"/>
        <v>2.980903889</v>
      </c>
      <c r="BX165" s="1">
        <f t="shared" si="29"/>
        <v>0.0307245623</v>
      </c>
      <c r="BY165" s="1">
        <f t="shared" si="30"/>
        <v>1.609378618</v>
      </c>
      <c r="BZ165" s="1">
        <f t="shared" si="31"/>
        <v>1.371525271</v>
      </c>
      <c r="CA165" s="1">
        <f t="shared" si="32"/>
        <v>0.01921198548</v>
      </c>
      <c r="CB165" s="1">
        <f t="shared" si="33"/>
        <v>10.49644939</v>
      </c>
      <c r="CC165" s="1">
        <f t="shared" si="34"/>
        <v>2.553455011</v>
      </c>
      <c r="CD165" s="1">
        <f t="shared" si="35"/>
        <v>51.78561759</v>
      </c>
      <c r="CE165" s="1">
        <f t="shared" si="36"/>
        <v>40.54129762</v>
      </c>
      <c r="CF165" s="1">
        <f t="shared" si="37"/>
        <v>-0.01579486615</v>
      </c>
      <c r="CG165" s="1">
        <f t="shared" si="38"/>
        <v>0</v>
      </c>
      <c r="CH165" s="1">
        <f t="shared" si="39"/>
        <v>849.2760162</v>
      </c>
      <c r="CI165" s="1">
        <f t="shared" si="40"/>
        <v>243.3677368</v>
      </c>
      <c r="CJ165" s="1">
        <f t="shared" si="41"/>
        <v>0.1320079281</v>
      </c>
      <c r="CK165" s="1" t="str">
        <f t="shared" si="42"/>
        <v>#DIV/0!</v>
      </c>
      <c r="CL165" s="1" t="s">
        <v>343</v>
      </c>
    </row>
    <row r="166" ht="15.75" hidden="1" customHeight="1">
      <c r="A166" s="2">
        <v>2.0</v>
      </c>
      <c r="B166" s="1">
        <v>37.0</v>
      </c>
      <c r="C166" s="1">
        <v>2.0</v>
      </c>
      <c r="D166" s="1" t="s">
        <v>88</v>
      </c>
      <c r="E166" s="1" t="s">
        <v>111</v>
      </c>
      <c r="F166" s="1">
        <v>7.0</v>
      </c>
      <c r="G166" s="1">
        <v>2.0210519E7</v>
      </c>
      <c r="H166" s="4" t="s">
        <v>345</v>
      </c>
      <c r="I166" s="4">
        <v>1396.5000001722947</v>
      </c>
      <c r="J166" s="4">
        <v>0.0</v>
      </c>
      <c r="K166" s="1">
        <f t="shared" si="1"/>
        <v>1.95672946</v>
      </c>
      <c r="L166" s="1">
        <f t="shared" si="2"/>
        <v>0.04872700833</v>
      </c>
      <c r="M166" s="1">
        <f t="shared" si="3"/>
        <v>86.48429192</v>
      </c>
      <c r="N166" s="4">
        <v>3.0</v>
      </c>
      <c r="O166" s="4">
        <v>3.0</v>
      </c>
      <c r="P166" s="4">
        <v>0.0</v>
      </c>
      <c r="Q166" s="4">
        <v>0.0</v>
      </c>
      <c r="R166" s="4">
        <v>391.8740234375</v>
      </c>
      <c r="S166" s="4">
        <v>630.1104125976562</v>
      </c>
      <c r="T166" s="4">
        <v>551.8856201171875</v>
      </c>
      <c r="U166" s="1" t="str">
        <f t="shared" si="4"/>
        <v>#DIV/0!</v>
      </c>
      <c r="V166" s="1">
        <f t="shared" si="5"/>
        <v>0.3780867359</v>
      </c>
      <c r="W166" s="1">
        <f t="shared" si="6"/>
        <v>0.1241445799</v>
      </c>
      <c r="X166" s="4">
        <v>-1.0</v>
      </c>
      <c r="Y166" s="4">
        <v>0.85</v>
      </c>
      <c r="Z166" s="4">
        <v>0.85</v>
      </c>
      <c r="AA166" s="4">
        <v>10.225202560424805</v>
      </c>
      <c r="AB166" s="1">
        <f t="shared" si="7"/>
        <v>0.85</v>
      </c>
      <c r="AC166" s="1">
        <f t="shared" si="8"/>
        <v>0.0034798208</v>
      </c>
      <c r="AD166" s="1">
        <f t="shared" si="9"/>
        <v>0.3283494715</v>
      </c>
      <c r="AE166" s="1">
        <f t="shared" si="10"/>
        <v>1.607941264</v>
      </c>
      <c r="AF166" s="1">
        <f t="shared" si="11"/>
        <v>-1</v>
      </c>
      <c r="AG166" s="4">
        <v>999.4688720703125</v>
      </c>
      <c r="AH166" s="4">
        <v>0.5</v>
      </c>
      <c r="AI166" s="1">
        <f t="shared" si="12"/>
        <v>52.73342339</v>
      </c>
      <c r="AJ166" s="1">
        <f t="shared" si="13"/>
        <v>0.6768801729</v>
      </c>
      <c r="AK166" s="1">
        <f t="shared" si="14"/>
        <v>1.389807688</v>
      </c>
      <c r="AL166" s="1">
        <f t="shared" si="15"/>
        <v>24.15562057</v>
      </c>
      <c r="AM166" s="4">
        <v>2.0</v>
      </c>
      <c r="AN166" s="1">
        <f t="shared" si="16"/>
        <v>4.644859791</v>
      </c>
      <c r="AO166" s="4">
        <v>1.0</v>
      </c>
      <c r="AP166" s="1">
        <f t="shared" si="17"/>
        <v>9.289719582</v>
      </c>
      <c r="AQ166" s="4">
        <v>23.526531219482422</v>
      </c>
      <c r="AR166" s="4">
        <v>24.155620574951172</v>
      </c>
      <c r="AS166" s="4">
        <v>24.023576736450195</v>
      </c>
      <c r="AT166" s="4">
        <v>155.07730102539062</v>
      </c>
      <c r="AU166" s="4">
        <v>153.7052459716797</v>
      </c>
      <c r="AV166" s="4">
        <v>15.591876029968262</v>
      </c>
      <c r="AW166" s="4">
        <v>16.035314559936523</v>
      </c>
      <c r="AX166" s="4">
        <v>54.55845642089844</v>
      </c>
      <c r="AY166" s="4">
        <v>56.1101188659668</v>
      </c>
      <c r="AZ166" s="4">
        <v>300.39166259765625</v>
      </c>
      <c r="BA166" s="4">
        <v>999.6219482421875</v>
      </c>
      <c r="BB166" s="4">
        <v>41.21882247924805</v>
      </c>
      <c r="BC166" s="4">
        <v>101.85511779785156</v>
      </c>
      <c r="BD166" s="4">
        <v>-0.24415816366672516</v>
      </c>
      <c r="BE166" s="4">
        <v>-0.15346962213516235</v>
      </c>
      <c r="BF166" s="4">
        <v>1.0</v>
      </c>
      <c r="BG166" s="4">
        <v>-1.355140209197998</v>
      </c>
      <c r="BH166" s="4">
        <v>7.355140209197998</v>
      </c>
      <c r="BI166" s="4">
        <v>1.0</v>
      </c>
      <c r="BJ166" s="4">
        <v>0.0</v>
      </c>
      <c r="BK166" s="4">
        <v>0.1599999964237213</v>
      </c>
      <c r="BL166" s="4">
        <v>111115.0</v>
      </c>
      <c r="BM166" s="1">
        <f t="shared" si="18"/>
        <v>1.501958313</v>
      </c>
      <c r="BN166" s="1">
        <f t="shared" si="19"/>
        <v>0.0006768801729</v>
      </c>
      <c r="BO166" s="1">
        <f t="shared" si="20"/>
        <v>297.3056206</v>
      </c>
      <c r="BP166" s="1">
        <f t="shared" si="21"/>
        <v>296.6765312</v>
      </c>
      <c r="BQ166" s="1">
        <f t="shared" si="22"/>
        <v>159.9395081</v>
      </c>
      <c r="BR166" s="1">
        <f t="shared" si="23"/>
        <v>0.4530998947</v>
      </c>
      <c r="BS166" s="1">
        <f t="shared" si="24"/>
        <v>3.023086542</v>
      </c>
      <c r="BT166" s="1">
        <f t="shared" si="25"/>
        <v>29.6802616</v>
      </c>
      <c r="BU166" s="1">
        <f t="shared" si="26"/>
        <v>13.64494704</v>
      </c>
      <c r="BV166" s="1">
        <f t="shared" si="27"/>
        <v>23.8410759</v>
      </c>
      <c r="BW166" s="1">
        <f t="shared" si="28"/>
        <v>2.966501816</v>
      </c>
      <c r="BX166" s="1">
        <f t="shared" si="29"/>
        <v>0.04847275605</v>
      </c>
      <c r="BY166" s="1">
        <f t="shared" si="30"/>
        <v>1.633278853</v>
      </c>
      <c r="BZ166" s="1">
        <f t="shared" si="31"/>
        <v>1.333222963</v>
      </c>
      <c r="CA166" s="1">
        <f t="shared" si="32"/>
        <v>0.03031821337</v>
      </c>
      <c r="CB166" s="1">
        <f t="shared" si="33"/>
        <v>8.808867741</v>
      </c>
      <c r="CC166" s="1">
        <f t="shared" si="34"/>
        <v>0.5626632414</v>
      </c>
      <c r="CD166" s="1">
        <f t="shared" si="35"/>
        <v>53.19693223</v>
      </c>
      <c r="CE166" s="1">
        <f t="shared" si="36"/>
        <v>153.4208903</v>
      </c>
      <c r="CF166" s="1">
        <f t="shared" si="37"/>
        <v>0.006784734746</v>
      </c>
      <c r="CG166" s="1">
        <f t="shared" si="38"/>
        <v>0</v>
      </c>
      <c r="CH166" s="1">
        <f t="shared" si="39"/>
        <v>849.678656</v>
      </c>
      <c r="CI166" s="1">
        <f t="shared" si="40"/>
        <v>238.2363892</v>
      </c>
      <c r="CJ166" s="1">
        <f t="shared" si="41"/>
        <v>0.1241445799</v>
      </c>
      <c r="CK166" s="1" t="str">
        <f t="shared" si="42"/>
        <v>#DIV/0!</v>
      </c>
      <c r="CL166" s="1" t="s">
        <v>343</v>
      </c>
    </row>
    <row r="167" ht="15.75" hidden="1" customHeight="1">
      <c r="A167" s="2">
        <v>2.0</v>
      </c>
      <c r="B167" s="1">
        <v>37.0</v>
      </c>
      <c r="C167" s="1">
        <v>2.0</v>
      </c>
      <c r="D167" s="1" t="s">
        <v>88</v>
      </c>
      <c r="E167" s="1" t="s">
        <v>111</v>
      </c>
      <c r="F167" s="1">
        <v>7.0</v>
      </c>
      <c r="G167" s="1">
        <v>2.0210519E7</v>
      </c>
      <c r="H167" s="4" t="s">
        <v>346</v>
      </c>
      <c r="I167" s="4">
        <v>1552.5000001722947</v>
      </c>
      <c r="J167" s="4">
        <v>0.0</v>
      </c>
      <c r="K167" s="1">
        <f t="shared" si="1"/>
        <v>4.81492677</v>
      </c>
      <c r="L167" s="1">
        <f t="shared" si="2"/>
        <v>0.05800430921</v>
      </c>
      <c r="M167" s="1">
        <f t="shared" si="3"/>
        <v>94.61219777</v>
      </c>
      <c r="N167" s="4">
        <v>4.0</v>
      </c>
      <c r="O167" s="4">
        <v>4.0</v>
      </c>
      <c r="P167" s="4">
        <v>0.0</v>
      </c>
      <c r="Q167" s="4">
        <v>0.0</v>
      </c>
      <c r="R167" s="4">
        <v>399.9111328125</v>
      </c>
      <c r="S167" s="4">
        <v>671.0026245117188</v>
      </c>
      <c r="T167" s="4">
        <v>557.8361206054688</v>
      </c>
      <c r="U167" s="1" t="str">
        <f t="shared" si="4"/>
        <v>#DIV/0!</v>
      </c>
      <c r="V167" s="1">
        <f t="shared" si="5"/>
        <v>0.4040095848</v>
      </c>
      <c r="W167" s="1">
        <f t="shared" si="6"/>
        <v>0.1686528484</v>
      </c>
      <c r="X167" s="4">
        <v>-1.0</v>
      </c>
      <c r="Y167" s="4">
        <v>0.85</v>
      </c>
      <c r="Z167" s="4">
        <v>0.85</v>
      </c>
      <c r="AA167" s="4">
        <v>10.225202560424805</v>
      </c>
      <c r="AB167" s="1">
        <f t="shared" si="7"/>
        <v>0.85</v>
      </c>
      <c r="AC167" s="1">
        <f t="shared" si="8"/>
        <v>0.006849351846</v>
      </c>
      <c r="AD167" s="1">
        <f t="shared" si="9"/>
        <v>0.4174476417</v>
      </c>
      <c r="AE167" s="1">
        <f t="shared" si="10"/>
        <v>1.677879332</v>
      </c>
      <c r="AF167" s="1">
        <f t="shared" si="11"/>
        <v>-1</v>
      </c>
      <c r="AG167" s="4">
        <v>999.045166015625</v>
      </c>
      <c r="AH167" s="4">
        <v>0.5</v>
      </c>
      <c r="AI167" s="1">
        <f t="shared" si="12"/>
        <v>71.60902049</v>
      </c>
      <c r="AJ167" s="1">
        <f t="shared" si="13"/>
        <v>0.8115639586</v>
      </c>
      <c r="AK167" s="1">
        <f t="shared" si="14"/>
        <v>1.400801713</v>
      </c>
      <c r="AL167" s="1">
        <f t="shared" si="15"/>
        <v>24.33254051</v>
      </c>
      <c r="AM167" s="4">
        <v>2.0</v>
      </c>
      <c r="AN167" s="1">
        <f t="shared" si="16"/>
        <v>4.644859791</v>
      </c>
      <c r="AO167" s="4">
        <v>1.0</v>
      </c>
      <c r="AP167" s="1">
        <f t="shared" si="17"/>
        <v>9.289719582</v>
      </c>
      <c r="AQ167" s="4">
        <v>23.61068344116211</v>
      </c>
      <c r="AR167" s="4">
        <v>24.33254051208496</v>
      </c>
      <c r="AS167" s="4">
        <v>24.006914138793945</v>
      </c>
      <c r="AT167" s="4">
        <v>235.1417694091797</v>
      </c>
      <c r="AU167" s="4">
        <v>231.81121826171875</v>
      </c>
      <c r="AV167" s="4">
        <v>15.712892532348633</v>
      </c>
      <c r="AW167" s="4">
        <v>16.24437713623047</v>
      </c>
      <c r="AX167" s="4">
        <v>54.70217514038086</v>
      </c>
      <c r="AY167" s="4">
        <v>56.552459716796875</v>
      </c>
      <c r="AZ167" s="4">
        <v>300.43414306640625</v>
      </c>
      <c r="BA167" s="4">
        <v>998.7938232421875</v>
      </c>
      <c r="BB167" s="4">
        <v>41.95662307739258</v>
      </c>
      <c r="BC167" s="4">
        <v>101.85213470458984</v>
      </c>
      <c r="BD167" s="4">
        <v>-0.288543701171875</v>
      </c>
      <c r="BE167" s="4">
        <v>-0.1551777422428131</v>
      </c>
      <c r="BF167" s="4">
        <v>1.0</v>
      </c>
      <c r="BG167" s="4">
        <v>-1.355140209197998</v>
      </c>
      <c r="BH167" s="4">
        <v>7.355140209197998</v>
      </c>
      <c r="BI167" s="4">
        <v>1.0</v>
      </c>
      <c r="BJ167" s="4">
        <v>0.0</v>
      </c>
      <c r="BK167" s="4">
        <v>0.1599999964237213</v>
      </c>
      <c r="BL167" s="4">
        <v>111115.0</v>
      </c>
      <c r="BM167" s="1">
        <f t="shared" si="18"/>
        <v>1.502170715</v>
      </c>
      <c r="BN167" s="1">
        <f t="shared" si="19"/>
        <v>0.0008115639586</v>
      </c>
      <c r="BO167" s="1">
        <f t="shared" si="20"/>
        <v>297.4825405</v>
      </c>
      <c r="BP167" s="1">
        <f t="shared" si="21"/>
        <v>296.7606834</v>
      </c>
      <c r="BQ167" s="1">
        <f t="shared" si="22"/>
        <v>159.8070081</v>
      </c>
      <c r="BR167" s="1">
        <f t="shared" si="23"/>
        <v>0.4268004381</v>
      </c>
      <c r="BS167" s="1">
        <f t="shared" si="24"/>
        <v>3.055326201</v>
      </c>
      <c r="BT167" s="1">
        <f t="shared" si="25"/>
        <v>29.99766485</v>
      </c>
      <c r="BU167" s="1">
        <f t="shared" si="26"/>
        <v>13.75328771</v>
      </c>
      <c r="BV167" s="1">
        <f t="shared" si="27"/>
        <v>23.97161198</v>
      </c>
      <c r="BW167" s="1">
        <f t="shared" si="28"/>
        <v>2.989871054</v>
      </c>
      <c r="BX167" s="1">
        <f t="shared" si="29"/>
        <v>0.05764438204</v>
      </c>
      <c r="BY167" s="1">
        <f t="shared" si="30"/>
        <v>1.654524488</v>
      </c>
      <c r="BZ167" s="1">
        <f t="shared" si="31"/>
        <v>1.335346566</v>
      </c>
      <c r="CA167" s="1">
        <f t="shared" si="32"/>
        <v>0.03605990401</v>
      </c>
      <c r="CB167" s="1">
        <f t="shared" si="33"/>
        <v>9.636454312</v>
      </c>
      <c r="CC167" s="1">
        <f t="shared" si="34"/>
        <v>0.4081433094</v>
      </c>
      <c r="CD167" s="1">
        <f t="shared" si="35"/>
        <v>53.35822773</v>
      </c>
      <c r="CE167" s="1">
        <f t="shared" si="36"/>
        <v>231.1115038</v>
      </c>
      <c r="CF167" s="1">
        <f t="shared" si="37"/>
        <v>0.01111653703</v>
      </c>
      <c r="CG167" s="1">
        <f t="shared" si="38"/>
        <v>0</v>
      </c>
      <c r="CH167" s="1">
        <f t="shared" si="39"/>
        <v>848.9747498</v>
      </c>
      <c r="CI167" s="1">
        <f t="shared" si="40"/>
        <v>271.0914917</v>
      </c>
      <c r="CJ167" s="1">
        <f t="shared" si="41"/>
        <v>0.1686528484</v>
      </c>
      <c r="CK167" s="1" t="str">
        <f t="shared" si="42"/>
        <v>#DIV/0!</v>
      </c>
      <c r="CL167" s="1" t="s">
        <v>343</v>
      </c>
    </row>
    <row r="168" ht="15.75" hidden="1" customHeight="1">
      <c r="A168" s="2">
        <v>2.0</v>
      </c>
      <c r="B168" s="1">
        <v>37.0</v>
      </c>
      <c r="C168" s="1">
        <v>2.0</v>
      </c>
      <c r="D168" s="1" t="s">
        <v>88</v>
      </c>
      <c r="E168" s="1" t="s">
        <v>111</v>
      </c>
      <c r="F168" s="1">
        <v>7.0</v>
      </c>
      <c r="G168" s="1">
        <v>2.0210519E7</v>
      </c>
      <c r="H168" s="4" t="s">
        <v>347</v>
      </c>
      <c r="I168" s="4">
        <v>1711.5000001722947</v>
      </c>
      <c r="J168" s="4">
        <v>0.0</v>
      </c>
      <c r="K168" s="1">
        <f t="shared" si="1"/>
        <v>6.707844036</v>
      </c>
      <c r="L168" s="1">
        <f t="shared" si="2"/>
        <v>0.05539711944</v>
      </c>
      <c r="M168" s="1">
        <f t="shared" si="3"/>
        <v>105.814707</v>
      </c>
      <c r="N168" s="4">
        <v>5.0</v>
      </c>
      <c r="O168" s="4">
        <v>5.0</v>
      </c>
      <c r="P168" s="4">
        <v>0.0</v>
      </c>
      <c r="Q168" s="4">
        <v>0.0</v>
      </c>
      <c r="R168" s="4">
        <v>402.60400390625</v>
      </c>
      <c r="S168" s="4">
        <v>696.64111328125</v>
      </c>
      <c r="T168" s="4">
        <v>558.5149536132812</v>
      </c>
      <c r="U168" s="1" t="str">
        <f t="shared" si="4"/>
        <v>#DIV/0!</v>
      </c>
      <c r="V168" s="1">
        <f t="shared" si="5"/>
        <v>0.422078318</v>
      </c>
      <c r="W168" s="1">
        <f t="shared" si="6"/>
        <v>0.1982744874</v>
      </c>
      <c r="X168" s="4">
        <v>-1.0</v>
      </c>
      <c r="Y168" s="4">
        <v>0.85</v>
      </c>
      <c r="Z168" s="4">
        <v>0.85</v>
      </c>
      <c r="AA168" s="4">
        <v>10.225202560424805</v>
      </c>
      <c r="AB168" s="1">
        <f t="shared" si="7"/>
        <v>0.85</v>
      </c>
      <c r="AC168" s="1">
        <f t="shared" si="8"/>
        <v>0.009083617704</v>
      </c>
      <c r="AD168" s="1">
        <f t="shared" si="9"/>
        <v>0.4697575757</v>
      </c>
      <c r="AE168" s="1">
        <f t="shared" si="10"/>
        <v>1.730338264</v>
      </c>
      <c r="AF168" s="1">
        <f t="shared" si="11"/>
        <v>-1</v>
      </c>
      <c r="AG168" s="4">
        <v>998.3809814453125</v>
      </c>
      <c r="AH168" s="4">
        <v>0.5</v>
      </c>
      <c r="AI168" s="1">
        <f t="shared" si="12"/>
        <v>84.13022788</v>
      </c>
      <c r="AJ168" s="1">
        <f t="shared" si="13"/>
        <v>0.7852090357</v>
      </c>
      <c r="AK168" s="1">
        <f t="shared" si="14"/>
        <v>1.418463501</v>
      </c>
      <c r="AL168" s="1">
        <f t="shared" si="15"/>
        <v>24.45779037</v>
      </c>
      <c r="AM168" s="4">
        <v>2.0</v>
      </c>
      <c r="AN168" s="1">
        <f t="shared" si="16"/>
        <v>4.644859791</v>
      </c>
      <c r="AO168" s="4">
        <v>1.0</v>
      </c>
      <c r="AP168" s="1">
        <f t="shared" si="17"/>
        <v>9.289719582</v>
      </c>
      <c r="AQ168" s="4">
        <v>23.643753051757812</v>
      </c>
      <c r="AR168" s="4">
        <v>24.45779037475586</v>
      </c>
      <c r="AS168" s="4">
        <v>24.00973129272461</v>
      </c>
      <c r="AT168" s="4">
        <v>309.8514404296875</v>
      </c>
      <c r="AU168" s="4">
        <v>305.22711181640625</v>
      </c>
      <c r="AV168" s="4">
        <v>15.783122062683105</v>
      </c>
      <c r="AW168" s="4">
        <v>16.2972469329834</v>
      </c>
      <c r="AX168" s="4">
        <v>54.83595275878906</v>
      </c>
      <c r="AY168" s="4">
        <v>56.62220001220703</v>
      </c>
      <c r="AZ168" s="4">
        <v>300.4765319824219</v>
      </c>
      <c r="BA168" s="4">
        <v>998.286376953125</v>
      </c>
      <c r="BB168" s="4">
        <v>43.55607223510742</v>
      </c>
      <c r="BC168" s="4">
        <v>101.84959411621094</v>
      </c>
      <c r="BD168" s="4">
        <v>-0.363992303609848</v>
      </c>
      <c r="BE168" s="4">
        <v>-0.154934361577034</v>
      </c>
      <c r="BF168" s="4">
        <v>1.0</v>
      </c>
      <c r="BG168" s="4">
        <v>-1.355140209197998</v>
      </c>
      <c r="BH168" s="4">
        <v>7.355140209197998</v>
      </c>
      <c r="BI168" s="4">
        <v>1.0</v>
      </c>
      <c r="BJ168" s="4">
        <v>0.0</v>
      </c>
      <c r="BK168" s="4">
        <v>0.1599999964237213</v>
      </c>
      <c r="BL168" s="4">
        <v>111115.0</v>
      </c>
      <c r="BM168" s="1">
        <f t="shared" si="18"/>
        <v>1.50238266</v>
      </c>
      <c r="BN168" s="1">
        <f t="shared" si="19"/>
        <v>0.0007852090357</v>
      </c>
      <c r="BO168" s="1">
        <f t="shared" si="20"/>
        <v>297.6077904</v>
      </c>
      <c r="BP168" s="1">
        <f t="shared" si="21"/>
        <v>296.7937531</v>
      </c>
      <c r="BQ168" s="1">
        <f t="shared" si="22"/>
        <v>159.7258167</v>
      </c>
      <c r="BR168" s="1">
        <f t="shared" si="23"/>
        <v>0.4268949386</v>
      </c>
      <c r="BS168" s="1">
        <f t="shared" si="24"/>
        <v>3.078331486</v>
      </c>
      <c r="BT168" s="1">
        <f t="shared" si="25"/>
        <v>30.22428821</v>
      </c>
      <c r="BU168" s="1">
        <f t="shared" si="26"/>
        <v>13.92704127</v>
      </c>
      <c r="BV168" s="1">
        <f t="shared" si="27"/>
        <v>24.05077171</v>
      </c>
      <c r="BW168" s="1">
        <f t="shared" si="28"/>
        <v>3.004120903</v>
      </c>
      <c r="BX168" s="1">
        <f t="shared" si="29"/>
        <v>0.05506872966</v>
      </c>
      <c r="BY168" s="1">
        <f t="shared" si="30"/>
        <v>1.659867985</v>
      </c>
      <c r="BZ168" s="1">
        <f t="shared" si="31"/>
        <v>1.344252918</v>
      </c>
      <c r="CA168" s="1">
        <f t="shared" si="32"/>
        <v>0.03444730993</v>
      </c>
      <c r="CB168" s="1">
        <f t="shared" si="33"/>
        <v>10.77718496</v>
      </c>
      <c r="CC168" s="1">
        <f t="shared" si="34"/>
        <v>0.3466753211</v>
      </c>
      <c r="CD168" s="1">
        <f t="shared" si="35"/>
        <v>53.10332804</v>
      </c>
      <c r="CE168" s="1">
        <f t="shared" si="36"/>
        <v>304.252315</v>
      </c>
      <c r="CF168" s="1">
        <f t="shared" si="37"/>
        <v>0.01170767895</v>
      </c>
      <c r="CG168" s="1">
        <f t="shared" si="38"/>
        <v>0</v>
      </c>
      <c r="CH168" s="1">
        <f t="shared" si="39"/>
        <v>848.5434204</v>
      </c>
      <c r="CI168" s="1">
        <f t="shared" si="40"/>
        <v>294.0371094</v>
      </c>
      <c r="CJ168" s="1">
        <f t="shared" si="41"/>
        <v>0.1982744874</v>
      </c>
      <c r="CK168" s="1" t="str">
        <f t="shared" si="42"/>
        <v>#DIV/0!</v>
      </c>
      <c r="CL168" s="1" t="s">
        <v>343</v>
      </c>
    </row>
    <row r="169" ht="15.75" hidden="1" customHeight="1">
      <c r="A169" s="2">
        <v>2.0</v>
      </c>
      <c r="B169" s="1">
        <v>37.0</v>
      </c>
      <c r="C169" s="1">
        <v>2.0</v>
      </c>
      <c r="D169" s="1" t="s">
        <v>88</v>
      </c>
      <c r="E169" s="1" t="s">
        <v>111</v>
      </c>
      <c r="F169" s="1">
        <v>7.0</v>
      </c>
      <c r="G169" s="1">
        <v>2.0210519E7</v>
      </c>
      <c r="H169" s="4" t="s">
        <v>348</v>
      </c>
      <c r="I169" s="4">
        <v>1868.0000002067536</v>
      </c>
      <c r="J169" s="4">
        <v>0.0</v>
      </c>
      <c r="K169" s="1">
        <f t="shared" si="1"/>
        <v>12.29454528</v>
      </c>
      <c r="L169" s="1">
        <f t="shared" si="2"/>
        <v>0.04631427332</v>
      </c>
      <c r="M169" s="1">
        <f t="shared" si="3"/>
        <v>132.3417846</v>
      </c>
      <c r="N169" s="4">
        <v>6.0</v>
      </c>
      <c r="O169" s="4">
        <v>6.0</v>
      </c>
      <c r="P169" s="4">
        <v>0.0</v>
      </c>
      <c r="Q169" s="4">
        <v>0.0</v>
      </c>
      <c r="R169" s="4">
        <v>410.71533203125</v>
      </c>
      <c r="S169" s="4">
        <v>740.5264892578125</v>
      </c>
      <c r="T169" s="4">
        <v>578.9266357421875</v>
      </c>
      <c r="U169" s="1" t="str">
        <f t="shared" si="4"/>
        <v>#DIV/0!</v>
      </c>
      <c r="V169" s="1">
        <f t="shared" si="5"/>
        <v>0.445373882</v>
      </c>
      <c r="W169" s="1">
        <f t="shared" si="6"/>
        <v>0.2182229209</v>
      </c>
      <c r="X169" s="4">
        <v>-1.0</v>
      </c>
      <c r="Y169" s="4">
        <v>0.85</v>
      </c>
      <c r="Z169" s="4">
        <v>0.85</v>
      </c>
      <c r="AA169" s="4">
        <v>10.225202560424805</v>
      </c>
      <c r="AB169" s="1">
        <f t="shared" si="7"/>
        <v>0.85</v>
      </c>
      <c r="AC169" s="1">
        <f t="shared" si="8"/>
        <v>0.01566153184</v>
      </c>
      <c r="AD169" s="1">
        <f t="shared" si="9"/>
        <v>0.4899769155</v>
      </c>
      <c r="AE169" s="1">
        <f t="shared" si="10"/>
        <v>1.803016424</v>
      </c>
      <c r="AF169" s="1">
        <f t="shared" si="11"/>
        <v>-1</v>
      </c>
      <c r="AG169" s="4">
        <v>998.466064453125</v>
      </c>
      <c r="AH169" s="4">
        <v>0.5</v>
      </c>
      <c r="AI169" s="1">
        <f t="shared" si="12"/>
        <v>92.60247694</v>
      </c>
      <c r="AJ169" s="1">
        <f t="shared" si="13"/>
        <v>0.6458604234</v>
      </c>
      <c r="AK169" s="1">
        <f t="shared" si="14"/>
        <v>1.394603342</v>
      </c>
      <c r="AL169" s="1">
        <f t="shared" si="15"/>
        <v>24.2704277</v>
      </c>
      <c r="AM169" s="4">
        <v>2.0</v>
      </c>
      <c r="AN169" s="1">
        <f t="shared" si="16"/>
        <v>4.644859791</v>
      </c>
      <c r="AO169" s="4">
        <v>1.0</v>
      </c>
      <c r="AP169" s="1">
        <f t="shared" si="17"/>
        <v>9.289719582</v>
      </c>
      <c r="AQ169" s="4">
        <v>23.565366744995117</v>
      </c>
      <c r="AR169" s="4">
        <v>24.270427703857422</v>
      </c>
      <c r="AS169" s="4">
        <v>24.02493667602539</v>
      </c>
      <c r="AT169" s="4">
        <v>575.1485595703125</v>
      </c>
      <c r="AU169" s="4">
        <v>566.7216186523438</v>
      </c>
      <c r="AV169" s="4">
        <v>15.770110130310059</v>
      </c>
      <c r="AW169" s="4">
        <v>16.193037033081055</v>
      </c>
      <c r="AX169" s="4">
        <v>55.05398941040039</v>
      </c>
      <c r="AY169" s="4">
        <v>56.53043746948242</v>
      </c>
      <c r="AZ169" s="4">
        <v>300.4783935546875</v>
      </c>
      <c r="BA169" s="4">
        <v>998.6661376953125</v>
      </c>
      <c r="BB169" s="4">
        <v>43.108787536621094</v>
      </c>
      <c r="BC169" s="4">
        <v>101.85675048828125</v>
      </c>
      <c r="BD169" s="4">
        <v>-0.894641101360321</v>
      </c>
      <c r="BE169" s="4">
        <v>-0.15625090897083282</v>
      </c>
      <c r="BF169" s="4">
        <v>1.0</v>
      </c>
      <c r="BG169" s="4">
        <v>-1.355140209197998</v>
      </c>
      <c r="BH169" s="4">
        <v>7.355140209197998</v>
      </c>
      <c r="BI169" s="4">
        <v>1.0</v>
      </c>
      <c r="BJ169" s="4">
        <v>0.0</v>
      </c>
      <c r="BK169" s="4">
        <v>0.1599999964237213</v>
      </c>
      <c r="BL169" s="4">
        <v>111115.0</v>
      </c>
      <c r="BM169" s="1">
        <f t="shared" si="18"/>
        <v>1.502391968</v>
      </c>
      <c r="BN169" s="1">
        <f t="shared" si="19"/>
        <v>0.0006458604234</v>
      </c>
      <c r="BO169" s="1">
        <f t="shared" si="20"/>
        <v>297.4204277</v>
      </c>
      <c r="BP169" s="1">
        <f t="shared" si="21"/>
        <v>296.7153667</v>
      </c>
      <c r="BQ169" s="1">
        <f t="shared" si="22"/>
        <v>159.7865785</v>
      </c>
      <c r="BR169" s="1">
        <f t="shared" si="23"/>
        <v>0.4543720544</v>
      </c>
      <c r="BS169" s="1">
        <f t="shared" si="24"/>
        <v>3.043973475</v>
      </c>
      <c r="BT169" s="1">
        <f t="shared" si="25"/>
        <v>29.88484769</v>
      </c>
      <c r="BU169" s="1">
        <f t="shared" si="26"/>
        <v>13.69181066</v>
      </c>
      <c r="BV169" s="1">
        <f t="shared" si="27"/>
        <v>23.91789722</v>
      </c>
      <c r="BW169" s="1">
        <f t="shared" si="28"/>
        <v>2.980235346</v>
      </c>
      <c r="BX169" s="1">
        <f t="shared" si="29"/>
        <v>0.04608451709</v>
      </c>
      <c r="BY169" s="1">
        <f t="shared" si="30"/>
        <v>1.649370133</v>
      </c>
      <c r="BZ169" s="1">
        <f t="shared" si="31"/>
        <v>1.330865213</v>
      </c>
      <c r="CA169" s="1">
        <f t="shared" si="32"/>
        <v>0.0288233776</v>
      </c>
      <c r="CB169" s="1">
        <f t="shared" si="33"/>
        <v>13.47990414</v>
      </c>
      <c r="CC169" s="1">
        <f t="shared" si="34"/>
        <v>0.2335216803</v>
      </c>
      <c r="CD169" s="1">
        <f t="shared" si="35"/>
        <v>53.3369876</v>
      </c>
      <c r="CE169" s="1">
        <f t="shared" si="36"/>
        <v>564.9349516</v>
      </c>
      <c r="CF169" s="1">
        <f t="shared" si="37"/>
        <v>0.01160760203</v>
      </c>
      <c r="CG169" s="1">
        <f t="shared" si="38"/>
        <v>0</v>
      </c>
      <c r="CH169" s="1">
        <f t="shared" si="39"/>
        <v>848.866217</v>
      </c>
      <c r="CI169" s="1">
        <f t="shared" si="40"/>
        <v>329.8111572</v>
      </c>
      <c r="CJ169" s="1">
        <f t="shared" si="41"/>
        <v>0.2182229209</v>
      </c>
      <c r="CK169" s="1" t="str">
        <f t="shared" si="42"/>
        <v>#DIV/0!</v>
      </c>
      <c r="CL169" s="1" t="s">
        <v>343</v>
      </c>
    </row>
    <row r="170" ht="15.75" hidden="1" customHeight="1">
      <c r="A170" s="2">
        <v>2.0</v>
      </c>
      <c r="B170" s="1">
        <v>37.0</v>
      </c>
      <c r="C170" s="1">
        <v>2.0</v>
      </c>
      <c r="D170" s="1" t="s">
        <v>88</v>
      </c>
      <c r="E170" s="1" t="s">
        <v>111</v>
      </c>
      <c r="F170" s="1">
        <v>7.0</v>
      </c>
      <c r="G170" s="1">
        <v>2.0210519E7</v>
      </c>
      <c r="H170" s="4" t="s">
        <v>349</v>
      </c>
      <c r="I170" s="4">
        <v>2079.5000002412125</v>
      </c>
      <c r="J170" s="4">
        <v>0.0</v>
      </c>
      <c r="K170" s="1">
        <f t="shared" si="1"/>
        <v>11.56518689</v>
      </c>
      <c r="L170" s="1">
        <f t="shared" si="2"/>
        <v>0.02739112918</v>
      </c>
      <c r="M170" s="1">
        <f t="shared" si="3"/>
        <v>104.7072012</v>
      </c>
      <c r="N170" s="4">
        <v>7.0</v>
      </c>
      <c r="O170" s="4">
        <v>7.0</v>
      </c>
      <c r="P170" s="4">
        <v>0.0</v>
      </c>
      <c r="Q170" s="4">
        <v>0.0</v>
      </c>
      <c r="R170" s="4">
        <v>407.650634765625</v>
      </c>
      <c r="S170" s="4">
        <v>728.20703125</v>
      </c>
      <c r="T170" s="4">
        <v>570.1633911132812</v>
      </c>
      <c r="U170" s="1" t="str">
        <f t="shared" si="4"/>
        <v>#DIV/0!</v>
      </c>
      <c r="V170" s="1">
        <f t="shared" si="5"/>
        <v>0.4401995349</v>
      </c>
      <c r="W170" s="1">
        <f t="shared" si="6"/>
        <v>0.2170311922</v>
      </c>
      <c r="X170" s="4">
        <v>-1.0</v>
      </c>
      <c r="Y170" s="4">
        <v>0.85</v>
      </c>
      <c r="Z170" s="4">
        <v>0.85</v>
      </c>
      <c r="AA170" s="4">
        <v>10.225202560424805</v>
      </c>
      <c r="AB170" s="1">
        <f t="shared" si="7"/>
        <v>0.85</v>
      </c>
      <c r="AC170" s="1">
        <f t="shared" si="8"/>
        <v>0.01479691274</v>
      </c>
      <c r="AD170" s="1">
        <f t="shared" si="9"/>
        <v>0.4930291265</v>
      </c>
      <c r="AE170" s="1">
        <f t="shared" si="10"/>
        <v>1.786350785</v>
      </c>
      <c r="AF170" s="1">
        <f t="shared" si="11"/>
        <v>-1</v>
      </c>
      <c r="AG170" s="4">
        <v>998.9519653320312</v>
      </c>
      <c r="AH170" s="4">
        <v>0.5</v>
      </c>
      <c r="AI170" s="1">
        <f t="shared" si="12"/>
        <v>92.14158778</v>
      </c>
      <c r="AJ170" s="1">
        <f t="shared" si="13"/>
        <v>0.3901170396</v>
      </c>
      <c r="AK170" s="1">
        <f t="shared" si="14"/>
        <v>1.421389938</v>
      </c>
      <c r="AL170" s="1">
        <f t="shared" si="15"/>
        <v>24.32233047</v>
      </c>
      <c r="AM170" s="4">
        <v>2.0</v>
      </c>
      <c r="AN170" s="1">
        <f t="shared" si="16"/>
        <v>4.644859791</v>
      </c>
      <c r="AO170" s="4">
        <v>1.0</v>
      </c>
      <c r="AP170" s="1">
        <f t="shared" si="17"/>
        <v>9.289719582</v>
      </c>
      <c r="AQ170" s="4">
        <v>23.542461395263672</v>
      </c>
      <c r="AR170" s="4">
        <v>24.322330474853516</v>
      </c>
      <c r="AS170" s="4">
        <v>24.025854110717773</v>
      </c>
      <c r="AT170" s="4">
        <v>800.12109375</v>
      </c>
      <c r="AU170" s="4">
        <v>792.2161865234375</v>
      </c>
      <c r="AV170" s="4">
        <v>15.768863677978516</v>
      </c>
      <c r="AW170" s="4">
        <v>16.024410247802734</v>
      </c>
      <c r="AX170" s="4">
        <v>55.12141036987305</v>
      </c>
      <c r="AY170" s="4">
        <v>56.01469039916992</v>
      </c>
      <c r="AZ170" s="4">
        <v>300.4271545410156</v>
      </c>
      <c r="BA170" s="4">
        <v>999.0308837890625</v>
      </c>
      <c r="BB170" s="4">
        <v>42.8596305847168</v>
      </c>
      <c r="BC170" s="4">
        <v>101.84883880615234</v>
      </c>
      <c r="BD170" s="4">
        <v>-1.5000183582305908</v>
      </c>
      <c r="BE170" s="4">
        <v>-0.1502857655286789</v>
      </c>
      <c r="BF170" s="4">
        <v>0.5</v>
      </c>
      <c r="BG170" s="4">
        <v>-1.355140209197998</v>
      </c>
      <c r="BH170" s="4">
        <v>7.355140209197998</v>
      </c>
      <c r="BI170" s="4">
        <v>1.0</v>
      </c>
      <c r="BJ170" s="4">
        <v>0.0</v>
      </c>
      <c r="BK170" s="4">
        <v>0.1599999964237213</v>
      </c>
      <c r="BL170" s="4">
        <v>111115.0</v>
      </c>
      <c r="BM170" s="1">
        <f t="shared" si="18"/>
        <v>1.502135773</v>
      </c>
      <c r="BN170" s="1">
        <f t="shared" si="19"/>
        <v>0.0003901170396</v>
      </c>
      <c r="BO170" s="1">
        <f t="shared" si="20"/>
        <v>297.4723305</v>
      </c>
      <c r="BP170" s="1">
        <f t="shared" si="21"/>
        <v>296.6924614</v>
      </c>
      <c r="BQ170" s="1">
        <f t="shared" si="22"/>
        <v>159.8449378</v>
      </c>
      <c r="BR170" s="1">
        <f t="shared" si="23"/>
        <v>0.4930065548</v>
      </c>
      <c r="BS170" s="1">
        <f t="shared" si="24"/>
        <v>3.053457514</v>
      </c>
      <c r="BT170" s="1">
        <f t="shared" si="25"/>
        <v>29.98028794</v>
      </c>
      <c r="BU170" s="1">
        <f t="shared" si="26"/>
        <v>13.95587769</v>
      </c>
      <c r="BV170" s="1">
        <f t="shared" si="27"/>
        <v>23.93239594</v>
      </c>
      <c r="BW170" s="1">
        <f t="shared" si="28"/>
        <v>2.982833542</v>
      </c>
      <c r="BX170" s="1">
        <f t="shared" si="29"/>
        <v>0.02731060272</v>
      </c>
      <c r="BY170" s="1">
        <f t="shared" si="30"/>
        <v>1.632067576</v>
      </c>
      <c r="BZ170" s="1">
        <f t="shared" si="31"/>
        <v>1.350765965</v>
      </c>
      <c r="CA170" s="1">
        <f t="shared" si="32"/>
        <v>0.01707634328</v>
      </c>
      <c r="CB170" s="1">
        <f t="shared" si="33"/>
        <v>10.66430686</v>
      </c>
      <c r="CC170" s="1">
        <f t="shared" si="34"/>
        <v>0.1321699846</v>
      </c>
      <c r="CD170" s="1">
        <f t="shared" si="35"/>
        <v>52.49392127</v>
      </c>
      <c r="CE170" s="1">
        <f t="shared" si="36"/>
        <v>790.5355112</v>
      </c>
      <c r="CF170" s="1">
        <f t="shared" si="37"/>
        <v>0.00767962984</v>
      </c>
      <c r="CG170" s="1">
        <f t="shared" si="38"/>
        <v>0</v>
      </c>
      <c r="CH170" s="1">
        <f t="shared" si="39"/>
        <v>849.1762512</v>
      </c>
      <c r="CI170" s="1">
        <f t="shared" si="40"/>
        <v>320.5563965</v>
      </c>
      <c r="CJ170" s="1">
        <f t="shared" si="41"/>
        <v>0.2170311922</v>
      </c>
      <c r="CK170" s="1" t="str">
        <f t="shared" si="42"/>
        <v>#DIV/0!</v>
      </c>
      <c r="CL170" s="1" t="s">
        <v>343</v>
      </c>
    </row>
    <row r="171" ht="15.75" hidden="1" customHeight="1">
      <c r="A171" s="12">
        <v>2.0</v>
      </c>
      <c r="B171" s="8">
        <v>37.0</v>
      </c>
      <c r="C171" s="8">
        <v>2.0</v>
      </c>
      <c r="D171" s="8" t="s">
        <v>88</v>
      </c>
      <c r="E171" s="8" t="s">
        <v>111</v>
      </c>
      <c r="F171" s="8">
        <v>7.0</v>
      </c>
      <c r="G171" s="8">
        <v>2.0210519E7</v>
      </c>
      <c r="H171" s="8" t="s">
        <v>350</v>
      </c>
      <c r="I171" s="8">
        <v>2268.5000002412125</v>
      </c>
      <c r="J171" s="8">
        <v>0.0</v>
      </c>
      <c r="K171" s="8">
        <f t="shared" si="1"/>
        <v>12.76674874</v>
      </c>
      <c r="L171" s="8">
        <f t="shared" si="2"/>
        <v>0.01815479394</v>
      </c>
      <c r="M171" s="8">
        <f t="shared" si="3"/>
        <v>50.0766105</v>
      </c>
      <c r="N171" s="8">
        <v>8.0</v>
      </c>
      <c r="O171" s="8">
        <v>8.0</v>
      </c>
      <c r="P171" s="8">
        <v>0.0</v>
      </c>
      <c r="Q171" s="8">
        <v>0.0</v>
      </c>
      <c r="R171" s="8">
        <v>410.26904296875</v>
      </c>
      <c r="S171" s="8">
        <v>733.3743896484375</v>
      </c>
      <c r="T171" s="8">
        <v>570.3678588867188</v>
      </c>
      <c r="U171" s="8" t="str">
        <f t="shared" si="4"/>
        <v>#DIV/0!</v>
      </c>
      <c r="V171" s="8">
        <f t="shared" si="5"/>
        <v>0.4405735341</v>
      </c>
      <c r="W171" s="8">
        <f t="shared" si="6"/>
        <v>0.2222691889</v>
      </c>
      <c r="X171" s="8">
        <v>-1.0</v>
      </c>
      <c r="Y171" s="8">
        <v>0.85</v>
      </c>
      <c r="Z171" s="8">
        <v>0.85</v>
      </c>
      <c r="AA171" s="8">
        <v>10.225202560424805</v>
      </c>
      <c r="AB171" s="8">
        <f t="shared" si="7"/>
        <v>0.85</v>
      </c>
      <c r="AC171" s="8">
        <f t="shared" si="8"/>
        <v>0.01620094114</v>
      </c>
      <c r="AD171" s="8">
        <f t="shared" si="9"/>
        <v>0.504499639</v>
      </c>
      <c r="AE171" s="8">
        <f t="shared" si="10"/>
        <v>1.787545032</v>
      </c>
      <c r="AF171" s="8">
        <f t="shared" si="11"/>
        <v>-1</v>
      </c>
      <c r="AG171" s="8">
        <v>999.5057373046875</v>
      </c>
      <c r="AH171" s="8">
        <v>0.5</v>
      </c>
      <c r="AI171" s="8">
        <f t="shared" si="12"/>
        <v>94.41771506</v>
      </c>
      <c r="AJ171" s="8">
        <f t="shared" si="13"/>
        <v>0.2600600557</v>
      </c>
      <c r="AK171" s="8">
        <f t="shared" si="14"/>
        <v>1.428288245</v>
      </c>
      <c r="AL171" s="8">
        <f t="shared" si="15"/>
        <v>24.31795883</v>
      </c>
      <c r="AM171" s="8">
        <v>2.0</v>
      </c>
      <c r="AN171" s="8">
        <f t="shared" si="16"/>
        <v>4.644859791</v>
      </c>
      <c r="AO171" s="8">
        <v>1.0</v>
      </c>
      <c r="AP171" s="8">
        <f t="shared" si="17"/>
        <v>9.289719582</v>
      </c>
      <c r="AQ171" s="8">
        <v>23.521533966064453</v>
      </c>
      <c r="AR171" s="8">
        <v>24.31795883178711</v>
      </c>
      <c r="AS171" s="8">
        <v>24.023723602294922</v>
      </c>
      <c r="AT171" s="8">
        <v>1200.060302734375</v>
      </c>
      <c r="AU171" s="8">
        <v>1191.3558349609375</v>
      </c>
      <c r="AV171" s="8">
        <v>15.777850151062012</v>
      </c>
      <c r="AW171" s="8">
        <v>15.948199272155762</v>
      </c>
      <c r="AX171" s="8">
        <v>55.224609375</v>
      </c>
      <c r="AY171" s="8">
        <v>55.82085418701172</v>
      </c>
      <c r="AZ171" s="8">
        <v>300.4565734863281</v>
      </c>
      <c r="BA171" s="8">
        <v>999.705810546875</v>
      </c>
      <c r="BB171" s="8">
        <v>40.9200325012207</v>
      </c>
      <c r="BC171" s="8">
        <v>101.85284423828125</v>
      </c>
      <c r="BD171" s="8">
        <v>-2.436755418777466</v>
      </c>
      <c r="BE171" s="8">
        <v>-0.14800915122032166</v>
      </c>
      <c r="BF171" s="8">
        <v>1.0</v>
      </c>
      <c r="BG171" s="8">
        <v>-1.355140209197998</v>
      </c>
      <c r="BH171" s="8">
        <v>7.355140209197998</v>
      </c>
      <c r="BI171" s="8">
        <v>1.0</v>
      </c>
      <c r="BJ171" s="8">
        <v>0.0</v>
      </c>
      <c r="BK171" s="8">
        <v>0.1599999964237213</v>
      </c>
      <c r="BL171" s="8">
        <v>111115.0</v>
      </c>
      <c r="BM171" s="8">
        <f t="shared" si="18"/>
        <v>1.502282867</v>
      </c>
      <c r="BN171" s="8">
        <f t="shared" si="19"/>
        <v>0.0002600600557</v>
      </c>
      <c r="BO171" s="8">
        <f t="shared" si="20"/>
        <v>297.4679588</v>
      </c>
      <c r="BP171" s="8">
        <f t="shared" si="21"/>
        <v>296.671534</v>
      </c>
      <c r="BQ171" s="8">
        <f t="shared" si="22"/>
        <v>159.9529261</v>
      </c>
      <c r="BR171" s="8">
        <f t="shared" si="23"/>
        <v>0.5138492012</v>
      </c>
      <c r="BS171" s="8">
        <f t="shared" si="24"/>
        <v>3.052657702</v>
      </c>
      <c r="BT171" s="8">
        <f t="shared" si="25"/>
        <v>29.97125632</v>
      </c>
      <c r="BU171" s="8">
        <f t="shared" si="26"/>
        <v>14.02305705</v>
      </c>
      <c r="BV171" s="8">
        <f t="shared" si="27"/>
        <v>23.9197464</v>
      </c>
      <c r="BW171" s="8">
        <f t="shared" si="28"/>
        <v>2.980566611</v>
      </c>
      <c r="BX171" s="8">
        <f t="shared" si="29"/>
        <v>0.01811938344</v>
      </c>
      <c r="BY171" s="8">
        <f t="shared" si="30"/>
        <v>1.624369456</v>
      </c>
      <c r="BZ171" s="8">
        <f t="shared" si="31"/>
        <v>1.356197155</v>
      </c>
      <c r="CA171" s="8">
        <f t="shared" si="32"/>
        <v>0.01132779075</v>
      </c>
      <c r="CB171" s="8">
        <f t="shared" si="33"/>
        <v>5.100445209</v>
      </c>
      <c r="CC171" s="8">
        <f t="shared" si="34"/>
        <v>0.04203329436</v>
      </c>
      <c r="CD171" s="8">
        <f t="shared" si="35"/>
        <v>52.20555979</v>
      </c>
      <c r="CE171" s="8">
        <f t="shared" si="36"/>
        <v>1189.500546</v>
      </c>
      <c r="CF171" s="8">
        <f t="shared" si="37"/>
        <v>0.005603152237</v>
      </c>
      <c r="CG171" s="8">
        <f t="shared" si="38"/>
        <v>0</v>
      </c>
      <c r="CH171" s="8">
        <f t="shared" si="39"/>
        <v>849.749939</v>
      </c>
      <c r="CI171" s="8">
        <f t="shared" si="40"/>
        <v>323.1053467</v>
      </c>
      <c r="CJ171" s="8">
        <f t="shared" si="41"/>
        <v>0.2222691889</v>
      </c>
      <c r="CK171" s="8" t="str">
        <f t="shared" si="42"/>
        <v>#DIV/0!</v>
      </c>
      <c r="CL171" s="8" t="s">
        <v>343</v>
      </c>
    </row>
    <row r="172" ht="15.75" hidden="1" customHeight="1">
      <c r="A172" s="12">
        <v>2.0</v>
      </c>
      <c r="B172" s="8">
        <v>37.0</v>
      </c>
      <c r="C172" s="8">
        <v>2.0</v>
      </c>
      <c r="D172" s="8" t="s">
        <v>88</v>
      </c>
      <c r="E172" s="8" t="s">
        <v>111</v>
      </c>
      <c r="F172" s="8">
        <v>7.0</v>
      </c>
      <c r="G172" s="8">
        <v>2.0210519E7</v>
      </c>
      <c r="H172" s="8" t="s">
        <v>351</v>
      </c>
      <c r="I172" s="8">
        <v>2474.5000002412125</v>
      </c>
      <c r="J172" s="8">
        <v>0.0</v>
      </c>
      <c r="K172" s="8">
        <f t="shared" si="1"/>
        <v>12.05265861</v>
      </c>
      <c r="L172" s="8">
        <f t="shared" si="2"/>
        <v>0.01384564463</v>
      </c>
      <c r="M172" s="8">
        <f t="shared" si="3"/>
        <v>78.86883042</v>
      </c>
      <c r="N172" s="8">
        <v>9.0</v>
      </c>
      <c r="O172" s="8">
        <v>9.0</v>
      </c>
      <c r="P172" s="8">
        <v>0.0</v>
      </c>
      <c r="Q172" s="8">
        <v>0.0</v>
      </c>
      <c r="R172" s="8">
        <v>407.5009765625</v>
      </c>
      <c r="S172" s="8">
        <v>739.1217651367188</v>
      </c>
      <c r="T172" s="8">
        <v>562.7980346679688</v>
      </c>
      <c r="U172" s="8" t="str">
        <f t="shared" si="4"/>
        <v>#DIV/0!</v>
      </c>
      <c r="V172" s="8">
        <f t="shared" si="5"/>
        <v>0.4486686825</v>
      </c>
      <c r="W172" s="8">
        <f t="shared" si="6"/>
        <v>0.2385584335</v>
      </c>
      <c r="X172" s="8">
        <v>-1.0</v>
      </c>
      <c r="Y172" s="8">
        <v>0.85</v>
      </c>
      <c r="Z172" s="8">
        <v>0.85</v>
      </c>
      <c r="AA172" s="8">
        <v>10.225202560424805</v>
      </c>
      <c r="AB172" s="8">
        <f t="shared" si="7"/>
        <v>0.85</v>
      </c>
      <c r="AC172" s="8">
        <f t="shared" si="8"/>
        <v>0.01536158014</v>
      </c>
      <c r="AD172" s="8">
        <f t="shared" si="9"/>
        <v>0.5317028864</v>
      </c>
      <c r="AE172" s="8">
        <f t="shared" si="10"/>
        <v>1.813791396</v>
      </c>
      <c r="AF172" s="8">
        <f t="shared" si="11"/>
        <v>-1</v>
      </c>
      <c r="AG172" s="8">
        <v>999.609619140625</v>
      </c>
      <c r="AH172" s="8">
        <v>0.5</v>
      </c>
      <c r="AI172" s="8">
        <f t="shared" si="12"/>
        <v>101.3477546</v>
      </c>
      <c r="AJ172" s="8">
        <f t="shared" si="13"/>
        <v>0.2006940791</v>
      </c>
      <c r="AK172" s="8">
        <f t="shared" si="14"/>
        <v>1.444621496</v>
      </c>
      <c r="AL172" s="8">
        <f t="shared" si="15"/>
        <v>24.36592102</v>
      </c>
      <c r="AM172" s="8">
        <v>2.0</v>
      </c>
      <c r="AN172" s="8">
        <f t="shared" si="16"/>
        <v>4.644859791</v>
      </c>
      <c r="AO172" s="8">
        <v>1.0</v>
      </c>
      <c r="AP172" s="8">
        <f t="shared" si="17"/>
        <v>9.289719582</v>
      </c>
      <c r="AQ172" s="8">
        <v>23.516111373901367</v>
      </c>
      <c r="AR172" s="8">
        <v>24.365921020507812</v>
      </c>
      <c r="AS172" s="8">
        <v>24.024585723876953</v>
      </c>
      <c r="AT172" s="8">
        <v>1499.9320068359375</v>
      </c>
      <c r="AU172" s="8">
        <v>1491.6846923828125</v>
      </c>
      <c r="AV172" s="8">
        <v>15.742109298706055</v>
      </c>
      <c r="AW172" s="8">
        <v>15.873983383178711</v>
      </c>
      <c r="AX172" s="8">
        <v>55.11790084838867</v>
      </c>
      <c r="AY172" s="8">
        <v>55.579627990722656</v>
      </c>
      <c r="AZ172" s="8">
        <v>299.5406799316406</v>
      </c>
      <c r="BA172" s="8">
        <v>999.6412353515625</v>
      </c>
      <c r="BB172" s="8">
        <v>40.89833450317383</v>
      </c>
      <c r="BC172" s="8">
        <v>101.85352325439453</v>
      </c>
      <c r="BD172" s="8">
        <v>-3.204150438308716</v>
      </c>
      <c r="BE172" s="8">
        <v>-0.1483323574066162</v>
      </c>
      <c r="BF172" s="8">
        <v>1.0</v>
      </c>
      <c r="BG172" s="8">
        <v>-1.355140209197998</v>
      </c>
      <c r="BH172" s="8">
        <v>7.355140209197998</v>
      </c>
      <c r="BI172" s="8">
        <v>1.0</v>
      </c>
      <c r="BJ172" s="8">
        <v>0.0</v>
      </c>
      <c r="BK172" s="8">
        <v>0.1599999964237213</v>
      </c>
      <c r="BL172" s="8">
        <v>111115.0</v>
      </c>
      <c r="BM172" s="8">
        <f t="shared" si="18"/>
        <v>1.4977034</v>
      </c>
      <c r="BN172" s="8">
        <f t="shared" si="19"/>
        <v>0.0002006940791</v>
      </c>
      <c r="BO172" s="8">
        <f t="shared" si="20"/>
        <v>297.515921</v>
      </c>
      <c r="BP172" s="8">
        <f t="shared" si="21"/>
        <v>296.6661114</v>
      </c>
      <c r="BQ172" s="8">
        <f t="shared" si="22"/>
        <v>159.9425941</v>
      </c>
      <c r="BR172" s="8">
        <f t="shared" si="23"/>
        <v>0.5212157353</v>
      </c>
      <c r="BS172" s="8">
        <f t="shared" si="24"/>
        <v>3.061442632</v>
      </c>
      <c r="BT172" s="8">
        <f t="shared" si="25"/>
        <v>30.05730714</v>
      </c>
      <c r="BU172" s="8">
        <f t="shared" si="26"/>
        <v>14.18332376</v>
      </c>
      <c r="BV172" s="8">
        <f t="shared" si="27"/>
        <v>23.9410162</v>
      </c>
      <c r="BW172" s="8">
        <f t="shared" si="28"/>
        <v>2.984379247</v>
      </c>
      <c r="BX172" s="8">
        <f t="shared" si="29"/>
        <v>0.01382503942</v>
      </c>
      <c r="BY172" s="8">
        <f t="shared" si="30"/>
        <v>1.616821136</v>
      </c>
      <c r="BZ172" s="8">
        <f t="shared" si="31"/>
        <v>1.367558112</v>
      </c>
      <c r="CA172" s="8">
        <f t="shared" si="32"/>
        <v>0.008642498527</v>
      </c>
      <c r="CB172" s="8">
        <f t="shared" si="33"/>
        <v>8.033068254</v>
      </c>
      <c r="CC172" s="8">
        <f t="shared" si="34"/>
        <v>0.05287232002</v>
      </c>
      <c r="CD172" s="8">
        <f t="shared" si="35"/>
        <v>51.77510281</v>
      </c>
      <c r="CE172" s="8">
        <f t="shared" si="36"/>
        <v>1489.933177</v>
      </c>
      <c r="CF172" s="8">
        <f t="shared" si="37"/>
        <v>0.004188292793</v>
      </c>
      <c r="CG172" s="8">
        <f t="shared" si="38"/>
        <v>0</v>
      </c>
      <c r="CH172" s="8">
        <f t="shared" si="39"/>
        <v>849.69505</v>
      </c>
      <c r="CI172" s="8">
        <f t="shared" si="40"/>
        <v>331.6207886</v>
      </c>
      <c r="CJ172" s="8">
        <f t="shared" si="41"/>
        <v>0.2385584335</v>
      </c>
      <c r="CK172" s="8" t="str">
        <f t="shared" si="42"/>
        <v>#DIV/0!</v>
      </c>
      <c r="CL172" s="8" t="s">
        <v>343</v>
      </c>
    </row>
    <row r="173" ht="15.75" hidden="1" customHeight="1">
      <c r="A173" s="12">
        <v>2.0</v>
      </c>
      <c r="B173" s="8">
        <v>37.0</v>
      </c>
      <c r="C173" s="8">
        <v>2.0</v>
      </c>
      <c r="D173" s="8" t="s">
        <v>88</v>
      </c>
      <c r="E173" s="8" t="s">
        <v>111</v>
      </c>
      <c r="F173" s="8">
        <v>7.0</v>
      </c>
      <c r="G173" s="8">
        <v>2.0210519E7</v>
      </c>
      <c r="H173" s="8" t="s">
        <v>352</v>
      </c>
      <c r="I173" s="8">
        <v>2685.5000002412125</v>
      </c>
      <c r="J173" s="8">
        <v>0.0</v>
      </c>
      <c r="K173" s="8">
        <f t="shared" si="1"/>
        <v>13.39880064</v>
      </c>
      <c r="L173" s="8">
        <f t="shared" si="2"/>
        <v>0.01203446646</v>
      </c>
      <c r="M173" s="8">
        <f t="shared" si="3"/>
        <v>-13.43592946</v>
      </c>
      <c r="N173" s="8">
        <v>10.0</v>
      </c>
      <c r="O173" s="8">
        <v>10.0</v>
      </c>
      <c r="P173" s="8">
        <v>0.0</v>
      </c>
      <c r="Q173" s="8">
        <v>0.0</v>
      </c>
      <c r="R173" s="8">
        <v>407.04931640625</v>
      </c>
      <c r="S173" s="8">
        <v>721.885009765625</v>
      </c>
      <c r="T173" s="8">
        <v>562.460693359375</v>
      </c>
      <c r="U173" s="8" t="str">
        <f t="shared" si="4"/>
        <v>#DIV/0!</v>
      </c>
      <c r="V173" s="8">
        <f t="shared" si="5"/>
        <v>0.4361299779</v>
      </c>
      <c r="W173" s="8">
        <f t="shared" si="6"/>
        <v>0.2208444756</v>
      </c>
      <c r="X173" s="8">
        <v>-1.0</v>
      </c>
      <c r="Y173" s="8">
        <v>0.85</v>
      </c>
      <c r="Z173" s="8">
        <v>0.85</v>
      </c>
      <c r="AA173" s="8">
        <v>10.225202560424805</v>
      </c>
      <c r="AB173" s="8">
        <f t="shared" si="7"/>
        <v>0.85</v>
      </c>
      <c r="AC173" s="8">
        <f t="shared" si="8"/>
        <v>0.01694859043</v>
      </c>
      <c r="AD173" s="8">
        <f t="shared" si="9"/>
        <v>0.5063730694</v>
      </c>
      <c r="AE173" s="8">
        <f t="shared" si="10"/>
        <v>1.773458352</v>
      </c>
      <c r="AF173" s="8">
        <f t="shared" si="11"/>
        <v>-1</v>
      </c>
      <c r="AG173" s="8">
        <v>999.307861328125</v>
      </c>
      <c r="AH173" s="8">
        <v>0.5</v>
      </c>
      <c r="AI173" s="8">
        <f t="shared" si="12"/>
        <v>93.79393874</v>
      </c>
      <c r="AJ173" s="8">
        <f t="shared" si="13"/>
        <v>0.1758889731</v>
      </c>
      <c r="AK173" s="8">
        <f t="shared" si="14"/>
        <v>1.456353952</v>
      </c>
      <c r="AL173" s="8">
        <f t="shared" si="15"/>
        <v>24.42128754</v>
      </c>
      <c r="AM173" s="8">
        <v>2.0</v>
      </c>
      <c r="AN173" s="8">
        <f t="shared" si="16"/>
        <v>4.644859791</v>
      </c>
      <c r="AO173" s="8">
        <v>1.0</v>
      </c>
      <c r="AP173" s="8">
        <f t="shared" si="17"/>
        <v>9.289719582</v>
      </c>
      <c r="AQ173" s="8">
        <v>23.528226852416992</v>
      </c>
      <c r="AR173" s="8">
        <v>24.421287536621094</v>
      </c>
      <c r="AS173" s="8">
        <v>24.024364471435547</v>
      </c>
      <c r="AT173" s="8">
        <v>1799.8863525390625</v>
      </c>
      <c r="AU173" s="8">
        <v>1790.734130859375</v>
      </c>
      <c r="AV173" s="8">
        <v>15.742186546325684</v>
      </c>
      <c r="AW173" s="8">
        <v>15.857708930969238</v>
      </c>
      <c r="AX173" s="8">
        <v>55.081119537353516</v>
      </c>
      <c r="AY173" s="8">
        <v>55.485328674316406</v>
      </c>
      <c r="AZ173" s="8">
        <v>299.6817932128906</v>
      </c>
      <c r="BA173" s="8">
        <v>999.4793090820312</v>
      </c>
      <c r="BB173" s="8">
        <v>41.09059524536133</v>
      </c>
      <c r="BC173" s="8">
        <v>101.85943603515625</v>
      </c>
      <c r="BD173" s="8">
        <v>-3.800677537918091</v>
      </c>
      <c r="BE173" s="8">
        <v>-0.14903755486011505</v>
      </c>
      <c r="BF173" s="8">
        <v>0.75</v>
      </c>
      <c r="BG173" s="8">
        <v>-1.355140209197998</v>
      </c>
      <c r="BH173" s="8">
        <v>7.355140209197998</v>
      </c>
      <c r="BI173" s="8">
        <v>1.0</v>
      </c>
      <c r="BJ173" s="8">
        <v>0.0</v>
      </c>
      <c r="BK173" s="8">
        <v>0.1599999964237213</v>
      </c>
      <c r="BL173" s="8">
        <v>111115.0</v>
      </c>
      <c r="BM173" s="8">
        <f t="shared" si="18"/>
        <v>1.498408966</v>
      </c>
      <c r="BN173" s="8">
        <f t="shared" si="19"/>
        <v>0.0001758889731</v>
      </c>
      <c r="BO173" s="8">
        <f t="shared" si="20"/>
        <v>297.5712875</v>
      </c>
      <c r="BP173" s="8">
        <f t="shared" si="21"/>
        <v>296.6782269</v>
      </c>
      <c r="BQ173" s="8">
        <f t="shared" si="22"/>
        <v>159.9166859</v>
      </c>
      <c r="BR173" s="8">
        <f t="shared" si="23"/>
        <v>0.5233247622</v>
      </c>
      <c r="BS173" s="8">
        <f t="shared" si="24"/>
        <v>3.071611241</v>
      </c>
      <c r="BT173" s="8">
        <f t="shared" si="25"/>
        <v>30.15539218</v>
      </c>
      <c r="BU173" s="8">
        <f t="shared" si="26"/>
        <v>14.29768325</v>
      </c>
      <c r="BV173" s="8">
        <f t="shared" si="27"/>
        <v>23.97475719</v>
      </c>
      <c r="BW173" s="8">
        <f t="shared" si="28"/>
        <v>2.990436108</v>
      </c>
      <c r="BX173" s="8">
        <f t="shared" si="29"/>
        <v>0.01201889646</v>
      </c>
      <c r="BY173" s="8">
        <f t="shared" si="30"/>
        <v>1.615257289</v>
      </c>
      <c r="BZ173" s="8">
        <f t="shared" si="31"/>
        <v>1.375178819</v>
      </c>
      <c r="CA173" s="8">
        <f t="shared" si="32"/>
        <v>0.007513207603</v>
      </c>
      <c r="CB173" s="8">
        <f t="shared" si="33"/>
        <v>-1.368576197</v>
      </c>
      <c r="CC173" s="8">
        <f t="shared" si="34"/>
        <v>-0.007503028634</v>
      </c>
      <c r="CD173" s="8">
        <f t="shared" si="35"/>
        <v>51.53292717</v>
      </c>
      <c r="CE173" s="8">
        <f t="shared" si="36"/>
        <v>1788.786991</v>
      </c>
      <c r="CF173" s="8">
        <f t="shared" si="37"/>
        <v>0.003860042704</v>
      </c>
      <c r="CG173" s="8">
        <f t="shared" si="38"/>
        <v>0</v>
      </c>
      <c r="CH173" s="8">
        <f t="shared" si="39"/>
        <v>849.5574127</v>
      </c>
      <c r="CI173" s="8">
        <f t="shared" si="40"/>
        <v>314.8356934</v>
      </c>
      <c r="CJ173" s="8">
        <f t="shared" si="41"/>
        <v>0.2208444756</v>
      </c>
      <c r="CK173" s="8" t="str">
        <f t="shared" si="42"/>
        <v>#DIV/0!</v>
      </c>
      <c r="CL173" s="8" t="s">
        <v>343</v>
      </c>
    </row>
    <row r="174" ht="15.75" hidden="1" customHeight="1">
      <c r="A174" s="13">
        <v>2.0</v>
      </c>
      <c r="B174" s="4">
        <v>21.0</v>
      </c>
      <c r="C174" s="4">
        <v>2.0</v>
      </c>
      <c r="D174" s="4" t="s">
        <v>88</v>
      </c>
      <c r="E174" s="4" t="s">
        <v>111</v>
      </c>
      <c r="F174" s="4">
        <v>7.0</v>
      </c>
      <c r="G174" s="4">
        <v>2.0210519E7</v>
      </c>
      <c r="H174" s="4" t="s">
        <v>353</v>
      </c>
      <c r="I174" s="4">
        <v>4561.000000206754</v>
      </c>
      <c r="J174" s="4">
        <v>0.0</v>
      </c>
      <c r="K174" s="4">
        <f t="shared" si="1"/>
        <v>7.594758088</v>
      </c>
      <c r="L174" s="4">
        <f t="shared" si="2"/>
        <v>0.04504885151</v>
      </c>
      <c r="M174" s="4">
        <f t="shared" si="3"/>
        <v>137.4168794</v>
      </c>
      <c r="N174" s="4">
        <v>11.0</v>
      </c>
      <c r="O174" s="4">
        <v>11.0</v>
      </c>
      <c r="P174" s="4">
        <v>0.0</v>
      </c>
      <c r="Q174" s="4">
        <v>0.0</v>
      </c>
      <c r="R174" s="4">
        <v>454.072509765625</v>
      </c>
      <c r="S174" s="4">
        <v>755.0806884765625</v>
      </c>
      <c r="T174" s="4">
        <v>623.4812622070312</v>
      </c>
      <c r="U174" s="4" t="str">
        <f t="shared" si="4"/>
        <v>#DIV/0!</v>
      </c>
      <c r="V174" s="4">
        <f t="shared" si="5"/>
        <v>0.3986437255</v>
      </c>
      <c r="W174" s="4">
        <f t="shared" si="6"/>
        <v>0.1742852496</v>
      </c>
      <c r="X174" s="4">
        <v>-1.0</v>
      </c>
      <c r="Y174" s="4">
        <v>0.85</v>
      </c>
      <c r="Z174" s="4">
        <v>0.85</v>
      </c>
      <c r="AA174" s="4">
        <v>10.225202560424805</v>
      </c>
      <c r="AB174" s="4">
        <f t="shared" si="7"/>
        <v>0.85</v>
      </c>
      <c r="AC174" s="4">
        <f t="shared" si="8"/>
        <v>0.01012062474</v>
      </c>
      <c r="AD174" s="4">
        <f t="shared" si="9"/>
        <v>0.4371955169</v>
      </c>
      <c r="AE174" s="4">
        <f t="shared" si="10"/>
        <v>1.662907734</v>
      </c>
      <c r="AF174" s="4">
        <f t="shared" si="11"/>
        <v>-1</v>
      </c>
      <c r="AG174" s="4">
        <v>999.24462890625</v>
      </c>
      <c r="AH174" s="4">
        <v>0.5</v>
      </c>
      <c r="AI174" s="4">
        <f t="shared" si="12"/>
        <v>74.01527982</v>
      </c>
      <c r="AJ174" s="4">
        <f t="shared" si="13"/>
        <v>0.6453682087</v>
      </c>
      <c r="AK174" s="4">
        <f t="shared" si="14"/>
        <v>1.432009974</v>
      </c>
      <c r="AL174" s="4">
        <f t="shared" si="15"/>
        <v>24.5884037</v>
      </c>
      <c r="AM174" s="4">
        <v>2.0</v>
      </c>
      <c r="AN174" s="4">
        <f t="shared" si="16"/>
        <v>4.644859791</v>
      </c>
      <c r="AO174" s="4">
        <v>1.0</v>
      </c>
      <c r="AP174" s="4">
        <f t="shared" si="17"/>
        <v>9.289719582</v>
      </c>
      <c r="AQ174" s="4">
        <v>23.61249351501465</v>
      </c>
      <c r="AR174" s="4">
        <v>24.588403701782227</v>
      </c>
      <c r="AS174" s="4">
        <v>24.008773803710938</v>
      </c>
      <c r="AT174" s="4">
        <v>419.88250732421875</v>
      </c>
      <c r="AU174" s="4">
        <v>414.63311767578125</v>
      </c>
      <c r="AV174" s="4">
        <v>15.975367546081543</v>
      </c>
      <c r="AW174" s="4">
        <v>16.399188995361328</v>
      </c>
      <c r="AX174" s="4">
        <v>55.61589813232422</v>
      </c>
      <c r="AY174" s="4">
        <v>57.09136962890625</v>
      </c>
      <c r="AZ174" s="4">
        <v>299.5528869628906</v>
      </c>
      <c r="BA174" s="4">
        <v>999.096435546875</v>
      </c>
      <c r="BB174" s="4">
        <v>31.583646774291992</v>
      </c>
      <c r="BC174" s="4">
        <v>101.86315155029297</v>
      </c>
      <c r="BD174" s="4">
        <v>-0.34904175996780396</v>
      </c>
      <c r="BE174" s="4">
        <v>-0.12725992500782013</v>
      </c>
      <c r="BF174" s="4">
        <v>1.0</v>
      </c>
      <c r="BG174" s="4">
        <v>-1.355140209197998</v>
      </c>
      <c r="BH174" s="4">
        <v>7.355140209197998</v>
      </c>
      <c r="BI174" s="4">
        <v>1.0</v>
      </c>
      <c r="BJ174" s="4">
        <v>0.0</v>
      </c>
      <c r="BK174" s="4">
        <v>0.1599999964237213</v>
      </c>
      <c r="BL174" s="4">
        <v>111115.0</v>
      </c>
      <c r="BM174" s="4">
        <f t="shared" si="18"/>
        <v>1.497764435</v>
      </c>
      <c r="BN174" s="4">
        <f t="shared" si="19"/>
        <v>0.0006453682087</v>
      </c>
      <c r="BO174" s="4">
        <f t="shared" si="20"/>
        <v>297.7384037</v>
      </c>
      <c r="BP174" s="4">
        <f t="shared" si="21"/>
        <v>296.7624935</v>
      </c>
      <c r="BQ174" s="4">
        <f t="shared" si="22"/>
        <v>159.8554261</v>
      </c>
      <c r="BR174" s="4">
        <f t="shared" si="23"/>
        <v>0.4432991754</v>
      </c>
      <c r="BS174" s="4">
        <f t="shared" si="24"/>
        <v>3.102483048</v>
      </c>
      <c r="BT174" s="4">
        <f t="shared" si="25"/>
        <v>30.45736363</v>
      </c>
      <c r="BU174" s="4">
        <f t="shared" si="26"/>
        <v>14.05817464</v>
      </c>
      <c r="BV174" s="4">
        <f t="shared" si="27"/>
        <v>24.10044861</v>
      </c>
      <c r="BW174" s="4">
        <f t="shared" si="28"/>
        <v>3.013093725</v>
      </c>
      <c r="BX174" s="4">
        <f t="shared" si="29"/>
        <v>0.04483144933</v>
      </c>
      <c r="BY174" s="4">
        <f t="shared" si="30"/>
        <v>1.670473074</v>
      </c>
      <c r="BZ174" s="4">
        <f t="shared" si="31"/>
        <v>1.342620651</v>
      </c>
      <c r="CA174" s="4">
        <f t="shared" si="32"/>
        <v>0.02803910729</v>
      </c>
      <c r="CB174" s="4">
        <f t="shared" si="33"/>
        <v>13.99771642</v>
      </c>
      <c r="CC174" s="4">
        <f t="shared" si="34"/>
        <v>0.331418002</v>
      </c>
      <c r="CD174" s="4">
        <f t="shared" si="35"/>
        <v>52.96387497</v>
      </c>
      <c r="CE174" s="4">
        <f t="shared" si="36"/>
        <v>413.5294328</v>
      </c>
      <c r="CF174" s="4">
        <f t="shared" si="37"/>
        <v>0.009727187135</v>
      </c>
      <c r="CG174" s="4">
        <f t="shared" si="38"/>
        <v>0</v>
      </c>
      <c r="CH174" s="4">
        <f t="shared" si="39"/>
        <v>849.2319702</v>
      </c>
      <c r="CI174" s="4">
        <f t="shared" si="40"/>
        <v>301.0081787</v>
      </c>
      <c r="CJ174" s="4">
        <f t="shared" si="41"/>
        <v>0.1742852496</v>
      </c>
      <c r="CK174" s="4" t="str">
        <f t="shared" si="42"/>
        <v>#DIV/0!</v>
      </c>
      <c r="CL174" s="4" t="s">
        <v>277</v>
      </c>
    </row>
    <row r="175" ht="15.75" hidden="1" customHeight="1">
      <c r="A175" s="2">
        <v>2.0</v>
      </c>
      <c r="B175" s="1">
        <v>21.0</v>
      </c>
      <c r="C175" s="1">
        <v>2.0</v>
      </c>
      <c r="D175" s="1" t="s">
        <v>88</v>
      </c>
      <c r="E175" s="1" t="s">
        <v>111</v>
      </c>
      <c r="F175" s="1">
        <v>7.0</v>
      </c>
      <c r="G175" s="1">
        <v>2.0210519E7</v>
      </c>
      <c r="H175" s="4" t="s">
        <v>354</v>
      </c>
      <c r="I175" s="4">
        <v>4713.500000172295</v>
      </c>
      <c r="J175" s="4">
        <v>0.0</v>
      </c>
      <c r="K175" s="1">
        <f t="shared" si="1"/>
        <v>-1.586338639</v>
      </c>
      <c r="L175" s="1">
        <f t="shared" si="2"/>
        <v>0.04875377183</v>
      </c>
      <c r="M175" s="1">
        <f t="shared" si="3"/>
        <v>91.51832206</v>
      </c>
      <c r="N175" s="4">
        <v>12.0</v>
      </c>
      <c r="O175" s="4">
        <v>12.0</v>
      </c>
      <c r="P175" s="4">
        <v>0.0</v>
      </c>
      <c r="Q175" s="4">
        <v>0.0</v>
      </c>
      <c r="R175" s="4">
        <v>450.32080078125</v>
      </c>
      <c r="S175" s="4">
        <v>683.3123779296875</v>
      </c>
      <c r="T175" s="4">
        <v>605.6590576171875</v>
      </c>
      <c r="U175" s="1" t="str">
        <f t="shared" si="4"/>
        <v>#DIV/0!</v>
      </c>
      <c r="V175" s="1">
        <f t="shared" si="5"/>
        <v>0.3409737401</v>
      </c>
      <c r="W175" s="1">
        <f t="shared" si="6"/>
        <v>0.1136424903</v>
      </c>
      <c r="X175" s="4">
        <v>-1.0</v>
      </c>
      <c r="Y175" s="4">
        <v>0.85</v>
      </c>
      <c r="Z175" s="4">
        <v>0.85</v>
      </c>
      <c r="AA175" s="4">
        <v>10.225202560424805</v>
      </c>
      <c r="AB175" s="1">
        <f t="shared" si="7"/>
        <v>0.85</v>
      </c>
      <c r="AC175" s="1">
        <f t="shared" si="8"/>
        <v>-0.0006910740818</v>
      </c>
      <c r="AD175" s="1">
        <f t="shared" si="9"/>
        <v>0.3332881011</v>
      </c>
      <c r="AE175" s="1">
        <f t="shared" si="10"/>
        <v>1.517390218</v>
      </c>
      <c r="AF175" s="1">
        <f t="shared" si="11"/>
        <v>-1</v>
      </c>
      <c r="AG175" s="4">
        <v>998.234619140625</v>
      </c>
      <c r="AH175" s="4">
        <v>0.5</v>
      </c>
      <c r="AI175" s="1">
        <f t="shared" si="12"/>
        <v>48.21279393</v>
      </c>
      <c r="AJ175" s="1">
        <f t="shared" si="13"/>
        <v>0.7035244662</v>
      </c>
      <c r="AK175" s="1">
        <f t="shared" si="14"/>
        <v>1.44284496</v>
      </c>
      <c r="AL175" s="1">
        <f t="shared" si="15"/>
        <v>24.67425728</v>
      </c>
      <c r="AM175" s="4">
        <v>2.0</v>
      </c>
      <c r="AN175" s="1">
        <f t="shared" si="16"/>
        <v>4.644859791</v>
      </c>
      <c r="AO175" s="4">
        <v>1.0</v>
      </c>
      <c r="AP175" s="1">
        <f t="shared" si="17"/>
        <v>9.289719582</v>
      </c>
      <c r="AQ175" s="4">
        <v>23.64227294921875</v>
      </c>
      <c r="AR175" s="4">
        <v>24.674257278442383</v>
      </c>
      <c r="AS175" s="4">
        <v>24.0085391998291</v>
      </c>
      <c r="AT175" s="4">
        <v>39.71808624267578</v>
      </c>
      <c r="AU175" s="4">
        <v>40.75783157348633</v>
      </c>
      <c r="AV175" s="4">
        <v>15.987665176391602</v>
      </c>
      <c r="AW175" s="4">
        <v>16.44954490661621</v>
      </c>
      <c r="AX175" s="4">
        <v>55.55897903442383</v>
      </c>
      <c r="AY175" s="4">
        <v>57.1640625</v>
      </c>
      <c r="AZ175" s="4">
        <v>299.6242370605469</v>
      </c>
      <c r="BA175" s="4">
        <v>998.1710815429688</v>
      </c>
      <c r="BB175" s="4">
        <v>33.32791519165039</v>
      </c>
      <c r="BC175" s="4">
        <v>101.86319732666016</v>
      </c>
      <c r="BD175" s="4">
        <v>-0.048512089997529984</v>
      </c>
      <c r="BE175" s="4">
        <v>-0.12727700173854828</v>
      </c>
      <c r="BF175" s="4">
        <v>1.0</v>
      </c>
      <c r="BG175" s="4">
        <v>-1.355140209197998</v>
      </c>
      <c r="BH175" s="4">
        <v>7.355140209197998</v>
      </c>
      <c r="BI175" s="4">
        <v>1.0</v>
      </c>
      <c r="BJ175" s="4">
        <v>0.0</v>
      </c>
      <c r="BK175" s="4">
        <v>0.1599999964237213</v>
      </c>
      <c r="BL175" s="4">
        <v>111135.0</v>
      </c>
      <c r="BM175" s="1">
        <f t="shared" si="18"/>
        <v>1.498121185</v>
      </c>
      <c r="BN175" s="1">
        <f t="shared" si="19"/>
        <v>0.0007035244662</v>
      </c>
      <c r="BO175" s="1">
        <f t="shared" si="20"/>
        <v>297.8242573</v>
      </c>
      <c r="BP175" s="1">
        <f t="shared" si="21"/>
        <v>296.7922729</v>
      </c>
      <c r="BQ175" s="1">
        <f t="shared" si="22"/>
        <v>159.7073695</v>
      </c>
      <c r="BR175" s="1">
        <f t="shared" si="23"/>
        <v>0.4309285487</v>
      </c>
      <c r="BS175" s="1">
        <f t="shared" si="24"/>
        <v>3.118448198</v>
      </c>
      <c r="BT175" s="1">
        <f t="shared" si="25"/>
        <v>30.61408124</v>
      </c>
      <c r="BU175" s="1">
        <f t="shared" si="26"/>
        <v>14.16453633</v>
      </c>
      <c r="BV175" s="1">
        <f t="shared" si="27"/>
        <v>24.15826511</v>
      </c>
      <c r="BW175" s="1">
        <f t="shared" si="28"/>
        <v>3.023566251</v>
      </c>
      <c r="BX175" s="1">
        <f t="shared" si="29"/>
        <v>0.04849924091</v>
      </c>
      <c r="BY175" s="1">
        <f t="shared" si="30"/>
        <v>1.675603239</v>
      </c>
      <c r="BZ175" s="1">
        <f t="shared" si="31"/>
        <v>1.347963012</v>
      </c>
      <c r="CA175" s="1">
        <f t="shared" si="32"/>
        <v>0.03033479128</v>
      </c>
      <c r="CB175" s="1">
        <f t="shared" si="33"/>
        <v>9.322348899</v>
      </c>
      <c r="CC175" s="1">
        <f t="shared" si="34"/>
        <v>2.245416857</v>
      </c>
      <c r="CD175" s="1">
        <f t="shared" si="35"/>
        <v>52.86432242</v>
      </c>
      <c r="CE175" s="1">
        <f t="shared" si="36"/>
        <v>40.98836137</v>
      </c>
      <c r="CF175" s="1">
        <f t="shared" si="37"/>
        <v>-0.02045964134</v>
      </c>
      <c r="CG175" s="1">
        <f t="shared" si="38"/>
        <v>0</v>
      </c>
      <c r="CH175" s="1">
        <f t="shared" si="39"/>
        <v>848.4454193</v>
      </c>
      <c r="CI175" s="1">
        <f t="shared" si="40"/>
        <v>232.9915771</v>
      </c>
      <c r="CJ175" s="1">
        <f t="shared" si="41"/>
        <v>0.1136424903</v>
      </c>
      <c r="CK175" s="1" t="str">
        <f t="shared" si="42"/>
        <v>#DIV/0!</v>
      </c>
      <c r="CL175" s="1" t="s">
        <v>277</v>
      </c>
    </row>
    <row r="176" ht="15.75" hidden="1" customHeight="1">
      <c r="A176" s="2">
        <v>2.0</v>
      </c>
      <c r="B176" s="1">
        <v>21.0</v>
      </c>
      <c r="C176" s="1">
        <v>2.0</v>
      </c>
      <c r="D176" s="1" t="s">
        <v>88</v>
      </c>
      <c r="E176" s="1" t="s">
        <v>111</v>
      </c>
      <c r="F176" s="1">
        <v>7.0</v>
      </c>
      <c r="G176" s="1">
        <v>2.0210519E7</v>
      </c>
      <c r="H176" s="4" t="s">
        <v>355</v>
      </c>
      <c r="I176" s="4">
        <v>4869.500000103377</v>
      </c>
      <c r="J176" s="4">
        <v>0.0</v>
      </c>
      <c r="K176" s="1">
        <f t="shared" si="1"/>
        <v>1.927986852</v>
      </c>
      <c r="L176" s="1">
        <f t="shared" si="2"/>
        <v>0.0601546944</v>
      </c>
      <c r="M176" s="1">
        <f t="shared" si="3"/>
        <v>99.46786192</v>
      </c>
      <c r="N176" s="4">
        <v>13.0</v>
      </c>
      <c r="O176" s="4">
        <v>13.0</v>
      </c>
      <c r="P176" s="4">
        <v>0.0</v>
      </c>
      <c r="Q176" s="4">
        <v>0.0</v>
      </c>
      <c r="R176" s="4">
        <v>437.30517578125</v>
      </c>
      <c r="S176" s="4">
        <v>676.611572265625</v>
      </c>
      <c r="T176" s="4">
        <v>594.4229736328125</v>
      </c>
      <c r="U176" s="1" t="str">
        <f t="shared" si="4"/>
        <v>#DIV/0!</v>
      </c>
      <c r="V176" s="1">
        <f t="shared" si="5"/>
        <v>0.3536835702</v>
      </c>
      <c r="W176" s="1">
        <f t="shared" si="6"/>
        <v>0.1214708734</v>
      </c>
      <c r="X176" s="4">
        <v>-1.0</v>
      </c>
      <c r="Y176" s="4">
        <v>0.85</v>
      </c>
      <c r="Z176" s="4">
        <v>0.85</v>
      </c>
      <c r="AA176" s="4">
        <v>10.225202560424805</v>
      </c>
      <c r="AB176" s="1">
        <f t="shared" si="7"/>
        <v>0.85</v>
      </c>
      <c r="AC176" s="1">
        <f t="shared" si="8"/>
        <v>0.003449562838</v>
      </c>
      <c r="AD176" s="1">
        <f t="shared" si="9"/>
        <v>0.3434450555</v>
      </c>
      <c r="AE176" s="1">
        <f t="shared" si="10"/>
        <v>1.547229737</v>
      </c>
      <c r="AF176" s="1">
        <f t="shared" si="11"/>
        <v>-1</v>
      </c>
      <c r="AG176" s="4">
        <v>998.3134765625</v>
      </c>
      <c r="AH176" s="4">
        <v>0.5</v>
      </c>
      <c r="AI176" s="1">
        <f t="shared" si="12"/>
        <v>51.53805422</v>
      </c>
      <c r="AJ176" s="1">
        <f t="shared" si="13"/>
        <v>0.825927049</v>
      </c>
      <c r="AK176" s="1">
        <f t="shared" si="14"/>
        <v>1.374929284</v>
      </c>
      <c r="AL176" s="1">
        <f t="shared" si="15"/>
        <v>24.33081818</v>
      </c>
      <c r="AM176" s="4">
        <v>2.0</v>
      </c>
      <c r="AN176" s="1">
        <f t="shared" si="16"/>
        <v>4.644859791</v>
      </c>
      <c r="AO176" s="4">
        <v>1.0</v>
      </c>
      <c r="AP176" s="1">
        <f t="shared" si="17"/>
        <v>9.289719582</v>
      </c>
      <c r="AQ176" s="4">
        <v>23.562118530273438</v>
      </c>
      <c r="AR176" s="4">
        <v>24.33081817626953</v>
      </c>
      <c r="AS176" s="4">
        <v>24.02452850341797</v>
      </c>
      <c r="AT176" s="4">
        <v>155.20249938964844</v>
      </c>
      <c r="AU176" s="4">
        <v>153.83062744140625</v>
      </c>
      <c r="AV176" s="4">
        <v>15.95120906829834</v>
      </c>
      <c r="AW176" s="4">
        <v>16.49347496032715</v>
      </c>
      <c r="AX176" s="4">
        <v>55.70075988769531</v>
      </c>
      <c r="AY176" s="4">
        <v>57.594322204589844</v>
      </c>
      <c r="AZ176" s="4">
        <v>299.596435546875</v>
      </c>
      <c r="BA176" s="4">
        <v>998.5875244140625</v>
      </c>
      <c r="BB176" s="4">
        <v>33.167518615722656</v>
      </c>
      <c r="BC176" s="4">
        <v>101.86341094970703</v>
      </c>
      <c r="BD176" s="4">
        <v>-0.03295041248202324</v>
      </c>
      <c r="BE176" s="4">
        <v>-0.1278100162744522</v>
      </c>
      <c r="BF176" s="4">
        <v>1.0</v>
      </c>
      <c r="BG176" s="4">
        <v>-1.355140209197998</v>
      </c>
      <c r="BH176" s="4">
        <v>7.355140209197998</v>
      </c>
      <c r="BI176" s="4">
        <v>1.0</v>
      </c>
      <c r="BJ176" s="4">
        <v>0.0</v>
      </c>
      <c r="BK176" s="4">
        <v>0.1599999964237213</v>
      </c>
      <c r="BL176" s="4">
        <v>111115.0</v>
      </c>
      <c r="BM176" s="1">
        <f t="shared" si="18"/>
        <v>1.497982178</v>
      </c>
      <c r="BN176" s="1">
        <f t="shared" si="19"/>
        <v>0.000825927049</v>
      </c>
      <c r="BO176" s="1">
        <f t="shared" si="20"/>
        <v>297.4808182</v>
      </c>
      <c r="BP176" s="1">
        <f t="shared" si="21"/>
        <v>296.7121185</v>
      </c>
      <c r="BQ176" s="1">
        <f t="shared" si="22"/>
        <v>159.7740003</v>
      </c>
      <c r="BR176" s="1">
        <f t="shared" si="23"/>
        <v>0.4224034092</v>
      </c>
      <c r="BS176" s="1">
        <f t="shared" si="24"/>
        <v>3.055010901</v>
      </c>
      <c r="BT176" s="1">
        <f t="shared" si="25"/>
        <v>29.9912488</v>
      </c>
      <c r="BU176" s="1">
        <f t="shared" si="26"/>
        <v>13.49777384</v>
      </c>
      <c r="BV176" s="1">
        <f t="shared" si="27"/>
        <v>23.94646835</v>
      </c>
      <c r="BW176" s="1">
        <f t="shared" si="28"/>
        <v>2.985357239</v>
      </c>
      <c r="BX176" s="1">
        <f t="shared" si="29"/>
        <v>0.05976767452</v>
      </c>
      <c r="BY176" s="1">
        <f t="shared" si="30"/>
        <v>1.680081618</v>
      </c>
      <c r="BZ176" s="1">
        <f t="shared" si="31"/>
        <v>1.305275621</v>
      </c>
      <c r="CA176" s="1">
        <f t="shared" si="32"/>
        <v>0.03738937616</v>
      </c>
      <c r="CB176" s="1">
        <f t="shared" si="33"/>
        <v>10.13213569</v>
      </c>
      <c r="CC176" s="1">
        <f t="shared" si="34"/>
        <v>0.646606359</v>
      </c>
      <c r="CD176" s="1">
        <f t="shared" si="35"/>
        <v>54.21980745</v>
      </c>
      <c r="CE176" s="1">
        <f t="shared" si="36"/>
        <v>153.5504487</v>
      </c>
      <c r="CF176" s="1">
        <f t="shared" si="37"/>
        <v>0.006807865221</v>
      </c>
      <c r="CG176" s="1">
        <f t="shared" si="38"/>
        <v>0</v>
      </c>
      <c r="CH176" s="1">
        <f t="shared" si="39"/>
        <v>848.7993958</v>
      </c>
      <c r="CI176" s="1">
        <f t="shared" si="40"/>
        <v>239.3063965</v>
      </c>
      <c r="CJ176" s="1">
        <f t="shared" si="41"/>
        <v>0.1214708734</v>
      </c>
      <c r="CK176" s="1" t="str">
        <f t="shared" si="42"/>
        <v>#DIV/0!</v>
      </c>
      <c r="CL176" s="1" t="s">
        <v>277</v>
      </c>
    </row>
    <row r="177" ht="15.75" hidden="1" customHeight="1">
      <c r="A177" s="2">
        <v>2.0</v>
      </c>
      <c r="B177" s="1">
        <v>21.0</v>
      </c>
      <c r="C177" s="1">
        <v>2.0</v>
      </c>
      <c r="D177" s="1" t="s">
        <v>88</v>
      </c>
      <c r="E177" s="1" t="s">
        <v>111</v>
      </c>
      <c r="F177" s="1">
        <v>7.0</v>
      </c>
      <c r="G177" s="1">
        <v>2.0210519E7</v>
      </c>
      <c r="H177" s="4" t="s">
        <v>356</v>
      </c>
      <c r="I177" s="4">
        <v>5047.500000103377</v>
      </c>
      <c r="J177" s="4">
        <v>0.0</v>
      </c>
      <c r="K177" s="1">
        <f t="shared" si="1"/>
        <v>4.721687896</v>
      </c>
      <c r="L177" s="1">
        <f t="shared" si="2"/>
        <v>0.07133316911</v>
      </c>
      <c r="M177" s="1">
        <f t="shared" si="3"/>
        <v>121.6078036</v>
      </c>
      <c r="N177" s="4">
        <v>14.0</v>
      </c>
      <c r="O177" s="4">
        <v>14.0</v>
      </c>
      <c r="P177" s="4">
        <v>0.0</v>
      </c>
      <c r="Q177" s="4">
        <v>0.0</v>
      </c>
      <c r="R177" s="4">
        <v>433.4619140625</v>
      </c>
      <c r="S177" s="4">
        <v>693.6941528320312</v>
      </c>
      <c r="T177" s="4">
        <v>590.9232788085938</v>
      </c>
      <c r="U177" s="1" t="str">
        <f t="shared" si="4"/>
        <v>#DIV/0!</v>
      </c>
      <c r="V177" s="1">
        <f t="shared" si="5"/>
        <v>0.3751397323</v>
      </c>
      <c r="W177" s="1">
        <f t="shared" si="6"/>
        <v>0.1481501229</v>
      </c>
      <c r="X177" s="4">
        <v>-1.0</v>
      </c>
      <c r="Y177" s="4">
        <v>0.85</v>
      </c>
      <c r="Z177" s="4">
        <v>0.85</v>
      </c>
      <c r="AA177" s="4">
        <v>10.225202560424805</v>
      </c>
      <c r="AB177" s="1">
        <f t="shared" si="7"/>
        <v>0.85</v>
      </c>
      <c r="AC177" s="1">
        <f t="shared" si="8"/>
        <v>0.006731909485</v>
      </c>
      <c r="AD177" s="1">
        <f t="shared" si="9"/>
        <v>0.3949198397</v>
      </c>
      <c r="AE177" s="1">
        <f t="shared" si="10"/>
        <v>1.600357795</v>
      </c>
      <c r="AF177" s="1">
        <f t="shared" si="11"/>
        <v>-1</v>
      </c>
      <c r="AG177" s="4">
        <v>999.7679443359375</v>
      </c>
      <c r="AH177" s="4">
        <v>0.5</v>
      </c>
      <c r="AI177" s="1">
        <f t="shared" si="12"/>
        <v>62.94919114</v>
      </c>
      <c r="AJ177" s="1">
        <f t="shared" si="13"/>
        <v>0.930878308</v>
      </c>
      <c r="AK177" s="1">
        <f t="shared" si="14"/>
        <v>1.308847921</v>
      </c>
      <c r="AL177" s="1">
        <f t="shared" si="15"/>
        <v>24.00973511</v>
      </c>
      <c r="AM177" s="4">
        <v>2.0</v>
      </c>
      <c r="AN177" s="1">
        <f t="shared" si="16"/>
        <v>4.644859791</v>
      </c>
      <c r="AO177" s="4">
        <v>1.0</v>
      </c>
      <c r="AP177" s="1">
        <f t="shared" si="17"/>
        <v>9.289719582</v>
      </c>
      <c r="AQ177" s="4">
        <v>23.479843139648438</v>
      </c>
      <c r="AR177" s="4">
        <v>24.009735107421875</v>
      </c>
      <c r="AS177" s="4">
        <v>24.022504806518555</v>
      </c>
      <c r="AT177" s="4">
        <v>235.22129821777344</v>
      </c>
      <c r="AU177" s="4">
        <v>231.92648315429688</v>
      </c>
      <c r="AV177" s="4">
        <v>15.957257270812988</v>
      </c>
      <c r="AW177" s="4">
        <v>16.568134307861328</v>
      </c>
      <c r="AX177" s="4">
        <v>56.00531768798828</v>
      </c>
      <c r="AY177" s="4">
        <v>58.14931869506836</v>
      </c>
      <c r="AZ177" s="4">
        <v>299.7183837890625</v>
      </c>
      <c r="BA177" s="4">
        <v>999.9239501953125</v>
      </c>
      <c r="BB177" s="4">
        <v>31.07248878479004</v>
      </c>
      <c r="BC177" s="4">
        <v>101.87498474121094</v>
      </c>
      <c r="BD177" s="4">
        <v>-0.1564474254846573</v>
      </c>
      <c r="BE177" s="4">
        <v>-0.12538473308086395</v>
      </c>
      <c r="BF177" s="4">
        <v>1.0</v>
      </c>
      <c r="BG177" s="4">
        <v>-1.355140209197998</v>
      </c>
      <c r="BH177" s="4">
        <v>7.355140209197998</v>
      </c>
      <c r="BI177" s="4">
        <v>1.0</v>
      </c>
      <c r="BJ177" s="4">
        <v>0.0</v>
      </c>
      <c r="BK177" s="4">
        <v>0.1599999964237213</v>
      </c>
      <c r="BL177" s="4">
        <v>111115.0</v>
      </c>
      <c r="BM177" s="1">
        <f t="shared" si="18"/>
        <v>1.498591919</v>
      </c>
      <c r="BN177" s="1">
        <f t="shared" si="19"/>
        <v>0.000930878308</v>
      </c>
      <c r="BO177" s="1">
        <f t="shared" si="20"/>
        <v>297.1597351</v>
      </c>
      <c r="BP177" s="1">
        <f t="shared" si="21"/>
        <v>296.6298431</v>
      </c>
      <c r="BQ177" s="1">
        <f t="shared" si="22"/>
        <v>159.9878285</v>
      </c>
      <c r="BR177" s="1">
        <f t="shared" si="23"/>
        <v>0.4161833949</v>
      </c>
      <c r="BS177" s="1">
        <f t="shared" si="24"/>
        <v>2.996726351</v>
      </c>
      <c r="BT177" s="1">
        <f t="shared" si="25"/>
        <v>29.41572319</v>
      </c>
      <c r="BU177" s="1">
        <f t="shared" si="26"/>
        <v>12.84758888</v>
      </c>
      <c r="BV177" s="1">
        <f t="shared" si="27"/>
        <v>23.74478912</v>
      </c>
      <c r="BW177" s="1">
        <f t="shared" si="28"/>
        <v>2.949366575</v>
      </c>
      <c r="BX177" s="1">
        <f t="shared" si="29"/>
        <v>0.07078959552</v>
      </c>
      <c r="BY177" s="1">
        <f t="shared" si="30"/>
        <v>1.68787843</v>
      </c>
      <c r="BZ177" s="1">
        <f t="shared" si="31"/>
        <v>1.261488145</v>
      </c>
      <c r="CA177" s="1">
        <f t="shared" si="32"/>
        <v>0.04429201489</v>
      </c>
      <c r="CB177" s="1">
        <f t="shared" si="33"/>
        <v>12.38879314</v>
      </c>
      <c r="CC177" s="1">
        <f t="shared" si="34"/>
        <v>0.5243377211</v>
      </c>
      <c r="CD177" s="1">
        <f t="shared" si="35"/>
        <v>55.63690253</v>
      </c>
      <c r="CE177" s="1">
        <f t="shared" si="36"/>
        <v>231.2403183</v>
      </c>
      <c r="CF177" s="1">
        <f t="shared" si="37"/>
        <v>0.01136047948</v>
      </c>
      <c r="CG177" s="1">
        <f t="shared" si="38"/>
        <v>0</v>
      </c>
      <c r="CH177" s="1">
        <f t="shared" si="39"/>
        <v>849.9353577</v>
      </c>
      <c r="CI177" s="1">
        <f t="shared" si="40"/>
        <v>260.2322388</v>
      </c>
      <c r="CJ177" s="1">
        <f t="shared" si="41"/>
        <v>0.1481501229</v>
      </c>
      <c r="CK177" s="1" t="str">
        <f t="shared" si="42"/>
        <v>#DIV/0!</v>
      </c>
      <c r="CL177" s="1" t="s">
        <v>277</v>
      </c>
    </row>
    <row r="178" ht="15.75" hidden="1" customHeight="1">
      <c r="A178" s="2">
        <v>2.0</v>
      </c>
      <c r="B178" s="1">
        <v>21.0</v>
      </c>
      <c r="C178" s="1">
        <v>2.0</v>
      </c>
      <c r="D178" s="1" t="s">
        <v>88</v>
      </c>
      <c r="E178" s="1" t="s">
        <v>111</v>
      </c>
      <c r="F178" s="1">
        <v>7.0</v>
      </c>
      <c r="G178" s="1">
        <v>2.0210519E7</v>
      </c>
      <c r="H178" s="4" t="s">
        <v>357</v>
      </c>
      <c r="I178" s="4">
        <v>5250.500000103377</v>
      </c>
      <c r="J178" s="4">
        <v>0.0</v>
      </c>
      <c r="K178" s="1">
        <f t="shared" si="1"/>
        <v>7.344836991</v>
      </c>
      <c r="L178" s="1">
        <f t="shared" si="2"/>
        <v>0.07912130828</v>
      </c>
      <c r="M178" s="1">
        <f t="shared" si="3"/>
        <v>150.7156229</v>
      </c>
      <c r="N178" s="4">
        <v>15.0</v>
      </c>
      <c r="O178" s="4">
        <v>15.0</v>
      </c>
      <c r="P178" s="4">
        <v>0.0</v>
      </c>
      <c r="Q178" s="4">
        <v>0.0</v>
      </c>
      <c r="R178" s="4">
        <v>438.42626953125</v>
      </c>
      <c r="S178" s="4">
        <v>698.4656982421875</v>
      </c>
      <c r="T178" s="4">
        <v>596.963623046875</v>
      </c>
      <c r="U178" s="1" t="str">
        <f t="shared" si="4"/>
        <v>#DIV/0!</v>
      </c>
      <c r="V178" s="1">
        <f t="shared" si="5"/>
        <v>0.3723009295</v>
      </c>
      <c r="W178" s="1">
        <f t="shared" si="6"/>
        <v>0.1453214889</v>
      </c>
      <c r="X178" s="4">
        <v>-1.0</v>
      </c>
      <c r="Y178" s="4">
        <v>0.85</v>
      </c>
      <c r="Z178" s="4">
        <v>0.85</v>
      </c>
      <c r="AA178" s="4">
        <v>10.225202560424805</v>
      </c>
      <c r="AB178" s="1">
        <f t="shared" si="7"/>
        <v>0.85</v>
      </c>
      <c r="AC178" s="1">
        <f t="shared" si="8"/>
        <v>0.00981640558</v>
      </c>
      <c r="AD178" s="1">
        <f t="shared" si="9"/>
        <v>0.3903334033</v>
      </c>
      <c r="AE178" s="1">
        <f t="shared" si="10"/>
        <v>1.593120091</v>
      </c>
      <c r="AF178" s="1">
        <f t="shared" si="11"/>
        <v>-1</v>
      </c>
      <c r="AG178" s="4">
        <v>999.995361328125</v>
      </c>
      <c r="AH178" s="4">
        <v>0.5</v>
      </c>
      <c r="AI178" s="1">
        <f t="shared" si="12"/>
        <v>61.76134628</v>
      </c>
      <c r="AJ178" s="1">
        <f t="shared" si="13"/>
        <v>1.022376127</v>
      </c>
      <c r="AK178" s="1">
        <f t="shared" si="14"/>
        <v>1.29704378</v>
      </c>
      <c r="AL178" s="1">
        <f t="shared" si="15"/>
        <v>23.96186447</v>
      </c>
      <c r="AM178" s="4">
        <v>2.0</v>
      </c>
      <c r="AN178" s="1">
        <f t="shared" si="16"/>
        <v>4.644859791</v>
      </c>
      <c r="AO178" s="4">
        <v>1.0</v>
      </c>
      <c r="AP178" s="1">
        <f t="shared" si="17"/>
        <v>9.289719582</v>
      </c>
      <c r="AQ178" s="4">
        <v>23.473634719848633</v>
      </c>
      <c r="AR178" s="4">
        <v>23.961864471435547</v>
      </c>
      <c r="AS178" s="4">
        <v>24.015199661254883</v>
      </c>
      <c r="AT178" s="4">
        <v>310.1851501464844</v>
      </c>
      <c r="AU178" s="4">
        <v>305.0729064941406</v>
      </c>
      <c r="AV178" s="4">
        <v>15.929113388061523</v>
      </c>
      <c r="AW178" s="4">
        <v>16.600400924682617</v>
      </c>
      <c r="AX178" s="4">
        <v>55.92453384399414</v>
      </c>
      <c r="AY178" s="4">
        <v>58.281314849853516</v>
      </c>
      <c r="AZ178" s="4">
        <v>299.5450439453125</v>
      </c>
      <c r="BA178" s="4">
        <v>1000.10693359375</v>
      </c>
      <c r="BB178" s="4">
        <v>30.57239532470703</v>
      </c>
      <c r="BC178" s="4">
        <v>101.86962890625</v>
      </c>
      <c r="BD178" s="4">
        <v>-0.2692663371562958</v>
      </c>
      <c r="BE178" s="4">
        <v>-0.12319156527519226</v>
      </c>
      <c r="BF178" s="4">
        <v>1.0</v>
      </c>
      <c r="BG178" s="4">
        <v>-1.355140209197998</v>
      </c>
      <c r="BH178" s="4">
        <v>7.355140209197998</v>
      </c>
      <c r="BI178" s="4">
        <v>1.0</v>
      </c>
      <c r="BJ178" s="4">
        <v>0.0</v>
      </c>
      <c r="BK178" s="4">
        <v>0.1599999964237213</v>
      </c>
      <c r="BL178" s="4">
        <v>111115.0</v>
      </c>
      <c r="BM178" s="1">
        <f t="shared" si="18"/>
        <v>1.49772522</v>
      </c>
      <c r="BN178" s="1">
        <f t="shared" si="19"/>
        <v>0.001022376127</v>
      </c>
      <c r="BO178" s="1">
        <f t="shared" si="20"/>
        <v>297.1118645</v>
      </c>
      <c r="BP178" s="1">
        <f t="shared" si="21"/>
        <v>296.6236347</v>
      </c>
      <c r="BQ178" s="1">
        <f t="shared" si="22"/>
        <v>160.0171058</v>
      </c>
      <c r="BR178" s="1">
        <f t="shared" si="23"/>
        <v>0.4031694811</v>
      </c>
      <c r="BS178" s="1">
        <f t="shared" si="24"/>
        <v>2.988120462</v>
      </c>
      <c r="BT178" s="1">
        <f t="shared" si="25"/>
        <v>29.33279029</v>
      </c>
      <c r="BU178" s="1">
        <f t="shared" si="26"/>
        <v>12.73238937</v>
      </c>
      <c r="BV178" s="1">
        <f t="shared" si="27"/>
        <v>23.7177496</v>
      </c>
      <c r="BW178" s="1">
        <f t="shared" si="28"/>
        <v>2.9445702</v>
      </c>
      <c r="BX178" s="1">
        <f t="shared" si="29"/>
        <v>0.07845311661</v>
      </c>
      <c r="BY178" s="1">
        <f t="shared" si="30"/>
        <v>1.691076682</v>
      </c>
      <c r="BZ178" s="1">
        <f t="shared" si="31"/>
        <v>1.253493518</v>
      </c>
      <c r="CA178" s="1">
        <f t="shared" si="32"/>
        <v>0.04909279609</v>
      </c>
      <c r="CB178" s="1">
        <f t="shared" si="33"/>
        <v>15.35334458</v>
      </c>
      <c r="CC178" s="1">
        <f t="shared" si="34"/>
        <v>0.4940314913</v>
      </c>
      <c r="CD178" s="1">
        <f t="shared" si="35"/>
        <v>55.94817931</v>
      </c>
      <c r="CE178" s="1">
        <f t="shared" si="36"/>
        <v>304.0055406</v>
      </c>
      <c r="CF178" s="1">
        <f t="shared" si="37"/>
        <v>0.0135171963</v>
      </c>
      <c r="CG178" s="1">
        <f t="shared" si="38"/>
        <v>0</v>
      </c>
      <c r="CH178" s="1">
        <f t="shared" si="39"/>
        <v>850.0908936</v>
      </c>
      <c r="CI178" s="1">
        <f t="shared" si="40"/>
        <v>260.0394287</v>
      </c>
      <c r="CJ178" s="1">
        <f t="shared" si="41"/>
        <v>0.1453214889</v>
      </c>
      <c r="CK178" s="1" t="str">
        <f t="shared" si="42"/>
        <v>#DIV/0!</v>
      </c>
      <c r="CL178" s="1" t="s">
        <v>277</v>
      </c>
    </row>
    <row r="179" ht="15.75" hidden="1" customHeight="1">
      <c r="A179" s="2">
        <v>2.0</v>
      </c>
      <c r="B179" s="1">
        <v>21.0</v>
      </c>
      <c r="C179" s="1">
        <v>2.0</v>
      </c>
      <c r="D179" s="1" t="s">
        <v>88</v>
      </c>
      <c r="E179" s="1" t="s">
        <v>111</v>
      </c>
      <c r="F179" s="1">
        <v>7.0</v>
      </c>
      <c r="G179" s="1">
        <v>2.0210519E7</v>
      </c>
      <c r="H179" s="4" t="s">
        <v>358</v>
      </c>
      <c r="I179" s="4">
        <v>5414.500000103377</v>
      </c>
      <c r="J179" s="4">
        <v>0.0</v>
      </c>
      <c r="K179" s="1">
        <f t="shared" si="1"/>
        <v>13.77880499</v>
      </c>
      <c r="L179" s="1">
        <f t="shared" si="2"/>
        <v>0.07858403007</v>
      </c>
      <c r="M179" s="1">
        <f t="shared" si="3"/>
        <v>273.7716593</v>
      </c>
      <c r="N179" s="4">
        <v>16.0</v>
      </c>
      <c r="O179" s="4">
        <v>16.0</v>
      </c>
      <c r="P179" s="4">
        <v>0.0</v>
      </c>
      <c r="Q179" s="4">
        <v>0.0</v>
      </c>
      <c r="R179" s="4">
        <v>452.70849609375</v>
      </c>
      <c r="S179" s="4">
        <v>811.2193603515625</v>
      </c>
      <c r="T179" s="4">
        <v>627.6160278320312</v>
      </c>
      <c r="U179" s="1" t="str">
        <f t="shared" si="4"/>
        <v>#DIV/0!</v>
      </c>
      <c r="V179" s="1">
        <f t="shared" si="5"/>
        <v>0.4419407152</v>
      </c>
      <c r="W179" s="1">
        <f t="shared" si="6"/>
        <v>0.2263300674</v>
      </c>
      <c r="X179" s="4">
        <v>-1.0</v>
      </c>
      <c r="Y179" s="4">
        <v>0.85</v>
      </c>
      <c r="Z179" s="4">
        <v>0.85</v>
      </c>
      <c r="AA179" s="4">
        <v>10.225202560424805</v>
      </c>
      <c r="AB179" s="1">
        <f t="shared" si="7"/>
        <v>0.85</v>
      </c>
      <c r="AC179" s="1">
        <f t="shared" si="8"/>
        <v>0.01740423363</v>
      </c>
      <c r="AD179" s="1">
        <f t="shared" si="9"/>
        <v>0.512127667</v>
      </c>
      <c r="AE179" s="1">
        <f t="shared" si="10"/>
        <v>1.791924312</v>
      </c>
      <c r="AF179" s="1">
        <f t="shared" si="11"/>
        <v>-1</v>
      </c>
      <c r="AG179" s="4">
        <v>999.157470703125</v>
      </c>
      <c r="AH179" s="4">
        <v>0.5</v>
      </c>
      <c r="AI179" s="1">
        <f t="shared" si="12"/>
        <v>96.10923553</v>
      </c>
      <c r="AJ179" s="1">
        <f t="shared" si="13"/>
        <v>1.048368811</v>
      </c>
      <c r="AK179" s="1">
        <f t="shared" si="14"/>
        <v>1.338619163</v>
      </c>
      <c r="AL179" s="1">
        <f t="shared" si="15"/>
        <v>24.22106552</v>
      </c>
      <c r="AM179" s="4">
        <v>2.0</v>
      </c>
      <c r="AN179" s="1">
        <f t="shared" si="16"/>
        <v>4.644859791</v>
      </c>
      <c r="AO179" s="4">
        <v>1.0</v>
      </c>
      <c r="AP179" s="1">
        <f t="shared" si="17"/>
        <v>9.289719582</v>
      </c>
      <c r="AQ179" s="4">
        <v>23.578378677368164</v>
      </c>
      <c r="AR179" s="4">
        <v>24.221065521240234</v>
      </c>
      <c r="AS179" s="4">
        <v>24.006420135498047</v>
      </c>
      <c r="AT179" s="4">
        <v>574.960205078125</v>
      </c>
      <c r="AU179" s="4">
        <v>565.3659057617188</v>
      </c>
      <c r="AV179" s="4">
        <v>15.964826583862305</v>
      </c>
      <c r="AW179" s="4">
        <v>16.653053283691406</v>
      </c>
      <c r="AX179" s="4">
        <v>55.69441604614258</v>
      </c>
      <c r="AY179" s="4">
        <v>58.09534454345703</v>
      </c>
      <c r="AZ179" s="4">
        <v>299.5845031738281</v>
      </c>
      <c r="BA179" s="4">
        <v>999.0</v>
      </c>
      <c r="BB179" s="4">
        <v>31.74812889099121</v>
      </c>
      <c r="BC179" s="4">
        <v>101.86470794677734</v>
      </c>
      <c r="BD179" s="4">
        <v>-0.5765569806098938</v>
      </c>
      <c r="BE179" s="4">
        <v>-0.1362610012292862</v>
      </c>
      <c r="BF179" s="4">
        <v>1.0</v>
      </c>
      <c r="BG179" s="4">
        <v>-1.355140209197998</v>
      </c>
      <c r="BH179" s="4">
        <v>7.355140209197998</v>
      </c>
      <c r="BI179" s="4">
        <v>1.0</v>
      </c>
      <c r="BJ179" s="4">
        <v>0.0</v>
      </c>
      <c r="BK179" s="4">
        <v>0.1599999964237213</v>
      </c>
      <c r="BL179" s="4">
        <v>111115.0</v>
      </c>
      <c r="BM179" s="1">
        <f t="shared" si="18"/>
        <v>1.497922516</v>
      </c>
      <c r="BN179" s="1">
        <f t="shared" si="19"/>
        <v>0.001048368811</v>
      </c>
      <c r="BO179" s="1">
        <f t="shared" si="20"/>
        <v>297.3710655</v>
      </c>
      <c r="BP179" s="1">
        <f t="shared" si="21"/>
        <v>296.7283787</v>
      </c>
      <c r="BQ179" s="1">
        <f t="shared" si="22"/>
        <v>159.8399964</v>
      </c>
      <c r="BR179" s="1">
        <f t="shared" si="23"/>
        <v>0.3917857604</v>
      </c>
      <c r="BS179" s="1">
        <f t="shared" si="24"/>
        <v>3.034977572</v>
      </c>
      <c r="BT179" s="1">
        <f t="shared" si="25"/>
        <v>29.79420089</v>
      </c>
      <c r="BU179" s="1">
        <f t="shared" si="26"/>
        <v>13.14114761</v>
      </c>
      <c r="BV179" s="1">
        <f t="shared" si="27"/>
        <v>23.8997221</v>
      </c>
      <c r="BW179" s="1">
        <f t="shared" si="28"/>
        <v>2.976981126</v>
      </c>
      <c r="BX179" s="1">
        <f t="shared" si="29"/>
        <v>0.07792484458</v>
      </c>
      <c r="BY179" s="1">
        <f t="shared" si="30"/>
        <v>1.696358409</v>
      </c>
      <c r="BZ179" s="1">
        <f t="shared" si="31"/>
        <v>1.280622716</v>
      </c>
      <c r="CA179" s="1">
        <f t="shared" si="32"/>
        <v>0.04876182567</v>
      </c>
      <c r="CB179" s="1">
        <f t="shared" si="33"/>
        <v>27.88767012</v>
      </c>
      <c r="CC179" s="1">
        <f t="shared" si="34"/>
        <v>0.4842380068</v>
      </c>
      <c r="CD179" s="1">
        <f t="shared" si="35"/>
        <v>55.22371549</v>
      </c>
      <c r="CE179" s="1">
        <f t="shared" si="36"/>
        <v>563.3635432</v>
      </c>
      <c r="CF179" s="1">
        <f t="shared" si="37"/>
        <v>0.01350667461</v>
      </c>
      <c r="CG179" s="1">
        <f t="shared" si="38"/>
        <v>0</v>
      </c>
      <c r="CH179" s="1">
        <f t="shared" si="39"/>
        <v>849.15</v>
      </c>
      <c r="CI179" s="1">
        <f t="shared" si="40"/>
        <v>358.5108643</v>
      </c>
      <c r="CJ179" s="1">
        <f t="shared" si="41"/>
        <v>0.2263300674</v>
      </c>
      <c r="CK179" s="1" t="str">
        <f t="shared" si="42"/>
        <v>#DIV/0!</v>
      </c>
      <c r="CL179" s="1" t="s">
        <v>277</v>
      </c>
    </row>
    <row r="180" ht="15.75" hidden="1" customHeight="1">
      <c r="A180" s="2">
        <v>2.0</v>
      </c>
      <c r="B180" s="1">
        <v>21.0</v>
      </c>
      <c r="C180" s="1">
        <v>2.0</v>
      </c>
      <c r="D180" s="1" t="s">
        <v>88</v>
      </c>
      <c r="E180" s="1" t="s">
        <v>111</v>
      </c>
      <c r="F180" s="1">
        <v>7.0</v>
      </c>
      <c r="G180" s="1">
        <v>2.0210519E7</v>
      </c>
      <c r="H180" s="4" t="s">
        <v>359</v>
      </c>
      <c r="I180" s="4">
        <v>5567.500000103377</v>
      </c>
      <c r="J180" s="4">
        <v>0.0</v>
      </c>
      <c r="K180" s="1">
        <f t="shared" si="1"/>
        <v>16.81237386</v>
      </c>
      <c r="L180" s="1">
        <f t="shared" si="2"/>
        <v>0.07320985985</v>
      </c>
      <c r="M180" s="1">
        <f t="shared" si="3"/>
        <v>405.0637581</v>
      </c>
      <c r="N180" s="4">
        <v>17.0</v>
      </c>
      <c r="O180" s="4">
        <v>17.0</v>
      </c>
      <c r="P180" s="4">
        <v>0.0</v>
      </c>
      <c r="Q180" s="4">
        <v>0.0</v>
      </c>
      <c r="R180" s="4">
        <v>458.7841796875</v>
      </c>
      <c r="S180" s="4">
        <v>852.2706298828125</v>
      </c>
      <c r="T180" s="4">
        <v>641.7050170898438</v>
      </c>
      <c r="U180" s="1" t="str">
        <f t="shared" si="4"/>
        <v>#DIV/0!</v>
      </c>
      <c r="V180" s="1">
        <f t="shared" si="5"/>
        <v>0.4616919044</v>
      </c>
      <c r="W180" s="1">
        <f t="shared" si="6"/>
        <v>0.2470642604</v>
      </c>
      <c r="X180" s="4">
        <v>-1.0</v>
      </c>
      <c r="Y180" s="4">
        <v>0.85</v>
      </c>
      <c r="Z180" s="4">
        <v>0.85</v>
      </c>
      <c r="AA180" s="4">
        <v>10.225202560424805</v>
      </c>
      <c r="AB180" s="1">
        <f t="shared" si="7"/>
        <v>0.85</v>
      </c>
      <c r="AC180" s="1">
        <f t="shared" si="8"/>
        <v>0.02098740079</v>
      </c>
      <c r="AD180" s="1">
        <f t="shared" si="9"/>
        <v>0.535127989</v>
      </c>
      <c r="AE180" s="1">
        <f t="shared" si="10"/>
        <v>1.857672229</v>
      </c>
      <c r="AF180" s="1">
        <f t="shared" si="11"/>
        <v>-1</v>
      </c>
      <c r="AG180" s="4">
        <v>998.0723266601562</v>
      </c>
      <c r="AH180" s="4">
        <v>0.5</v>
      </c>
      <c r="AI180" s="1">
        <f t="shared" si="12"/>
        <v>104.7999005</v>
      </c>
      <c r="AJ180" s="1">
        <f t="shared" si="13"/>
        <v>1.005243873</v>
      </c>
      <c r="AK180" s="1">
        <f t="shared" si="14"/>
        <v>1.376696769</v>
      </c>
      <c r="AL180" s="1">
        <f t="shared" si="15"/>
        <v>24.41221237</v>
      </c>
      <c r="AM180" s="4">
        <v>2.0</v>
      </c>
      <c r="AN180" s="1">
        <f t="shared" si="16"/>
        <v>4.644859791</v>
      </c>
      <c r="AO180" s="4">
        <v>1.0</v>
      </c>
      <c r="AP180" s="1">
        <f t="shared" si="17"/>
        <v>9.289719582</v>
      </c>
      <c r="AQ180" s="4">
        <v>23.63471221923828</v>
      </c>
      <c r="AR180" s="4">
        <v>24.412212371826172</v>
      </c>
      <c r="AS180" s="4">
        <v>24.012840270996094</v>
      </c>
      <c r="AT180" s="4">
        <v>799.9283447265625</v>
      </c>
      <c r="AU180" s="4">
        <v>788.1731567382812</v>
      </c>
      <c r="AV180" s="4">
        <v>15.963247299194336</v>
      </c>
      <c r="AW180" s="4">
        <v>16.623321533203125</v>
      </c>
      <c r="AX180" s="4">
        <v>55.497459411621094</v>
      </c>
      <c r="AY180" s="4">
        <v>57.792259216308594</v>
      </c>
      <c r="AZ180" s="4">
        <v>299.5218811035156</v>
      </c>
      <c r="BA180" s="4">
        <v>998.4911499023438</v>
      </c>
      <c r="BB180" s="4">
        <v>33.71744918823242</v>
      </c>
      <c r="BC180" s="4">
        <v>101.85964965820312</v>
      </c>
      <c r="BD180" s="4">
        <v>-0.9775274395942688</v>
      </c>
      <c r="BE180" s="4">
        <v>-0.1346001774072647</v>
      </c>
      <c r="BF180" s="4">
        <v>1.0</v>
      </c>
      <c r="BG180" s="4">
        <v>-1.355140209197998</v>
      </c>
      <c r="BH180" s="4">
        <v>7.355140209197998</v>
      </c>
      <c r="BI180" s="4">
        <v>1.0</v>
      </c>
      <c r="BJ180" s="4">
        <v>0.0</v>
      </c>
      <c r="BK180" s="4">
        <v>0.1599999964237213</v>
      </c>
      <c r="BL180" s="4">
        <v>111115.0</v>
      </c>
      <c r="BM180" s="1">
        <f t="shared" si="18"/>
        <v>1.497609406</v>
      </c>
      <c r="BN180" s="1">
        <f t="shared" si="19"/>
        <v>0.001005243873</v>
      </c>
      <c r="BO180" s="1">
        <f t="shared" si="20"/>
        <v>297.5622124</v>
      </c>
      <c r="BP180" s="1">
        <f t="shared" si="21"/>
        <v>296.7847122</v>
      </c>
      <c r="BQ180" s="1">
        <f t="shared" si="22"/>
        <v>159.7585804</v>
      </c>
      <c r="BR180" s="1">
        <f t="shared" si="23"/>
        <v>0.3928103194</v>
      </c>
      <c r="BS180" s="1">
        <f t="shared" si="24"/>
        <v>3.069942477</v>
      </c>
      <c r="BT180" s="1">
        <f t="shared" si="25"/>
        <v>30.13894596</v>
      </c>
      <c r="BU180" s="1">
        <f t="shared" si="26"/>
        <v>13.51562443</v>
      </c>
      <c r="BV180" s="1">
        <f t="shared" si="27"/>
        <v>24.0234623</v>
      </c>
      <c r="BW180" s="1">
        <f t="shared" si="28"/>
        <v>2.999198135</v>
      </c>
      <c r="BX180" s="1">
        <f t="shared" si="29"/>
        <v>0.07263742324</v>
      </c>
      <c r="BY180" s="1">
        <f t="shared" si="30"/>
        <v>1.693245708</v>
      </c>
      <c r="BZ180" s="1">
        <f t="shared" si="31"/>
        <v>1.305952428</v>
      </c>
      <c r="CA180" s="1">
        <f t="shared" si="32"/>
        <v>0.04544947466</v>
      </c>
      <c r="CB180" s="1">
        <f t="shared" si="33"/>
        <v>41.25965249</v>
      </c>
      <c r="CC180" s="1">
        <f t="shared" si="34"/>
        <v>0.5139273707</v>
      </c>
      <c r="CD180" s="1">
        <f t="shared" si="35"/>
        <v>54.44104021</v>
      </c>
      <c r="CE180" s="1">
        <f t="shared" si="36"/>
        <v>785.7299501</v>
      </c>
      <c r="CF180" s="1">
        <f t="shared" si="37"/>
        <v>0.01164882567</v>
      </c>
      <c r="CG180" s="1">
        <f t="shared" si="38"/>
        <v>0</v>
      </c>
      <c r="CH180" s="1">
        <f t="shared" si="39"/>
        <v>848.7174774</v>
      </c>
      <c r="CI180" s="1">
        <f t="shared" si="40"/>
        <v>393.4864502</v>
      </c>
      <c r="CJ180" s="1">
        <f t="shared" si="41"/>
        <v>0.2470642604</v>
      </c>
      <c r="CK180" s="1" t="str">
        <f t="shared" si="42"/>
        <v>#DIV/0!</v>
      </c>
      <c r="CL180" s="1" t="s">
        <v>277</v>
      </c>
    </row>
    <row r="181" ht="15.75" hidden="1" customHeight="1">
      <c r="A181" s="2">
        <v>2.0</v>
      </c>
      <c r="B181" s="1">
        <v>21.0</v>
      </c>
      <c r="C181" s="1">
        <v>2.0</v>
      </c>
      <c r="D181" s="1" t="s">
        <v>88</v>
      </c>
      <c r="E181" s="1" t="s">
        <v>111</v>
      </c>
      <c r="F181" s="1">
        <v>7.0</v>
      </c>
      <c r="G181" s="1">
        <v>2.0210519E7</v>
      </c>
      <c r="H181" s="4" t="s">
        <v>360</v>
      </c>
      <c r="I181" s="4">
        <v>5770.500000172295</v>
      </c>
      <c r="J181" s="4">
        <v>0.0</v>
      </c>
      <c r="K181" s="1">
        <f t="shared" si="1"/>
        <v>18.85283652</v>
      </c>
      <c r="L181" s="1">
        <f t="shared" si="2"/>
        <v>0.05778751907</v>
      </c>
      <c r="M181" s="1">
        <f t="shared" si="3"/>
        <v>641.2048404</v>
      </c>
      <c r="N181" s="4">
        <v>18.0</v>
      </c>
      <c r="O181" s="4">
        <v>18.0</v>
      </c>
      <c r="P181" s="4">
        <v>0.0</v>
      </c>
      <c r="Q181" s="4">
        <v>0.0</v>
      </c>
      <c r="R181" s="4">
        <v>461.66015625</v>
      </c>
      <c r="S181" s="4">
        <v>843.9342041015625</v>
      </c>
      <c r="T181" s="4">
        <v>649.8179321289062</v>
      </c>
      <c r="U181" s="1" t="str">
        <f t="shared" si="4"/>
        <v>#DIV/0!</v>
      </c>
      <c r="V181" s="1">
        <f t="shared" si="5"/>
        <v>0.4529666483</v>
      </c>
      <c r="W181" s="1">
        <f t="shared" si="6"/>
        <v>0.2300135141</v>
      </c>
      <c r="X181" s="4">
        <v>-1.0</v>
      </c>
      <c r="Y181" s="4">
        <v>0.85</v>
      </c>
      <c r="Z181" s="4">
        <v>0.85</v>
      </c>
      <c r="AA181" s="4">
        <v>10.225202560424805</v>
      </c>
      <c r="AB181" s="1">
        <f t="shared" si="7"/>
        <v>0.85</v>
      </c>
      <c r="AC181" s="1">
        <f t="shared" si="8"/>
        <v>0.02339525368</v>
      </c>
      <c r="AD181" s="1">
        <f t="shared" si="9"/>
        <v>0.5077934876</v>
      </c>
      <c r="AE181" s="1">
        <f t="shared" si="10"/>
        <v>1.828042106</v>
      </c>
      <c r="AF181" s="1">
        <f t="shared" si="11"/>
        <v>-1</v>
      </c>
      <c r="AG181" s="4">
        <v>998.477294921875</v>
      </c>
      <c r="AH181" s="4">
        <v>0.5</v>
      </c>
      <c r="AI181" s="1">
        <f t="shared" si="12"/>
        <v>97.60689033</v>
      </c>
      <c r="AJ181" s="1">
        <f t="shared" si="13"/>
        <v>0.8064016789</v>
      </c>
      <c r="AK181" s="1">
        <f t="shared" si="14"/>
        <v>1.396859696</v>
      </c>
      <c r="AL181" s="1">
        <f t="shared" si="15"/>
        <v>24.44464874</v>
      </c>
      <c r="AM181" s="4">
        <v>2.0</v>
      </c>
      <c r="AN181" s="1">
        <f t="shared" si="16"/>
        <v>4.644859791</v>
      </c>
      <c r="AO181" s="4">
        <v>1.0</v>
      </c>
      <c r="AP181" s="1">
        <f t="shared" si="17"/>
        <v>9.289719582</v>
      </c>
      <c r="AQ181" s="4">
        <v>23.615938186645508</v>
      </c>
      <c r="AR181" s="4">
        <v>24.44464874267578</v>
      </c>
      <c r="AS181" s="4">
        <v>24.010732650756836</v>
      </c>
      <c r="AT181" s="4">
        <v>1199.711669921875</v>
      </c>
      <c r="AU181" s="4">
        <v>1186.4881591796875</v>
      </c>
      <c r="AV181" s="4">
        <v>15.9546537399292</v>
      </c>
      <c r="AW181" s="4">
        <v>16.48407745361328</v>
      </c>
      <c r="AX181" s="4">
        <v>55.52997589111328</v>
      </c>
      <c r="AY181" s="4">
        <v>57.372623443603516</v>
      </c>
      <c r="AZ181" s="4">
        <v>299.6121520996094</v>
      </c>
      <c r="BA181" s="4">
        <v>998.3340454101562</v>
      </c>
      <c r="BB181" s="4">
        <v>33.31557846069336</v>
      </c>
      <c r="BC181" s="4">
        <v>101.85895538330078</v>
      </c>
      <c r="BD181" s="4">
        <v>-1.7091070413589478</v>
      </c>
      <c r="BE181" s="4">
        <v>-0.13531504571437836</v>
      </c>
      <c r="BF181" s="4">
        <v>1.0</v>
      </c>
      <c r="BG181" s="4">
        <v>-1.355140209197998</v>
      </c>
      <c r="BH181" s="4">
        <v>7.355140209197998</v>
      </c>
      <c r="BI181" s="4">
        <v>1.0</v>
      </c>
      <c r="BJ181" s="4">
        <v>0.0</v>
      </c>
      <c r="BK181" s="4">
        <v>0.1599999964237213</v>
      </c>
      <c r="BL181" s="4">
        <v>111115.0</v>
      </c>
      <c r="BM181" s="1">
        <f t="shared" si="18"/>
        <v>1.49806076</v>
      </c>
      <c r="BN181" s="1">
        <f t="shared" si="19"/>
        <v>0.0008064016789</v>
      </c>
      <c r="BO181" s="1">
        <f t="shared" si="20"/>
        <v>297.5946487</v>
      </c>
      <c r="BP181" s="1">
        <f t="shared" si="21"/>
        <v>296.7659382</v>
      </c>
      <c r="BQ181" s="1">
        <f t="shared" si="22"/>
        <v>159.7334437</v>
      </c>
      <c r="BR181" s="1">
        <f t="shared" si="23"/>
        <v>0.4228783681</v>
      </c>
      <c r="BS181" s="1">
        <f t="shared" si="24"/>
        <v>3.075910606</v>
      </c>
      <c r="BT181" s="1">
        <f t="shared" si="25"/>
        <v>30.19774349</v>
      </c>
      <c r="BU181" s="1">
        <f t="shared" si="26"/>
        <v>13.71366603</v>
      </c>
      <c r="BV181" s="1">
        <f t="shared" si="27"/>
        <v>24.03029346</v>
      </c>
      <c r="BW181" s="1">
        <f t="shared" si="28"/>
        <v>3.000428853</v>
      </c>
      <c r="BX181" s="1">
        <f t="shared" si="29"/>
        <v>0.05743026902</v>
      </c>
      <c r="BY181" s="1">
        <f t="shared" si="30"/>
        <v>1.67905091</v>
      </c>
      <c r="BZ181" s="1">
        <f t="shared" si="31"/>
        <v>1.321377943</v>
      </c>
      <c r="CA181" s="1">
        <f t="shared" si="32"/>
        <v>0.03592584477</v>
      </c>
      <c r="CB181" s="1">
        <f t="shared" si="33"/>
        <v>65.31245523</v>
      </c>
      <c r="CC181" s="1">
        <f t="shared" si="34"/>
        <v>0.5404224521</v>
      </c>
      <c r="CD181" s="1">
        <f t="shared" si="35"/>
        <v>53.7892644</v>
      </c>
      <c r="CE181" s="1">
        <f t="shared" si="36"/>
        <v>1183.748429</v>
      </c>
      <c r="CF181" s="1">
        <f t="shared" si="37"/>
        <v>0.008566686836</v>
      </c>
      <c r="CG181" s="1">
        <f t="shared" si="38"/>
        <v>0</v>
      </c>
      <c r="CH181" s="1">
        <f t="shared" si="39"/>
        <v>848.5839386</v>
      </c>
      <c r="CI181" s="1">
        <f t="shared" si="40"/>
        <v>382.2740479</v>
      </c>
      <c r="CJ181" s="1">
        <f t="shared" si="41"/>
        <v>0.2300135141</v>
      </c>
      <c r="CK181" s="1" t="str">
        <f t="shared" si="42"/>
        <v>#DIV/0!</v>
      </c>
      <c r="CL181" s="1" t="s">
        <v>277</v>
      </c>
    </row>
    <row r="182" ht="15.75" hidden="1" customHeight="1">
      <c r="A182" s="2">
        <v>2.0</v>
      </c>
      <c r="B182" s="1">
        <v>21.0</v>
      </c>
      <c r="C182" s="1">
        <v>2.0</v>
      </c>
      <c r="D182" s="1" t="s">
        <v>88</v>
      </c>
      <c r="E182" s="1" t="s">
        <v>111</v>
      </c>
      <c r="F182" s="1">
        <v>7.0</v>
      </c>
      <c r="G182" s="1">
        <v>2.0210519E7</v>
      </c>
      <c r="H182" s="4" t="s">
        <v>361</v>
      </c>
      <c r="I182" s="4">
        <v>5945.000000206754</v>
      </c>
      <c r="J182" s="4">
        <v>0.0</v>
      </c>
      <c r="K182" s="1">
        <f t="shared" si="1"/>
        <v>19.73515042</v>
      </c>
      <c r="L182" s="1">
        <f t="shared" si="2"/>
        <v>0.0463412668</v>
      </c>
      <c r="M182" s="1">
        <f t="shared" si="3"/>
        <v>776.3328572</v>
      </c>
      <c r="N182" s="4">
        <v>19.0</v>
      </c>
      <c r="O182" s="4">
        <v>19.0</v>
      </c>
      <c r="P182" s="4">
        <v>0.0</v>
      </c>
      <c r="Q182" s="4">
        <v>0.0</v>
      </c>
      <c r="R182" s="4">
        <v>461.431884765625</v>
      </c>
      <c r="S182" s="4">
        <v>854.946533203125</v>
      </c>
      <c r="T182" s="4">
        <v>647.984130859375</v>
      </c>
      <c r="U182" s="1" t="str">
        <f t="shared" si="4"/>
        <v>#DIV/0!</v>
      </c>
      <c r="V182" s="1">
        <f t="shared" si="5"/>
        <v>0.4602798341</v>
      </c>
      <c r="W182" s="1">
        <f t="shared" si="6"/>
        <v>0.2420764274</v>
      </c>
      <c r="X182" s="4">
        <v>-1.0</v>
      </c>
      <c r="Y182" s="4">
        <v>0.85</v>
      </c>
      <c r="Z182" s="4">
        <v>0.85</v>
      </c>
      <c r="AA182" s="4">
        <v>10.225202560424805</v>
      </c>
      <c r="AB182" s="1">
        <f t="shared" si="7"/>
        <v>0.85</v>
      </c>
      <c r="AC182" s="1">
        <f t="shared" si="8"/>
        <v>0.02443772288</v>
      </c>
      <c r="AD182" s="1">
        <f t="shared" si="9"/>
        <v>0.5259331595</v>
      </c>
      <c r="AE182" s="1">
        <f t="shared" si="10"/>
        <v>1.852812</v>
      </c>
      <c r="AF182" s="1">
        <f t="shared" si="11"/>
        <v>-1</v>
      </c>
      <c r="AG182" s="4">
        <v>998.1137084960938</v>
      </c>
      <c r="AH182" s="4">
        <v>0.5</v>
      </c>
      <c r="AI182" s="1">
        <f t="shared" si="12"/>
        <v>102.6884153</v>
      </c>
      <c r="AJ182" s="1">
        <f t="shared" si="13"/>
        <v>0.6503227661</v>
      </c>
      <c r="AK182" s="1">
        <f t="shared" si="14"/>
        <v>1.403330618</v>
      </c>
      <c r="AL182" s="1">
        <f t="shared" si="15"/>
        <v>24.39152908</v>
      </c>
      <c r="AM182" s="4">
        <v>2.0</v>
      </c>
      <c r="AN182" s="1">
        <f t="shared" si="16"/>
        <v>4.644859791</v>
      </c>
      <c r="AO182" s="4">
        <v>1.0</v>
      </c>
      <c r="AP182" s="1">
        <f t="shared" si="17"/>
        <v>9.289719582</v>
      </c>
      <c r="AQ182" s="4">
        <v>23.560710906982422</v>
      </c>
      <c r="AR182" s="4">
        <v>24.391529083251953</v>
      </c>
      <c r="AS182" s="4">
        <v>24.023948669433594</v>
      </c>
      <c r="AT182" s="4">
        <v>1499.957275390625</v>
      </c>
      <c r="AU182" s="4">
        <v>1486.13671875</v>
      </c>
      <c r="AV182" s="4">
        <v>15.896145820617676</v>
      </c>
      <c r="AW182" s="4">
        <v>16.323219299316406</v>
      </c>
      <c r="AX182" s="4">
        <v>55.51561737060547</v>
      </c>
      <c r="AY182" s="4">
        <v>57.00712203979492</v>
      </c>
      <c r="AZ182" s="4">
        <v>299.57720947265625</v>
      </c>
      <c r="BA182" s="4">
        <v>998.222900390625</v>
      </c>
      <c r="BB182" s="4">
        <v>33.3078727722168</v>
      </c>
      <c r="BC182" s="4">
        <v>101.86786651611328</v>
      </c>
      <c r="BD182" s="4">
        <v>-2.5334722995758057</v>
      </c>
      <c r="BE182" s="4">
        <v>-0.13104277849197388</v>
      </c>
      <c r="BF182" s="4">
        <v>1.0</v>
      </c>
      <c r="BG182" s="4">
        <v>-1.355140209197998</v>
      </c>
      <c r="BH182" s="4">
        <v>7.355140209197998</v>
      </c>
      <c r="BI182" s="4">
        <v>1.0</v>
      </c>
      <c r="BJ182" s="4">
        <v>0.0</v>
      </c>
      <c r="BK182" s="4">
        <v>0.1599999964237213</v>
      </c>
      <c r="BL182" s="4">
        <v>111115.0</v>
      </c>
      <c r="BM182" s="1">
        <f t="shared" si="18"/>
        <v>1.497886047</v>
      </c>
      <c r="BN182" s="1">
        <f t="shared" si="19"/>
        <v>0.0006503227661</v>
      </c>
      <c r="BO182" s="1">
        <f t="shared" si="20"/>
        <v>297.5415291</v>
      </c>
      <c r="BP182" s="1">
        <f t="shared" si="21"/>
        <v>296.7107109</v>
      </c>
      <c r="BQ182" s="1">
        <f t="shared" si="22"/>
        <v>159.7156605</v>
      </c>
      <c r="BR182" s="1">
        <f t="shared" si="23"/>
        <v>0.4481089215</v>
      </c>
      <c r="BS182" s="1">
        <f t="shared" si="24"/>
        <v>3.066142143</v>
      </c>
      <c r="BT182" s="1">
        <f t="shared" si="25"/>
        <v>30.09920839</v>
      </c>
      <c r="BU182" s="1">
        <f t="shared" si="26"/>
        <v>13.77598909</v>
      </c>
      <c r="BV182" s="1">
        <f t="shared" si="27"/>
        <v>23.97612</v>
      </c>
      <c r="BW182" s="1">
        <f t="shared" si="28"/>
        <v>2.99068097</v>
      </c>
      <c r="BX182" s="1">
        <f t="shared" si="29"/>
        <v>0.04611124334</v>
      </c>
      <c r="BY182" s="1">
        <f t="shared" si="30"/>
        <v>1.662811525</v>
      </c>
      <c r="BZ182" s="1">
        <f t="shared" si="31"/>
        <v>1.327869446</v>
      </c>
      <c r="CA182" s="1">
        <f t="shared" si="32"/>
        <v>0.02884010536</v>
      </c>
      <c r="CB182" s="1">
        <f t="shared" si="33"/>
        <v>79.08337187</v>
      </c>
      <c r="CC182" s="1">
        <f t="shared" si="34"/>
        <v>0.5223832016</v>
      </c>
      <c r="CD182" s="1">
        <f t="shared" si="35"/>
        <v>53.37638087</v>
      </c>
      <c r="CE182" s="1">
        <f t="shared" si="36"/>
        <v>1483.268769</v>
      </c>
      <c r="CF182" s="1">
        <f t="shared" si="37"/>
        <v>0.00710182084</v>
      </c>
      <c r="CG182" s="1">
        <f t="shared" si="38"/>
        <v>0</v>
      </c>
      <c r="CH182" s="1">
        <f t="shared" si="39"/>
        <v>848.4894653</v>
      </c>
      <c r="CI182" s="1">
        <f t="shared" si="40"/>
        <v>393.5146484</v>
      </c>
      <c r="CJ182" s="1">
        <f t="shared" si="41"/>
        <v>0.2420764274</v>
      </c>
      <c r="CK182" s="1" t="str">
        <f t="shared" si="42"/>
        <v>#DIV/0!</v>
      </c>
      <c r="CL182" s="1" t="s">
        <v>277</v>
      </c>
    </row>
    <row r="183" ht="15.75" hidden="1" customHeight="1">
      <c r="A183" s="2">
        <v>2.0</v>
      </c>
      <c r="B183" s="1">
        <v>21.0</v>
      </c>
      <c r="C183" s="1">
        <v>2.0</v>
      </c>
      <c r="D183" s="1" t="s">
        <v>88</v>
      </c>
      <c r="E183" s="1" t="s">
        <v>111</v>
      </c>
      <c r="F183" s="1">
        <v>7.0</v>
      </c>
      <c r="G183" s="1">
        <v>2.0210519E7</v>
      </c>
      <c r="H183" s="4" t="s">
        <v>362</v>
      </c>
      <c r="I183" s="4">
        <v>6156.500000241213</v>
      </c>
      <c r="J183" s="4">
        <v>0.0</v>
      </c>
      <c r="K183" s="1">
        <f t="shared" si="1"/>
        <v>19.71417709</v>
      </c>
      <c r="L183" s="1">
        <f t="shared" si="2"/>
        <v>0.03389330747</v>
      </c>
      <c r="M183" s="1">
        <f t="shared" si="3"/>
        <v>822.8114157</v>
      </c>
      <c r="N183" s="4">
        <v>20.0</v>
      </c>
      <c r="O183" s="4">
        <v>20.0</v>
      </c>
      <c r="P183" s="4">
        <v>0.0</v>
      </c>
      <c r="Q183" s="4">
        <v>0.0</v>
      </c>
      <c r="R183" s="4">
        <v>462.656982421875</v>
      </c>
      <c r="S183" s="4">
        <v>828.6259765625</v>
      </c>
      <c r="T183" s="4">
        <v>645.3801879882812</v>
      </c>
      <c r="U183" s="1" t="str">
        <f t="shared" si="4"/>
        <v>#DIV/0!</v>
      </c>
      <c r="V183" s="1">
        <f t="shared" si="5"/>
        <v>0.4416576411</v>
      </c>
      <c r="W183" s="1">
        <f t="shared" si="6"/>
        <v>0.2211441516</v>
      </c>
      <c r="X183" s="4">
        <v>-1.0</v>
      </c>
      <c r="Y183" s="4">
        <v>0.85</v>
      </c>
      <c r="Z183" s="4">
        <v>0.85</v>
      </c>
      <c r="AA183" s="4">
        <v>10.225202560424805</v>
      </c>
      <c r="AB183" s="1">
        <f t="shared" si="7"/>
        <v>0.85</v>
      </c>
      <c r="AC183" s="1">
        <f t="shared" si="8"/>
        <v>0.02440719174</v>
      </c>
      <c r="AD183" s="1">
        <f t="shared" si="9"/>
        <v>0.5007139717</v>
      </c>
      <c r="AE183" s="1">
        <f t="shared" si="10"/>
        <v>1.791015824</v>
      </c>
      <c r="AF183" s="1">
        <f t="shared" si="11"/>
        <v>-1</v>
      </c>
      <c r="AG183" s="4">
        <v>998.3089599609375</v>
      </c>
      <c r="AH183" s="4">
        <v>0.5</v>
      </c>
      <c r="AI183" s="1">
        <f t="shared" si="12"/>
        <v>93.82732989</v>
      </c>
      <c r="AJ183" s="1">
        <f t="shared" si="13"/>
        <v>0.484439238</v>
      </c>
      <c r="AK183" s="1">
        <f t="shared" si="14"/>
        <v>1.427321028</v>
      </c>
      <c r="AL183" s="1">
        <f t="shared" si="15"/>
        <v>24.45241928</v>
      </c>
      <c r="AM183" s="4">
        <v>2.0</v>
      </c>
      <c r="AN183" s="1">
        <f t="shared" si="16"/>
        <v>4.644859791</v>
      </c>
      <c r="AO183" s="4">
        <v>1.0</v>
      </c>
      <c r="AP183" s="1">
        <f t="shared" si="17"/>
        <v>9.289719582</v>
      </c>
      <c r="AQ183" s="4">
        <v>23.545089721679688</v>
      </c>
      <c r="AR183" s="4">
        <v>24.45241928100586</v>
      </c>
      <c r="AS183" s="4">
        <v>24.023794174194336</v>
      </c>
      <c r="AT183" s="4">
        <v>1800.0321044921875</v>
      </c>
      <c r="AU183" s="4">
        <v>1786.2919921875</v>
      </c>
      <c r="AV183" s="4">
        <v>15.880428314208984</v>
      </c>
      <c r="AW183" s="4">
        <v>16.19862937927246</v>
      </c>
      <c r="AX183" s="4">
        <v>55.5096321105957</v>
      </c>
      <c r="AY183" s="4">
        <v>56.62189483642578</v>
      </c>
      <c r="AZ183" s="4">
        <v>299.5539855957031</v>
      </c>
      <c r="BA183" s="4">
        <v>998.4606323242188</v>
      </c>
      <c r="BB183" s="4">
        <v>32.9691162109375</v>
      </c>
      <c r="BC183" s="4">
        <v>101.86175537109375</v>
      </c>
      <c r="BD183" s="4">
        <v>-3.152655601501465</v>
      </c>
      <c r="BE183" s="4">
        <v>-0.1278803050518036</v>
      </c>
      <c r="BF183" s="4">
        <v>0.75</v>
      </c>
      <c r="BG183" s="4">
        <v>-1.355140209197998</v>
      </c>
      <c r="BH183" s="4">
        <v>7.355140209197998</v>
      </c>
      <c r="BI183" s="4">
        <v>1.0</v>
      </c>
      <c r="BJ183" s="4">
        <v>0.0</v>
      </c>
      <c r="BK183" s="4">
        <v>0.1599999964237213</v>
      </c>
      <c r="BL183" s="4">
        <v>111115.0</v>
      </c>
      <c r="BM183" s="1">
        <f t="shared" si="18"/>
        <v>1.497769928</v>
      </c>
      <c r="BN183" s="1">
        <f t="shared" si="19"/>
        <v>0.000484439238</v>
      </c>
      <c r="BO183" s="1">
        <f t="shared" si="20"/>
        <v>297.6024193</v>
      </c>
      <c r="BP183" s="1">
        <f t="shared" si="21"/>
        <v>296.6950897</v>
      </c>
      <c r="BQ183" s="1">
        <f t="shared" si="22"/>
        <v>159.7536976</v>
      </c>
      <c r="BR183" s="1">
        <f t="shared" si="23"/>
        <v>0.4719906127</v>
      </c>
      <c r="BS183" s="1">
        <f t="shared" si="24"/>
        <v>3.077341851</v>
      </c>
      <c r="BT183" s="1">
        <f t="shared" si="25"/>
        <v>30.21096426</v>
      </c>
      <c r="BU183" s="1">
        <f t="shared" si="26"/>
        <v>14.01233489</v>
      </c>
      <c r="BV183" s="1">
        <f t="shared" si="27"/>
        <v>23.9987545</v>
      </c>
      <c r="BW183" s="1">
        <f t="shared" si="28"/>
        <v>2.994750412</v>
      </c>
      <c r="BX183" s="1">
        <f t="shared" si="29"/>
        <v>0.03377009811</v>
      </c>
      <c r="BY183" s="1">
        <f t="shared" si="30"/>
        <v>1.650020823</v>
      </c>
      <c r="BZ183" s="1">
        <f t="shared" si="31"/>
        <v>1.344729589</v>
      </c>
      <c r="CA183" s="1">
        <f t="shared" si="32"/>
        <v>0.02111734644</v>
      </c>
      <c r="CB183" s="1">
        <f t="shared" si="33"/>
        <v>83.81301515</v>
      </c>
      <c r="CC183" s="1">
        <f t="shared" si="34"/>
        <v>0.4606253733</v>
      </c>
      <c r="CD183" s="1">
        <f t="shared" si="35"/>
        <v>52.68914749</v>
      </c>
      <c r="CE183" s="1">
        <f t="shared" si="36"/>
        <v>1783.42709</v>
      </c>
      <c r="CF183" s="1">
        <f t="shared" si="37"/>
        <v>0.00582430978</v>
      </c>
      <c r="CG183" s="1">
        <f t="shared" si="38"/>
        <v>0</v>
      </c>
      <c r="CH183" s="1">
        <f t="shared" si="39"/>
        <v>848.6915375</v>
      </c>
      <c r="CI183" s="1">
        <f t="shared" si="40"/>
        <v>365.9689941</v>
      </c>
      <c r="CJ183" s="1">
        <f t="shared" si="41"/>
        <v>0.2211441516</v>
      </c>
      <c r="CK183" s="1" t="str">
        <f t="shared" si="42"/>
        <v>#DIV/0!</v>
      </c>
      <c r="CL183" s="1" t="s">
        <v>277</v>
      </c>
    </row>
    <row r="184" ht="15.75" hidden="1" customHeight="1">
      <c r="A184" s="2">
        <v>2.0</v>
      </c>
      <c r="B184" s="1">
        <v>98.0</v>
      </c>
      <c r="C184" s="1">
        <v>2.0</v>
      </c>
      <c r="D184" s="1" t="s">
        <v>88</v>
      </c>
      <c r="E184" s="1" t="s">
        <v>111</v>
      </c>
      <c r="F184" s="1">
        <v>7.0</v>
      </c>
      <c r="G184" s="1">
        <v>2.0210519E7</v>
      </c>
      <c r="H184" s="4" t="s">
        <v>363</v>
      </c>
      <c r="I184" s="4">
        <v>7386.500000241213</v>
      </c>
      <c r="J184" s="4">
        <v>0.0</v>
      </c>
      <c r="K184" s="1">
        <f t="shared" si="1"/>
        <v>5.63800769</v>
      </c>
      <c r="L184" s="1">
        <f t="shared" si="2"/>
        <v>0.03037294913</v>
      </c>
      <c r="M184" s="1">
        <f t="shared" si="3"/>
        <v>112.6220938</v>
      </c>
      <c r="N184" s="4">
        <v>21.0</v>
      </c>
      <c r="O184" s="4">
        <v>21.0</v>
      </c>
      <c r="P184" s="4">
        <v>0.0</v>
      </c>
      <c r="Q184" s="4">
        <v>0.0</v>
      </c>
      <c r="R184" s="4">
        <v>464.8955078125</v>
      </c>
      <c r="S184" s="4">
        <v>728.9979248046875</v>
      </c>
      <c r="T184" s="4">
        <v>638.358154296875</v>
      </c>
      <c r="U184" s="1" t="str">
        <f t="shared" si="4"/>
        <v>#DIV/0!</v>
      </c>
      <c r="V184" s="1">
        <f t="shared" si="5"/>
        <v>0.3622814387</v>
      </c>
      <c r="W184" s="1">
        <f t="shared" si="6"/>
        <v>0.1243347442</v>
      </c>
      <c r="X184" s="4">
        <v>-1.0</v>
      </c>
      <c r="Y184" s="4">
        <v>0.85</v>
      </c>
      <c r="Z184" s="4">
        <v>0.85</v>
      </c>
      <c r="AA184" s="4">
        <v>10.225202560424805</v>
      </c>
      <c r="AB184" s="1">
        <f t="shared" si="7"/>
        <v>0.85</v>
      </c>
      <c r="AC184" s="1">
        <f t="shared" si="8"/>
        <v>0.007810578288</v>
      </c>
      <c r="AD184" s="1">
        <f t="shared" si="9"/>
        <v>0.3431993222</v>
      </c>
      <c r="AE184" s="1">
        <f t="shared" si="10"/>
        <v>1.568089845</v>
      </c>
      <c r="AF184" s="1">
        <f t="shared" si="11"/>
        <v>-1</v>
      </c>
      <c r="AG184" s="4">
        <v>999.7097778320312</v>
      </c>
      <c r="AH184" s="4">
        <v>0.5</v>
      </c>
      <c r="AI184" s="1">
        <f t="shared" si="12"/>
        <v>52.82693029</v>
      </c>
      <c r="AJ184" s="1">
        <f t="shared" si="13"/>
        <v>0.424313116</v>
      </c>
      <c r="AK184" s="1">
        <f t="shared" si="14"/>
        <v>1.394893403</v>
      </c>
      <c r="AL184" s="1">
        <f t="shared" si="15"/>
        <v>24.23208809</v>
      </c>
      <c r="AM184" s="4">
        <v>2.0</v>
      </c>
      <c r="AN184" s="1">
        <f t="shared" si="16"/>
        <v>4.644859791</v>
      </c>
      <c r="AO184" s="4">
        <v>1.0</v>
      </c>
      <c r="AP184" s="1">
        <f t="shared" si="17"/>
        <v>9.289719582</v>
      </c>
      <c r="AQ184" s="4">
        <v>23.542905807495117</v>
      </c>
      <c r="AR184" s="4">
        <v>24.232088088989258</v>
      </c>
      <c r="AS184" s="4">
        <v>24.012060165405273</v>
      </c>
      <c r="AT184" s="4">
        <v>420.2657165527344</v>
      </c>
      <c r="AU184" s="4">
        <v>416.38385009765625</v>
      </c>
      <c r="AV184" s="4">
        <v>15.841936111450195</v>
      </c>
      <c r="AW184" s="4">
        <v>16.12063980102539</v>
      </c>
      <c r="AX184" s="4">
        <v>55.38285827636719</v>
      </c>
      <c r="AY184" s="4">
        <v>56.35719299316406</v>
      </c>
      <c r="AZ184" s="4">
        <v>299.5819091796875</v>
      </c>
      <c r="BA184" s="4">
        <v>999.851806640625</v>
      </c>
      <c r="BB184" s="4">
        <v>27.228961944580078</v>
      </c>
      <c r="BC184" s="4">
        <v>101.86264038085938</v>
      </c>
      <c r="BD184" s="4">
        <v>-0.39674434065818787</v>
      </c>
      <c r="BE184" s="4">
        <v>-0.1154736652970314</v>
      </c>
      <c r="BF184" s="4">
        <v>1.0</v>
      </c>
      <c r="BG184" s="4">
        <v>-1.355140209197998</v>
      </c>
      <c r="BH184" s="4">
        <v>7.355140209197998</v>
      </c>
      <c r="BI184" s="4">
        <v>1.0</v>
      </c>
      <c r="BJ184" s="4">
        <v>0.0</v>
      </c>
      <c r="BK184" s="4">
        <v>0.1599999964237213</v>
      </c>
      <c r="BL184" s="4">
        <v>111115.0</v>
      </c>
      <c r="BM184" s="1">
        <f t="shared" si="18"/>
        <v>1.497909546</v>
      </c>
      <c r="BN184" s="1">
        <f t="shared" si="19"/>
        <v>0.000424313116</v>
      </c>
      <c r="BO184" s="1">
        <f t="shared" si="20"/>
        <v>297.3820881</v>
      </c>
      <c r="BP184" s="1">
        <f t="shared" si="21"/>
        <v>296.6929058</v>
      </c>
      <c r="BQ184" s="1">
        <f t="shared" si="22"/>
        <v>159.9762855</v>
      </c>
      <c r="BR184" s="1">
        <f t="shared" si="23"/>
        <v>0.4917413402</v>
      </c>
      <c r="BS184" s="1">
        <f t="shared" si="24"/>
        <v>3.036984338</v>
      </c>
      <c r="BT184" s="1">
        <f t="shared" si="25"/>
        <v>29.81450635</v>
      </c>
      <c r="BU184" s="1">
        <f t="shared" si="26"/>
        <v>13.69386654</v>
      </c>
      <c r="BV184" s="1">
        <f t="shared" si="27"/>
        <v>23.88749695</v>
      </c>
      <c r="BW184" s="1">
        <f t="shared" si="28"/>
        <v>2.974793985</v>
      </c>
      <c r="BX184" s="1">
        <f t="shared" si="29"/>
        <v>0.0302739677</v>
      </c>
      <c r="BY184" s="1">
        <f t="shared" si="30"/>
        <v>1.642090935</v>
      </c>
      <c r="BZ184" s="1">
        <f t="shared" si="31"/>
        <v>1.33270305</v>
      </c>
      <c r="CA184" s="1">
        <f t="shared" si="32"/>
        <v>0.01893009785</v>
      </c>
      <c r="CB184" s="1">
        <f t="shared" si="33"/>
        <v>11.47198384</v>
      </c>
      <c r="CC184" s="1">
        <f t="shared" si="34"/>
        <v>0.2704766137</v>
      </c>
      <c r="CD184" s="1">
        <f t="shared" si="35"/>
        <v>53.14328146</v>
      </c>
      <c r="CE184" s="1">
        <f t="shared" si="36"/>
        <v>415.5645239</v>
      </c>
      <c r="CF184" s="1">
        <f t="shared" si="37"/>
        <v>0.007210005001</v>
      </c>
      <c r="CG184" s="1">
        <f t="shared" si="38"/>
        <v>0</v>
      </c>
      <c r="CH184" s="1">
        <f t="shared" si="39"/>
        <v>849.8740356</v>
      </c>
      <c r="CI184" s="1">
        <f t="shared" si="40"/>
        <v>264.102417</v>
      </c>
      <c r="CJ184" s="1">
        <f t="shared" si="41"/>
        <v>0.1243347442</v>
      </c>
      <c r="CK184" s="1" t="str">
        <f t="shared" si="42"/>
        <v>#DIV/0!</v>
      </c>
      <c r="CL184" s="1" t="s">
        <v>364</v>
      </c>
    </row>
    <row r="185" ht="15.75" hidden="1" customHeight="1">
      <c r="A185" s="12">
        <v>2.0</v>
      </c>
      <c r="B185" s="8">
        <v>98.0</v>
      </c>
      <c r="C185" s="8">
        <v>2.0</v>
      </c>
      <c r="D185" s="8" t="s">
        <v>88</v>
      </c>
      <c r="E185" s="8" t="s">
        <v>111</v>
      </c>
      <c r="F185" s="8">
        <v>7.0</v>
      </c>
      <c r="G185" s="8">
        <v>2.0210519E7</v>
      </c>
      <c r="H185" s="8" t="s">
        <v>365</v>
      </c>
      <c r="I185" s="8">
        <v>7542.500000241213</v>
      </c>
      <c r="J185" s="8">
        <v>0.0</v>
      </c>
      <c r="K185" s="8">
        <f t="shared" si="1"/>
        <v>-1.602524002</v>
      </c>
      <c r="L185" s="8">
        <f t="shared" si="2"/>
        <v>0.03348858839</v>
      </c>
      <c r="M185" s="8">
        <f t="shared" si="3"/>
        <v>115.8390325</v>
      </c>
      <c r="N185" s="8">
        <v>22.0</v>
      </c>
      <c r="O185" s="8">
        <v>22.0</v>
      </c>
      <c r="P185" s="8">
        <v>0.0</v>
      </c>
      <c r="Q185" s="8">
        <v>0.0</v>
      </c>
      <c r="R185" s="8">
        <v>478.616943359375</v>
      </c>
      <c r="S185" s="8">
        <v>701.4483032226562</v>
      </c>
      <c r="T185" s="8">
        <v>633.1671752929688</v>
      </c>
      <c r="U185" s="8" t="str">
        <f t="shared" si="4"/>
        <v>#DIV/0!</v>
      </c>
      <c r="V185" s="8">
        <f t="shared" si="5"/>
        <v>0.3176732467</v>
      </c>
      <c r="W185" s="8">
        <f t="shared" si="6"/>
        <v>0.09734306522</v>
      </c>
      <c r="X185" s="8">
        <v>-1.0</v>
      </c>
      <c r="Y185" s="8">
        <v>0.85</v>
      </c>
      <c r="Z185" s="8">
        <v>0.85</v>
      </c>
      <c r="AA185" s="8">
        <v>10.225202560424805</v>
      </c>
      <c r="AB185" s="8">
        <f t="shared" si="7"/>
        <v>0.85</v>
      </c>
      <c r="AC185" s="8">
        <f t="shared" si="8"/>
        <v>-0.0007096953103</v>
      </c>
      <c r="AD185" s="8">
        <f t="shared" si="9"/>
        <v>0.3064251278</v>
      </c>
      <c r="AE185" s="8">
        <f t="shared" si="10"/>
        <v>1.465573488</v>
      </c>
      <c r="AF185" s="8">
        <f t="shared" si="11"/>
        <v>-1</v>
      </c>
      <c r="AG185" s="8">
        <v>998.8614501953125</v>
      </c>
      <c r="AH185" s="8">
        <v>0.5</v>
      </c>
      <c r="AI185" s="8">
        <f t="shared" si="12"/>
        <v>41.3237</v>
      </c>
      <c r="AJ185" s="8">
        <f t="shared" si="13"/>
        <v>0.4792355901</v>
      </c>
      <c r="AK185" s="8">
        <f t="shared" si="14"/>
        <v>1.428982557</v>
      </c>
      <c r="AL185" s="8">
        <f t="shared" si="15"/>
        <v>24.45081711</v>
      </c>
      <c r="AM185" s="8">
        <v>2.0</v>
      </c>
      <c r="AN185" s="8">
        <f t="shared" si="16"/>
        <v>4.644859791</v>
      </c>
      <c r="AO185" s="8">
        <v>1.0</v>
      </c>
      <c r="AP185" s="8">
        <f t="shared" si="17"/>
        <v>9.289719582</v>
      </c>
      <c r="AQ185" s="8">
        <v>23.626453399658203</v>
      </c>
      <c r="AR185" s="8">
        <v>24.450817108154297</v>
      </c>
      <c r="AS185" s="8">
        <v>24.004629135131836</v>
      </c>
      <c r="AT185" s="8">
        <v>39.780731201171875</v>
      </c>
      <c r="AU185" s="8">
        <v>40.837379455566406</v>
      </c>
      <c r="AV185" s="8">
        <v>15.86497688293457</v>
      </c>
      <c r="AW185" s="8">
        <v>16.179698944091797</v>
      </c>
      <c r="AX185" s="8">
        <v>55.18345260620117</v>
      </c>
      <c r="AY185" s="8">
        <v>56.27815628051758</v>
      </c>
      <c r="AZ185" s="8">
        <v>299.6178283691406</v>
      </c>
      <c r="BA185" s="8">
        <v>998.8114013671875</v>
      </c>
      <c r="BB185" s="8">
        <v>28.604692459106445</v>
      </c>
      <c r="BC185" s="8">
        <v>101.86000061035156</v>
      </c>
      <c r="BD185" s="8">
        <v>-0.004419511649757624</v>
      </c>
      <c r="BE185" s="8">
        <v>-0.11931487172842026</v>
      </c>
      <c r="BF185" s="8">
        <v>1.0</v>
      </c>
      <c r="BG185" s="8">
        <v>-1.355140209197998</v>
      </c>
      <c r="BH185" s="8">
        <v>7.355140209197998</v>
      </c>
      <c r="BI185" s="8">
        <v>1.0</v>
      </c>
      <c r="BJ185" s="8">
        <v>0.0</v>
      </c>
      <c r="BK185" s="8">
        <v>0.1599999964237213</v>
      </c>
      <c r="BL185" s="8">
        <v>111135.0</v>
      </c>
      <c r="BM185" s="8">
        <f t="shared" si="18"/>
        <v>1.498089142</v>
      </c>
      <c r="BN185" s="8">
        <f t="shared" si="19"/>
        <v>0.0004792355901</v>
      </c>
      <c r="BO185" s="8">
        <f t="shared" si="20"/>
        <v>297.6008171</v>
      </c>
      <c r="BP185" s="8">
        <f t="shared" si="21"/>
        <v>296.7764534</v>
      </c>
      <c r="BQ185" s="8">
        <f t="shared" si="22"/>
        <v>159.8098206</v>
      </c>
      <c r="BR185" s="8">
        <f t="shared" si="23"/>
        <v>0.4764845721</v>
      </c>
      <c r="BS185" s="8">
        <f t="shared" si="24"/>
        <v>3.077046702</v>
      </c>
      <c r="BT185" s="8">
        <f t="shared" si="25"/>
        <v>30.20858711</v>
      </c>
      <c r="BU185" s="8">
        <f t="shared" si="26"/>
        <v>14.02888817</v>
      </c>
      <c r="BV185" s="8">
        <f t="shared" si="27"/>
        <v>24.03863525</v>
      </c>
      <c r="BW185" s="8">
        <f t="shared" si="28"/>
        <v>3.001932326</v>
      </c>
      <c r="BX185" s="8">
        <f t="shared" si="29"/>
        <v>0.03336829873</v>
      </c>
      <c r="BY185" s="8">
        <f t="shared" si="30"/>
        <v>1.648064144</v>
      </c>
      <c r="BZ185" s="8">
        <f t="shared" si="31"/>
        <v>1.353868181</v>
      </c>
      <c r="CA185" s="8">
        <f t="shared" si="32"/>
        <v>0.02086596072</v>
      </c>
      <c r="CB185" s="8">
        <f t="shared" si="33"/>
        <v>11.79936392</v>
      </c>
      <c r="CC185" s="8">
        <f t="shared" si="34"/>
        <v>2.83659319</v>
      </c>
      <c r="CD185" s="8">
        <f t="shared" si="35"/>
        <v>52.62799044</v>
      </c>
      <c r="CE185" s="8">
        <f t="shared" si="36"/>
        <v>41.07026134</v>
      </c>
      <c r="CF185" s="8">
        <f t="shared" si="37"/>
        <v>-0.02053496012</v>
      </c>
      <c r="CG185" s="8">
        <f t="shared" si="38"/>
        <v>0</v>
      </c>
      <c r="CH185" s="8">
        <f t="shared" si="39"/>
        <v>848.9896912</v>
      </c>
      <c r="CI185" s="8">
        <f t="shared" si="40"/>
        <v>222.8313599</v>
      </c>
      <c r="CJ185" s="8">
        <f t="shared" si="41"/>
        <v>0.09734306522</v>
      </c>
      <c r="CK185" s="8" t="str">
        <f t="shared" si="42"/>
        <v>#DIV/0!</v>
      </c>
      <c r="CL185" s="8" t="s">
        <v>364</v>
      </c>
    </row>
    <row r="186" ht="15.75" hidden="1" customHeight="1">
      <c r="A186" s="2">
        <v>2.0</v>
      </c>
      <c r="B186" s="1">
        <v>98.0</v>
      </c>
      <c r="C186" s="1">
        <v>2.0</v>
      </c>
      <c r="D186" s="1" t="s">
        <v>88</v>
      </c>
      <c r="E186" s="1" t="s">
        <v>111</v>
      </c>
      <c r="F186" s="1">
        <v>7.0</v>
      </c>
      <c r="G186" s="1">
        <v>2.0210519E7</v>
      </c>
      <c r="H186" s="4" t="s">
        <v>366</v>
      </c>
      <c r="I186" s="4">
        <v>7728.000000206754</v>
      </c>
      <c r="J186" s="4">
        <v>0.0</v>
      </c>
      <c r="K186" s="1">
        <f t="shared" si="1"/>
        <v>1.715242099</v>
      </c>
      <c r="L186" s="1">
        <f t="shared" si="2"/>
        <v>0.04621925417</v>
      </c>
      <c r="M186" s="1">
        <f t="shared" si="3"/>
        <v>91.42967377</v>
      </c>
      <c r="N186" s="4">
        <v>23.0</v>
      </c>
      <c r="O186" s="4">
        <v>23.0</v>
      </c>
      <c r="P186" s="4">
        <v>0.0</v>
      </c>
      <c r="Q186" s="4">
        <v>0.0</v>
      </c>
      <c r="R186" s="4">
        <v>462.330078125</v>
      </c>
      <c r="S186" s="4">
        <v>685.7574462890625</v>
      </c>
      <c r="T186" s="4">
        <v>620.021484375</v>
      </c>
      <c r="U186" s="1" t="str">
        <f t="shared" si="4"/>
        <v>#DIV/0!</v>
      </c>
      <c r="V186" s="1">
        <f t="shared" si="5"/>
        <v>0.3258110712</v>
      </c>
      <c r="W186" s="1">
        <f t="shared" si="6"/>
        <v>0.09585891086</v>
      </c>
      <c r="X186" s="4">
        <v>-1.0</v>
      </c>
      <c r="Y186" s="4">
        <v>0.85</v>
      </c>
      <c r="Z186" s="4">
        <v>0.85</v>
      </c>
      <c r="AA186" s="4">
        <v>10.225202560424805</v>
      </c>
      <c r="AB186" s="1">
        <f t="shared" si="7"/>
        <v>0.85</v>
      </c>
      <c r="AC186" s="1">
        <f t="shared" si="8"/>
        <v>0.003199998365</v>
      </c>
      <c r="AD186" s="1">
        <f t="shared" si="9"/>
        <v>0.2942162478</v>
      </c>
      <c r="AE186" s="1">
        <f t="shared" si="10"/>
        <v>1.483263752</v>
      </c>
      <c r="AF186" s="1">
        <f t="shared" si="11"/>
        <v>-1</v>
      </c>
      <c r="AG186" s="4">
        <v>998.4219360351562</v>
      </c>
      <c r="AH186" s="4">
        <v>0.5</v>
      </c>
      <c r="AI186" s="1">
        <f t="shared" si="12"/>
        <v>40.67574673</v>
      </c>
      <c r="AJ186" s="1">
        <f t="shared" si="13"/>
        <v>0.6560196399</v>
      </c>
      <c r="AK186" s="1">
        <f t="shared" si="14"/>
        <v>1.419159938</v>
      </c>
      <c r="AL186" s="1">
        <f t="shared" si="15"/>
        <v>24.45345688</v>
      </c>
      <c r="AM186" s="4">
        <v>2.0</v>
      </c>
      <c r="AN186" s="1">
        <f t="shared" si="16"/>
        <v>4.644859791</v>
      </c>
      <c r="AO186" s="4">
        <v>1.0</v>
      </c>
      <c r="AP186" s="1">
        <f t="shared" si="17"/>
        <v>9.289719582</v>
      </c>
      <c r="AQ186" s="4">
        <v>23.657424926757812</v>
      </c>
      <c r="AR186" s="4">
        <v>24.45345687866211</v>
      </c>
      <c r="AS186" s="4">
        <v>24.004985809326172</v>
      </c>
      <c r="AT186" s="4">
        <v>155.06967163085938</v>
      </c>
      <c r="AU186" s="4">
        <v>153.85728454589844</v>
      </c>
      <c r="AV186" s="4">
        <v>15.850341796875</v>
      </c>
      <c r="AW186" s="4">
        <v>16.281137466430664</v>
      </c>
      <c r="AX186" s="4">
        <v>55.02900695800781</v>
      </c>
      <c r="AY186" s="4">
        <v>56.524635314941406</v>
      </c>
      <c r="AZ186" s="4">
        <v>299.6032409667969</v>
      </c>
      <c r="BA186" s="4">
        <v>998.2512817382812</v>
      </c>
      <c r="BB186" s="4">
        <v>29.55841064453125</v>
      </c>
      <c r="BC186" s="4">
        <v>101.85855102539062</v>
      </c>
      <c r="BD186" s="4">
        <v>-0.03539714217185974</v>
      </c>
      <c r="BE186" s="4">
        <v>-0.12345553189516068</v>
      </c>
      <c r="BF186" s="4">
        <v>1.0</v>
      </c>
      <c r="BG186" s="4">
        <v>-1.355140209197998</v>
      </c>
      <c r="BH186" s="4">
        <v>7.355140209197998</v>
      </c>
      <c r="BI186" s="4">
        <v>1.0</v>
      </c>
      <c r="BJ186" s="4">
        <v>0.0</v>
      </c>
      <c r="BK186" s="4">
        <v>0.1599999964237213</v>
      </c>
      <c r="BL186" s="4">
        <v>111115.0</v>
      </c>
      <c r="BM186" s="1">
        <f t="shared" si="18"/>
        <v>1.498016205</v>
      </c>
      <c r="BN186" s="1">
        <f t="shared" si="19"/>
        <v>0.0006560196399</v>
      </c>
      <c r="BO186" s="1">
        <f t="shared" si="20"/>
        <v>297.6034569</v>
      </c>
      <c r="BP186" s="1">
        <f t="shared" si="21"/>
        <v>296.8074249</v>
      </c>
      <c r="BQ186" s="1">
        <f t="shared" si="22"/>
        <v>159.7202015</v>
      </c>
      <c r="BR186" s="1">
        <f t="shared" si="23"/>
        <v>0.4486104046</v>
      </c>
      <c r="BS186" s="1">
        <f t="shared" si="24"/>
        <v>3.077533009</v>
      </c>
      <c r="BT186" s="1">
        <f t="shared" si="25"/>
        <v>30.21379136</v>
      </c>
      <c r="BU186" s="1">
        <f t="shared" si="26"/>
        <v>13.9326539</v>
      </c>
      <c r="BV186" s="1">
        <f t="shared" si="27"/>
        <v>24.0554409</v>
      </c>
      <c r="BW186" s="1">
        <f t="shared" si="28"/>
        <v>3.004963273</v>
      </c>
      <c r="BX186" s="1">
        <f t="shared" si="29"/>
        <v>0.04599043739</v>
      </c>
      <c r="BY186" s="1">
        <f t="shared" si="30"/>
        <v>1.658373071</v>
      </c>
      <c r="BZ186" s="1">
        <f t="shared" si="31"/>
        <v>1.346590202</v>
      </c>
      <c r="CA186" s="1">
        <f t="shared" si="32"/>
        <v>0.02876449392</v>
      </c>
      <c r="CB186" s="1">
        <f t="shared" si="33"/>
        <v>9.312894091</v>
      </c>
      <c r="CC186" s="1">
        <f t="shared" si="34"/>
        <v>0.5942498858</v>
      </c>
      <c r="CD186" s="1">
        <f t="shared" si="35"/>
        <v>53.02263183</v>
      </c>
      <c r="CE186" s="1">
        <f t="shared" si="36"/>
        <v>153.6080222</v>
      </c>
      <c r="CF186" s="1">
        <f t="shared" si="37"/>
        <v>0.005920696654</v>
      </c>
      <c r="CG186" s="1">
        <f t="shared" si="38"/>
        <v>0</v>
      </c>
      <c r="CH186" s="1">
        <f t="shared" si="39"/>
        <v>848.5135895</v>
      </c>
      <c r="CI186" s="1">
        <f t="shared" si="40"/>
        <v>223.4273682</v>
      </c>
      <c r="CJ186" s="1">
        <f t="shared" si="41"/>
        <v>0.09585891086</v>
      </c>
      <c r="CK186" s="1" t="str">
        <f t="shared" si="42"/>
        <v>#DIV/0!</v>
      </c>
      <c r="CL186" s="1" t="s">
        <v>364</v>
      </c>
    </row>
    <row r="187" ht="15.75" hidden="1" customHeight="1">
      <c r="A187" s="2">
        <v>2.0</v>
      </c>
      <c r="B187" s="1">
        <v>98.0</v>
      </c>
      <c r="C187" s="1">
        <v>2.0</v>
      </c>
      <c r="D187" s="1" t="s">
        <v>88</v>
      </c>
      <c r="E187" s="1" t="s">
        <v>111</v>
      </c>
      <c r="F187" s="1">
        <v>7.0</v>
      </c>
      <c r="G187" s="1">
        <v>2.0210519E7</v>
      </c>
      <c r="H187" s="4" t="s">
        <v>367</v>
      </c>
      <c r="I187" s="4">
        <v>7902.000000137836</v>
      </c>
      <c r="J187" s="4">
        <v>0.0</v>
      </c>
      <c r="K187" s="1">
        <f t="shared" si="1"/>
        <v>3.60490539</v>
      </c>
      <c r="L187" s="1">
        <f t="shared" si="2"/>
        <v>0.05579219239</v>
      </c>
      <c r="M187" s="1">
        <f t="shared" si="3"/>
        <v>124.693712</v>
      </c>
      <c r="N187" s="4">
        <v>24.0</v>
      </c>
      <c r="O187" s="4">
        <v>24.0</v>
      </c>
      <c r="P187" s="4">
        <v>0.0</v>
      </c>
      <c r="Q187" s="4">
        <v>0.0</v>
      </c>
      <c r="R187" s="4">
        <v>449.207763671875</v>
      </c>
      <c r="S187" s="4">
        <v>690.627685546875</v>
      </c>
      <c r="T187" s="4">
        <v>610.5330810546875</v>
      </c>
      <c r="U187" s="1" t="str">
        <f t="shared" si="4"/>
        <v>#DIV/0!</v>
      </c>
      <c r="V187" s="1">
        <f t="shared" si="5"/>
        <v>0.3495659484</v>
      </c>
      <c r="W187" s="1">
        <f t="shared" si="6"/>
        <v>0.115973637</v>
      </c>
      <c r="X187" s="4">
        <v>-1.0</v>
      </c>
      <c r="Y187" s="4">
        <v>0.85</v>
      </c>
      <c r="Z187" s="4">
        <v>0.85</v>
      </c>
      <c r="AA187" s="4">
        <v>10.225202560424805</v>
      </c>
      <c r="AB187" s="1">
        <f t="shared" si="7"/>
        <v>0.85</v>
      </c>
      <c r="AC187" s="1">
        <f t="shared" si="8"/>
        <v>0.005425204019</v>
      </c>
      <c r="AD187" s="1">
        <f t="shared" si="9"/>
        <v>0.3317646857</v>
      </c>
      <c r="AE187" s="1">
        <f t="shared" si="10"/>
        <v>1.537434883</v>
      </c>
      <c r="AF187" s="1">
        <f t="shared" si="11"/>
        <v>-1</v>
      </c>
      <c r="AG187" s="4">
        <v>998.4207153320312</v>
      </c>
      <c r="AH187" s="4">
        <v>0.5</v>
      </c>
      <c r="AI187" s="1">
        <f t="shared" si="12"/>
        <v>49.21095468</v>
      </c>
      <c r="AJ187" s="1">
        <f t="shared" si="13"/>
        <v>0.7582844256</v>
      </c>
      <c r="AK187" s="1">
        <f t="shared" si="14"/>
        <v>1.360828057</v>
      </c>
      <c r="AL187" s="1">
        <f t="shared" si="15"/>
        <v>24.13334465</v>
      </c>
      <c r="AM187" s="4">
        <v>2.0</v>
      </c>
      <c r="AN187" s="1">
        <f t="shared" si="16"/>
        <v>4.644859791</v>
      </c>
      <c r="AO187" s="4">
        <v>1.0</v>
      </c>
      <c r="AP187" s="1">
        <f t="shared" si="17"/>
        <v>9.289719582</v>
      </c>
      <c r="AQ187" s="4">
        <v>23.560678482055664</v>
      </c>
      <c r="AR187" s="4">
        <v>24.133344650268555</v>
      </c>
      <c r="AS187" s="4">
        <v>24.025365829467773</v>
      </c>
      <c r="AT187" s="4">
        <v>235.03384399414062</v>
      </c>
      <c r="AU187" s="4">
        <v>232.51011657714844</v>
      </c>
      <c r="AV187" s="4">
        <v>15.780521392822266</v>
      </c>
      <c r="AW187" s="4">
        <v>16.278390884399414</v>
      </c>
      <c r="AX187" s="4">
        <v>55.11109924316406</v>
      </c>
      <c r="AY187" s="4">
        <v>56.84983444213867</v>
      </c>
      <c r="AZ187" s="4">
        <v>299.65313720703125</v>
      </c>
      <c r="BA187" s="4">
        <v>998.5865478515625</v>
      </c>
      <c r="BB187" s="4">
        <v>29.45796775817871</v>
      </c>
      <c r="BC187" s="4">
        <v>101.8663558959961</v>
      </c>
      <c r="BD187" s="4">
        <v>-0.08536814898252487</v>
      </c>
      <c r="BE187" s="4">
        <v>-0.12364312261343002</v>
      </c>
      <c r="BF187" s="4">
        <v>1.0</v>
      </c>
      <c r="BG187" s="4">
        <v>-1.355140209197998</v>
      </c>
      <c r="BH187" s="4">
        <v>7.355140209197998</v>
      </c>
      <c r="BI187" s="4">
        <v>1.0</v>
      </c>
      <c r="BJ187" s="4">
        <v>0.0</v>
      </c>
      <c r="BK187" s="4">
        <v>0.1599999964237213</v>
      </c>
      <c r="BL187" s="4">
        <v>111115.0</v>
      </c>
      <c r="BM187" s="1">
        <f t="shared" si="18"/>
        <v>1.498265686</v>
      </c>
      <c r="BN187" s="1">
        <f t="shared" si="19"/>
        <v>0.0007582844256</v>
      </c>
      <c r="BO187" s="1">
        <f t="shared" si="20"/>
        <v>297.2833447</v>
      </c>
      <c r="BP187" s="1">
        <f t="shared" si="21"/>
        <v>296.7106785</v>
      </c>
      <c r="BQ187" s="1">
        <f t="shared" si="22"/>
        <v>159.7738441</v>
      </c>
      <c r="BR187" s="1">
        <f t="shared" si="23"/>
        <v>0.4416130974</v>
      </c>
      <c r="BS187" s="1">
        <f t="shared" si="24"/>
        <v>3.019048416</v>
      </c>
      <c r="BT187" s="1">
        <f t="shared" si="25"/>
        <v>29.63734581</v>
      </c>
      <c r="BU187" s="1">
        <f t="shared" si="26"/>
        <v>13.35895492</v>
      </c>
      <c r="BV187" s="1">
        <f t="shared" si="27"/>
        <v>23.84701157</v>
      </c>
      <c r="BW187" s="1">
        <f t="shared" si="28"/>
        <v>2.967560973</v>
      </c>
      <c r="BX187" s="1">
        <f t="shared" si="29"/>
        <v>0.05545911606</v>
      </c>
      <c r="BY187" s="1">
        <f t="shared" si="30"/>
        <v>1.658220359</v>
      </c>
      <c r="BZ187" s="1">
        <f t="shared" si="31"/>
        <v>1.309340614</v>
      </c>
      <c r="CA187" s="1">
        <f t="shared" si="32"/>
        <v>0.03469171927</v>
      </c>
      <c r="CB187" s="1">
        <f t="shared" si="33"/>
        <v>12.70209405</v>
      </c>
      <c r="CC187" s="1">
        <f t="shared" si="34"/>
        <v>0.5362937056</v>
      </c>
      <c r="CD187" s="1">
        <f t="shared" si="35"/>
        <v>54.1415469</v>
      </c>
      <c r="CE187" s="1">
        <f t="shared" si="36"/>
        <v>231.9862448</v>
      </c>
      <c r="CF187" s="1">
        <f t="shared" si="37"/>
        <v>0.008413220983</v>
      </c>
      <c r="CG187" s="1">
        <f t="shared" si="38"/>
        <v>0</v>
      </c>
      <c r="CH187" s="1">
        <f t="shared" si="39"/>
        <v>848.7985657</v>
      </c>
      <c r="CI187" s="1">
        <f t="shared" si="40"/>
        <v>241.4199219</v>
      </c>
      <c r="CJ187" s="1">
        <f t="shared" si="41"/>
        <v>0.115973637</v>
      </c>
      <c r="CK187" s="1" t="str">
        <f t="shared" si="42"/>
        <v>#DIV/0!</v>
      </c>
      <c r="CL187" s="1" t="s">
        <v>364</v>
      </c>
    </row>
    <row r="188" ht="15.75" hidden="1" customHeight="1">
      <c r="A188" s="2">
        <v>2.0</v>
      </c>
      <c r="B188" s="1">
        <v>98.0</v>
      </c>
      <c r="C188" s="1">
        <v>2.0</v>
      </c>
      <c r="D188" s="1" t="s">
        <v>88</v>
      </c>
      <c r="E188" s="1" t="s">
        <v>111</v>
      </c>
      <c r="F188" s="1">
        <v>7.0</v>
      </c>
      <c r="G188" s="1">
        <v>2.0210519E7</v>
      </c>
      <c r="H188" s="4" t="s">
        <v>368</v>
      </c>
      <c r="I188" s="4">
        <v>8068.500000172295</v>
      </c>
      <c r="J188" s="4">
        <v>0.0</v>
      </c>
      <c r="K188" s="1">
        <f t="shared" si="1"/>
        <v>5.103881063</v>
      </c>
      <c r="L188" s="1">
        <f t="shared" si="2"/>
        <v>0.04979416056</v>
      </c>
      <c r="M188" s="1">
        <f t="shared" si="3"/>
        <v>136.907068</v>
      </c>
      <c r="N188" s="4">
        <v>25.0</v>
      </c>
      <c r="O188" s="4">
        <v>25.0</v>
      </c>
      <c r="P188" s="4">
        <v>0.0</v>
      </c>
      <c r="Q188" s="4">
        <v>0.0</v>
      </c>
      <c r="R188" s="4">
        <v>448.66259765625</v>
      </c>
      <c r="S188" s="4">
        <v>725.0560913085938</v>
      </c>
      <c r="T188" s="4">
        <v>609.5772705078125</v>
      </c>
      <c r="U188" s="1" t="str">
        <f t="shared" si="4"/>
        <v>#DIV/0!</v>
      </c>
      <c r="V188" s="1">
        <f t="shared" si="5"/>
        <v>0.3812029124</v>
      </c>
      <c r="W188" s="1">
        <f t="shared" si="6"/>
        <v>0.1592688099</v>
      </c>
      <c r="X188" s="4">
        <v>-1.0</v>
      </c>
      <c r="Y188" s="4">
        <v>0.85</v>
      </c>
      <c r="Z188" s="4">
        <v>0.85</v>
      </c>
      <c r="AA188" s="4">
        <v>10.225202560424805</v>
      </c>
      <c r="AB188" s="1">
        <f t="shared" si="7"/>
        <v>0.85</v>
      </c>
      <c r="AC188" s="1">
        <f t="shared" si="8"/>
        <v>0.007181871157</v>
      </c>
      <c r="AD188" s="1">
        <f t="shared" si="9"/>
        <v>0.4178058581</v>
      </c>
      <c r="AE188" s="1">
        <f t="shared" si="10"/>
        <v>1.616038634</v>
      </c>
      <c r="AF188" s="1">
        <f t="shared" si="11"/>
        <v>-1</v>
      </c>
      <c r="AG188" s="4">
        <v>999.788330078125</v>
      </c>
      <c r="AH188" s="4">
        <v>0.5</v>
      </c>
      <c r="AI188" s="1">
        <f t="shared" si="12"/>
        <v>67.67491645</v>
      </c>
      <c r="AJ188" s="1">
        <f t="shared" si="13"/>
        <v>0.6638961814</v>
      </c>
      <c r="AK188" s="1">
        <f t="shared" si="14"/>
        <v>1.334375214</v>
      </c>
      <c r="AL188" s="1">
        <f t="shared" si="15"/>
        <v>23.94166183</v>
      </c>
      <c r="AM188" s="4">
        <v>2.0</v>
      </c>
      <c r="AN188" s="1">
        <f t="shared" si="16"/>
        <v>4.644859791</v>
      </c>
      <c r="AO188" s="4">
        <v>1.0</v>
      </c>
      <c r="AP188" s="1">
        <f t="shared" si="17"/>
        <v>9.289719582</v>
      </c>
      <c r="AQ188" s="4">
        <v>23.477745056152344</v>
      </c>
      <c r="AR188" s="4">
        <v>23.941661834716797</v>
      </c>
      <c r="AS188" s="4">
        <v>24.02364730834961</v>
      </c>
      <c r="AT188" s="4">
        <v>309.9528503417969</v>
      </c>
      <c r="AU188" s="4">
        <v>306.4093322753906</v>
      </c>
      <c r="AV188" s="4">
        <v>15.7628812789917</v>
      </c>
      <c r="AW188" s="4">
        <v>16.198963165283203</v>
      </c>
      <c r="AX188" s="4">
        <v>55.32510757446289</v>
      </c>
      <c r="AY188" s="4">
        <v>56.855682373046875</v>
      </c>
      <c r="AZ188" s="4">
        <v>299.550048828125</v>
      </c>
      <c r="BA188" s="4">
        <v>999.8837890625</v>
      </c>
      <c r="BB188" s="4">
        <v>27.598508834838867</v>
      </c>
      <c r="BC188" s="4">
        <v>101.86576843261719</v>
      </c>
      <c r="BD188" s="4">
        <v>-0.29129618406295776</v>
      </c>
      <c r="BE188" s="4">
        <v>-0.11583281308412552</v>
      </c>
      <c r="BF188" s="4">
        <v>1.0</v>
      </c>
      <c r="BG188" s="4">
        <v>-1.355140209197998</v>
      </c>
      <c r="BH188" s="4">
        <v>7.355140209197998</v>
      </c>
      <c r="BI188" s="4">
        <v>1.0</v>
      </c>
      <c r="BJ188" s="4">
        <v>0.0</v>
      </c>
      <c r="BK188" s="4">
        <v>0.1599999964237213</v>
      </c>
      <c r="BL188" s="4">
        <v>111115.0</v>
      </c>
      <c r="BM188" s="1">
        <f t="shared" si="18"/>
        <v>1.497750244</v>
      </c>
      <c r="BN188" s="1">
        <f t="shared" si="19"/>
        <v>0.0006638961814</v>
      </c>
      <c r="BO188" s="1">
        <f t="shared" si="20"/>
        <v>297.0916618</v>
      </c>
      <c r="BP188" s="1">
        <f t="shared" si="21"/>
        <v>296.6277451</v>
      </c>
      <c r="BQ188" s="1">
        <f t="shared" si="22"/>
        <v>159.9814027</v>
      </c>
      <c r="BR188" s="1">
        <f t="shared" si="23"/>
        <v>0.4623000068</v>
      </c>
      <c r="BS188" s="1">
        <f t="shared" si="24"/>
        <v>2.984495045</v>
      </c>
      <c r="BT188" s="1">
        <f t="shared" si="25"/>
        <v>29.2983118</v>
      </c>
      <c r="BU188" s="1">
        <f t="shared" si="26"/>
        <v>13.09934863</v>
      </c>
      <c r="BV188" s="1">
        <f t="shared" si="27"/>
        <v>23.70970345</v>
      </c>
      <c r="BW188" s="1">
        <f t="shared" si="28"/>
        <v>2.943144261</v>
      </c>
      <c r="BX188" s="1">
        <f t="shared" si="29"/>
        <v>0.04952868009</v>
      </c>
      <c r="BY188" s="1">
        <f t="shared" si="30"/>
        <v>1.650119831</v>
      </c>
      <c r="BZ188" s="1">
        <f t="shared" si="31"/>
        <v>1.29302443</v>
      </c>
      <c r="CA188" s="1">
        <f t="shared" si="32"/>
        <v>0.03097916785</v>
      </c>
      <c r="CB188" s="1">
        <f t="shared" si="33"/>
        <v>13.94614368</v>
      </c>
      <c r="CC188" s="1">
        <f t="shared" si="34"/>
        <v>0.4468110255</v>
      </c>
      <c r="CD188" s="1">
        <f t="shared" si="35"/>
        <v>54.49290016</v>
      </c>
      <c r="CE188" s="1">
        <f t="shared" si="36"/>
        <v>305.6676264</v>
      </c>
      <c r="CF188" s="1">
        <f t="shared" si="37"/>
        <v>0.009098944644</v>
      </c>
      <c r="CG188" s="1">
        <f t="shared" si="38"/>
        <v>0</v>
      </c>
      <c r="CH188" s="1">
        <f t="shared" si="39"/>
        <v>849.9012207</v>
      </c>
      <c r="CI188" s="1">
        <f t="shared" si="40"/>
        <v>276.3934937</v>
      </c>
      <c r="CJ188" s="1">
        <f t="shared" si="41"/>
        <v>0.1592688099</v>
      </c>
      <c r="CK188" s="1" t="str">
        <f t="shared" si="42"/>
        <v>#DIV/0!</v>
      </c>
      <c r="CL188" s="1" t="s">
        <v>364</v>
      </c>
    </row>
    <row r="189" ht="15.75" hidden="1" customHeight="1">
      <c r="A189" s="2">
        <v>2.0</v>
      </c>
      <c r="B189" s="1">
        <v>98.0</v>
      </c>
      <c r="C189" s="1">
        <v>2.0</v>
      </c>
      <c r="D189" s="1" t="s">
        <v>88</v>
      </c>
      <c r="E189" s="1" t="s">
        <v>111</v>
      </c>
      <c r="F189" s="1">
        <v>7.0</v>
      </c>
      <c r="G189" s="1">
        <v>2.0210519E7</v>
      </c>
      <c r="H189" s="4" t="s">
        <v>369</v>
      </c>
      <c r="I189" s="4">
        <v>8221.500000241213</v>
      </c>
      <c r="J189" s="4">
        <v>0.0</v>
      </c>
      <c r="K189" s="1">
        <f t="shared" si="1"/>
        <v>9.858698366</v>
      </c>
      <c r="L189" s="1">
        <f t="shared" si="2"/>
        <v>0.0394332229</v>
      </c>
      <c r="M189" s="1">
        <f t="shared" si="3"/>
        <v>158.5543273</v>
      </c>
      <c r="N189" s="4">
        <v>26.0</v>
      </c>
      <c r="O189" s="4">
        <v>26.0</v>
      </c>
      <c r="P189" s="4">
        <v>0.0</v>
      </c>
      <c r="Q189" s="4">
        <v>0.0</v>
      </c>
      <c r="R189" s="4">
        <v>453.726806640625</v>
      </c>
      <c r="S189" s="4">
        <v>745.5956420898438</v>
      </c>
      <c r="T189" s="4">
        <v>612.451171875</v>
      </c>
      <c r="U189" s="1" t="str">
        <f t="shared" si="4"/>
        <v>#DIV/0!</v>
      </c>
      <c r="V189" s="1">
        <f t="shared" si="5"/>
        <v>0.3914572712</v>
      </c>
      <c r="W189" s="1">
        <f t="shared" si="6"/>
        <v>0.1785746358</v>
      </c>
      <c r="X189" s="4">
        <v>-1.0</v>
      </c>
      <c r="Y189" s="4">
        <v>0.85</v>
      </c>
      <c r="Z189" s="4">
        <v>0.85</v>
      </c>
      <c r="AA189" s="4">
        <v>10.225202560424805</v>
      </c>
      <c r="AB189" s="1">
        <f t="shared" si="7"/>
        <v>0.85</v>
      </c>
      <c r="AC189" s="1">
        <f t="shared" si="8"/>
        <v>0.0127824836</v>
      </c>
      <c r="AD189" s="1">
        <f t="shared" si="9"/>
        <v>0.4561791258</v>
      </c>
      <c r="AE189" s="1">
        <f t="shared" si="10"/>
        <v>1.643269984</v>
      </c>
      <c r="AF189" s="1">
        <f t="shared" si="11"/>
        <v>-1</v>
      </c>
      <c r="AG189" s="4">
        <v>999.3299560546875</v>
      </c>
      <c r="AH189" s="4">
        <v>0.5</v>
      </c>
      <c r="AI189" s="1">
        <f t="shared" si="12"/>
        <v>75.84336774</v>
      </c>
      <c r="AJ189" s="1">
        <f t="shared" si="13"/>
        <v>0.5482822966</v>
      </c>
      <c r="AK189" s="1">
        <f t="shared" si="14"/>
        <v>1.389505329</v>
      </c>
      <c r="AL189" s="1">
        <f t="shared" si="15"/>
        <v>24.23848534</v>
      </c>
      <c r="AM189" s="4">
        <v>2.0</v>
      </c>
      <c r="AN189" s="1">
        <f t="shared" si="16"/>
        <v>4.644859791</v>
      </c>
      <c r="AO189" s="4">
        <v>1.0</v>
      </c>
      <c r="AP189" s="1">
        <f t="shared" si="17"/>
        <v>9.289719582</v>
      </c>
      <c r="AQ189" s="4">
        <v>23.569704055786133</v>
      </c>
      <c r="AR189" s="4">
        <v>24.23848533630371</v>
      </c>
      <c r="AS189" s="4">
        <v>24.00369644165039</v>
      </c>
      <c r="AT189" s="4">
        <v>574.9263916015625</v>
      </c>
      <c r="AU189" s="4">
        <v>568.13671875</v>
      </c>
      <c r="AV189" s="4">
        <v>15.825897216796875</v>
      </c>
      <c r="AW189" s="4">
        <v>16.18600845336914</v>
      </c>
      <c r="AX189" s="4">
        <v>55.23396682739258</v>
      </c>
      <c r="AY189" s="4">
        <v>56.49079132080078</v>
      </c>
      <c r="AZ189" s="4">
        <v>299.57843017578125</v>
      </c>
      <c r="BA189" s="4">
        <v>999.4097900390625</v>
      </c>
      <c r="BB189" s="4">
        <v>27.880531311035156</v>
      </c>
      <c r="BC189" s="4">
        <v>101.85613250732422</v>
      </c>
      <c r="BD189" s="4">
        <v>-0.6264982223510742</v>
      </c>
      <c r="BE189" s="4">
        <v>-0.12230492383241653</v>
      </c>
      <c r="BF189" s="4">
        <v>1.0</v>
      </c>
      <c r="BG189" s="4">
        <v>-1.355140209197998</v>
      </c>
      <c r="BH189" s="4">
        <v>7.355140209197998</v>
      </c>
      <c r="BI189" s="4">
        <v>1.0</v>
      </c>
      <c r="BJ189" s="4">
        <v>0.0</v>
      </c>
      <c r="BK189" s="4">
        <v>0.1599999964237213</v>
      </c>
      <c r="BL189" s="4">
        <v>111115.0</v>
      </c>
      <c r="BM189" s="1">
        <f t="shared" si="18"/>
        <v>1.497892151</v>
      </c>
      <c r="BN189" s="1">
        <f t="shared" si="19"/>
        <v>0.0005482822966</v>
      </c>
      <c r="BO189" s="1">
        <f t="shared" si="20"/>
        <v>297.3884853</v>
      </c>
      <c r="BP189" s="1">
        <f t="shared" si="21"/>
        <v>296.7197041</v>
      </c>
      <c r="BQ189" s="1">
        <f t="shared" si="22"/>
        <v>159.9055628</v>
      </c>
      <c r="BR189" s="1">
        <f t="shared" si="23"/>
        <v>0.472183148</v>
      </c>
      <c r="BS189" s="1">
        <f t="shared" si="24"/>
        <v>3.038149551</v>
      </c>
      <c r="BT189" s="1">
        <f t="shared" si="25"/>
        <v>29.82785107</v>
      </c>
      <c r="BU189" s="1">
        <f t="shared" si="26"/>
        <v>13.64184262</v>
      </c>
      <c r="BV189" s="1">
        <f t="shared" si="27"/>
        <v>23.9040947</v>
      </c>
      <c r="BW189" s="1">
        <f t="shared" si="28"/>
        <v>2.977763747</v>
      </c>
      <c r="BX189" s="1">
        <f t="shared" si="29"/>
        <v>0.03926654334</v>
      </c>
      <c r="BY189" s="1">
        <f t="shared" si="30"/>
        <v>1.648644222</v>
      </c>
      <c r="BZ189" s="1">
        <f t="shared" si="31"/>
        <v>1.329119525</v>
      </c>
      <c r="CA189" s="1">
        <f t="shared" si="32"/>
        <v>0.02455651047</v>
      </c>
      <c r="CB189" s="1">
        <f t="shared" si="33"/>
        <v>16.14973057</v>
      </c>
      <c r="CC189" s="1">
        <f t="shared" si="34"/>
        <v>0.2790777679</v>
      </c>
      <c r="CD189" s="1">
        <f t="shared" si="35"/>
        <v>53.38561234</v>
      </c>
      <c r="CE189" s="1">
        <f t="shared" si="36"/>
        <v>566.7040337</v>
      </c>
      <c r="CF189" s="1">
        <f t="shared" si="37"/>
        <v>0.009287257861</v>
      </c>
      <c r="CG189" s="1">
        <f t="shared" si="38"/>
        <v>0</v>
      </c>
      <c r="CH189" s="1">
        <f t="shared" si="39"/>
        <v>849.4983215</v>
      </c>
      <c r="CI189" s="1">
        <f t="shared" si="40"/>
        <v>291.8688354</v>
      </c>
      <c r="CJ189" s="1">
        <f t="shared" si="41"/>
        <v>0.1785746358</v>
      </c>
      <c r="CK189" s="1" t="str">
        <f t="shared" si="42"/>
        <v>#DIV/0!</v>
      </c>
      <c r="CL189" s="1" t="s">
        <v>364</v>
      </c>
    </row>
    <row r="190" ht="15.75" hidden="1" customHeight="1">
      <c r="A190" s="2">
        <v>2.0</v>
      </c>
      <c r="B190" s="1">
        <v>98.0</v>
      </c>
      <c r="C190" s="1">
        <v>2.0</v>
      </c>
      <c r="D190" s="1" t="s">
        <v>88</v>
      </c>
      <c r="E190" s="1" t="s">
        <v>111</v>
      </c>
      <c r="F190" s="1">
        <v>7.0</v>
      </c>
      <c r="G190" s="1">
        <v>2.0210519E7</v>
      </c>
      <c r="H190" s="4" t="s">
        <v>370</v>
      </c>
      <c r="I190" s="4">
        <v>8384.500000241213</v>
      </c>
      <c r="J190" s="4">
        <v>0.0</v>
      </c>
      <c r="K190" s="1">
        <f t="shared" si="1"/>
        <v>10.5361945</v>
      </c>
      <c r="L190" s="1">
        <f t="shared" si="2"/>
        <v>0.03139727687</v>
      </c>
      <c r="M190" s="1">
        <f t="shared" si="3"/>
        <v>242.2236153</v>
      </c>
      <c r="N190" s="4">
        <v>27.0</v>
      </c>
      <c r="O190" s="4">
        <v>27.0</v>
      </c>
      <c r="P190" s="4">
        <v>0.0</v>
      </c>
      <c r="Q190" s="4">
        <v>0.0</v>
      </c>
      <c r="R190" s="4">
        <v>456.46533203125</v>
      </c>
      <c r="S190" s="4">
        <v>757.9834594726562</v>
      </c>
      <c r="T190" s="4">
        <v>612.2237548828125</v>
      </c>
      <c r="U190" s="1" t="str">
        <f t="shared" si="4"/>
        <v>#DIV/0!</v>
      </c>
      <c r="V190" s="1">
        <f t="shared" si="5"/>
        <v>0.397789851</v>
      </c>
      <c r="W190" s="1">
        <f t="shared" si="6"/>
        <v>0.192299321</v>
      </c>
      <c r="X190" s="4">
        <v>-1.0</v>
      </c>
      <c r="Y190" s="4">
        <v>0.85</v>
      </c>
      <c r="Z190" s="4">
        <v>0.85</v>
      </c>
      <c r="AA190" s="4">
        <v>10.225202560424805</v>
      </c>
      <c r="AB190" s="1">
        <f t="shared" si="7"/>
        <v>0.85</v>
      </c>
      <c r="AC190" s="1">
        <f t="shared" si="8"/>
        <v>0.01359242032</v>
      </c>
      <c r="AD190" s="1">
        <f t="shared" si="9"/>
        <v>0.4834193746</v>
      </c>
      <c r="AE190" s="1">
        <f t="shared" si="10"/>
        <v>1.660549896</v>
      </c>
      <c r="AF190" s="1">
        <f t="shared" si="11"/>
        <v>-1</v>
      </c>
      <c r="AG190" s="4">
        <v>998.6417846679688</v>
      </c>
      <c r="AH190" s="4">
        <v>0.5</v>
      </c>
      <c r="AI190" s="1">
        <f t="shared" si="12"/>
        <v>81.61620828</v>
      </c>
      <c r="AJ190" s="1">
        <f t="shared" si="13"/>
        <v>0.4496095568</v>
      </c>
      <c r="AK190" s="1">
        <f t="shared" si="14"/>
        <v>1.429640027</v>
      </c>
      <c r="AL190" s="1">
        <f t="shared" si="15"/>
        <v>24.38766861</v>
      </c>
      <c r="AM190" s="4">
        <v>2.0</v>
      </c>
      <c r="AN190" s="1">
        <f t="shared" si="16"/>
        <v>4.644859791</v>
      </c>
      <c r="AO190" s="4">
        <v>1.0</v>
      </c>
      <c r="AP190" s="1">
        <f t="shared" si="17"/>
        <v>9.289719582</v>
      </c>
      <c r="AQ190" s="4">
        <v>23.593828201293945</v>
      </c>
      <c r="AR190" s="4">
        <v>24.38766860961914</v>
      </c>
      <c r="AS190" s="4">
        <v>24.012353897094727</v>
      </c>
      <c r="AT190" s="4">
        <v>799.8607177734375</v>
      </c>
      <c r="AU190" s="4">
        <v>792.5892944335938</v>
      </c>
      <c r="AV190" s="4">
        <v>15.765581130981445</v>
      </c>
      <c r="AW190" s="4">
        <v>16.060901641845703</v>
      </c>
      <c r="AX190" s="4">
        <v>54.93989944458008</v>
      </c>
      <c r="AY190" s="4">
        <v>55.96903610229492</v>
      </c>
      <c r="AZ190" s="4">
        <v>299.5988464355469</v>
      </c>
      <c r="BA190" s="4">
        <v>998.4971923828125</v>
      </c>
      <c r="BB190" s="4">
        <v>29.671817779541016</v>
      </c>
      <c r="BC190" s="4">
        <v>101.84940338134766</v>
      </c>
      <c r="BD190" s="4">
        <v>-1.108215093612671</v>
      </c>
      <c r="BE190" s="4">
        <v>-0.12110281735658646</v>
      </c>
      <c r="BF190" s="4">
        <v>1.0</v>
      </c>
      <c r="BG190" s="4">
        <v>-1.355140209197998</v>
      </c>
      <c r="BH190" s="4">
        <v>7.355140209197998</v>
      </c>
      <c r="BI190" s="4">
        <v>1.0</v>
      </c>
      <c r="BJ190" s="4">
        <v>0.0</v>
      </c>
      <c r="BK190" s="4">
        <v>0.1599999964237213</v>
      </c>
      <c r="BL190" s="4">
        <v>111115.0</v>
      </c>
      <c r="BM190" s="1">
        <f t="shared" si="18"/>
        <v>1.497994232</v>
      </c>
      <c r="BN190" s="1">
        <f t="shared" si="19"/>
        <v>0.0004496095568</v>
      </c>
      <c r="BO190" s="1">
        <f t="shared" si="20"/>
        <v>297.5376686</v>
      </c>
      <c r="BP190" s="1">
        <f t="shared" si="21"/>
        <v>296.7438282</v>
      </c>
      <c r="BQ190" s="1">
        <f t="shared" si="22"/>
        <v>159.7595472</v>
      </c>
      <c r="BR190" s="1">
        <f t="shared" si="23"/>
        <v>0.482412689</v>
      </c>
      <c r="BS190" s="1">
        <f t="shared" si="24"/>
        <v>3.065433277</v>
      </c>
      <c r="BT190" s="1">
        <f t="shared" si="25"/>
        <v>30.0977048</v>
      </c>
      <c r="BU190" s="1">
        <f t="shared" si="26"/>
        <v>14.03680316</v>
      </c>
      <c r="BV190" s="1">
        <f t="shared" si="27"/>
        <v>23.99074841</v>
      </c>
      <c r="BW190" s="1">
        <f t="shared" si="28"/>
        <v>2.993310449</v>
      </c>
      <c r="BX190" s="1">
        <f t="shared" si="29"/>
        <v>0.03129151819</v>
      </c>
      <c r="BY190" s="1">
        <f t="shared" si="30"/>
        <v>1.63579325</v>
      </c>
      <c r="BZ190" s="1">
        <f t="shared" si="31"/>
        <v>1.357517199</v>
      </c>
      <c r="CA190" s="1">
        <f t="shared" si="32"/>
        <v>0.01956667321</v>
      </c>
      <c r="CB190" s="1">
        <f t="shared" si="33"/>
        <v>24.67033071</v>
      </c>
      <c r="CC190" s="1">
        <f t="shared" si="34"/>
        <v>0.305610506</v>
      </c>
      <c r="CD190" s="1">
        <f t="shared" si="35"/>
        <v>52.42156279</v>
      </c>
      <c r="CE190" s="1">
        <f t="shared" si="36"/>
        <v>791.0581543</v>
      </c>
      <c r="CF190" s="1">
        <f t="shared" si="37"/>
        <v>0.006982088215</v>
      </c>
      <c r="CG190" s="1">
        <f t="shared" si="38"/>
        <v>0</v>
      </c>
      <c r="CH190" s="1">
        <f t="shared" si="39"/>
        <v>848.7226135</v>
      </c>
      <c r="CI190" s="1">
        <f t="shared" si="40"/>
        <v>301.5181274</v>
      </c>
      <c r="CJ190" s="1">
        <f t="shared" si="41"/>
        <v>0.192299321</v>
      </c>
      <c r="CK190" s="1" t="str">
        <f t="shared" si="42"/>
        <v>#DIV/0!</v>
      </c>
      <c r="CL190" s="1" t="s">
        <v>364</v>
      </c>
    </row>
    <row r="191" ht="15.75" hidden="1" customHeight="1">
      <c r="A191" s="2">
        <v>2.0</v>
      </c>
      <c r="B191" s="1">
        <v>98.0</v>
      </c>
      <c r="C191" s="1">
        <v>2.0</v>
      </c>
      <c r="D191" s="1" t="s">
        <v>88</v>
      </c>
      <c r="E191" s="1" t="s">
        <v>111</v>
      </c>
      <c r="F191" s="1">
        <v>7.0</v>
      </c>
      <c r="G191" s="1">
        <v>2.0210519E7</v>
      </c>
      <c r="H191" s="4" t="s">
        <v>371</v>
      </c>
      <c r="I191" s="4">
        <v>8592.500000241213</v>
      </c>
      <c r="J191" s="4">
        <v>0.0</v>
      </c>
      <c r="K191" s="1">
        <f t="shared" si="1"/>
        <v>11.93285299</v>
      </c>
      <c r="L191" s="1">
        <f t="shared" si="2"/>
        <v>0.02250364054</v>
      </c>
      <c r="M191" s="1">
        <f t="shared" si="3"/>
        <v>323.9021206</v>
      </c>
      <c r="N191" s="4">
        <v>28.0</v>
      </c>
      <c r="O191" s="4">
        <v>28.0</v>
      </c>
      <c r="P191" s="4">
        <v>0.0</v>
      </c>
      <c r="Q191" s="4">
        <v>0.0</v>
      </c>
      <c r="R191" s="4">
        <v>457.895751953125</v>
      </c>
      <c r="S191" s="4">
        <v>776.724609375</v>
      </c>
      <c r="T191" s="4">
        <v>611.9339599609375</v>
      </c>
      <c r="U191" s="1" t="str">
        <f t="shared" si="4"/>
        <v>#DIV/0!</v>
      </c>
      <c r="V191" s="1">
        <f t="shared" si="5"/>
        <v>0.410478635</v>
      </c>
      <c r="W191" s="1">
        <f t="shared" si="6"/>
        <v>0.2121609737</v>
      </c>
      <c r="X191" s="4">
        <v>-1.0</v>
      </c>
      <c r="Y191" s="4">
        <v>0.85</v>
      </c>
      <c r="Z191" s="4">
        <v>0.85</v>
      </c>
      <c r="AA191" s="4">
        <v>10.225202560424805</v>
      </c>
      <c r="AB191" s="1">
        <f t="shared" si="7"/>
        <v>0.85</v>
      </c>
      <c r="AC191" s="1">
        <f t="shared" si="8"/>
        <v>0.01524234696</v>
      </c>
      <c r="AD191" s="1">
        <f t="shared" si="9"/>
        <v>0.5168624031</v>
      </c>
      <c r="AE191" s="1">
        <f t="shared" si="10"/>
        <v>1.696291363</v>
      </c>
      <c r="AF191" s="1">
        <f t="shared" si="11"/>
        <v>-1</v>
      </c>
      <c r="AG191" s="4">
        <v>998.294189453125</v>
      </c>
      <c r="AH191" s="4">
        <v>0.5</v>
      </c>
      <c r="AI191" s="1">
        <f t="shared" si="12"/>
        <v>90.01460359</v>
      </c>
      <c r="AJ191" s="1">
        <f t="shared" si="13"/>
        <v>0.328698653</v>
      </c>
      <c r="AK191" s="1">
        <f t="shared" si="14"/>
        <v>1.456875227</v>
      </c>
      <c r="AL191" s="1">
        <f t="shared" si="15"/>
        <v>24.46630669</v>
      </c>
      <c r="AM191" s="4">
        <v>2.0</v>
      </c>
      <c r="AN191" s="1">
        <f t="shared" si="16"/>
        <v>4.644859791</v>
      </c>
      <c r="AO191" s="4">
        <v>1.0</v>
      </c>
      <c r="AP191" s="1">
        <f t="shared" si="17"/>
        <v>9.289719582</v>
      </c>
      <c r="AQ191" s="4">
        <v>23.608484268188477</v>
      </c>
      <c r="AR191" s="4">
        <v>24.466306686401367</v>
      </c>
      <c r="AS191" s="4">
        <v>24.014667510986328</v>
      </c>
      <c r="AT191" s="4">
        <v>1200.059326171875</v>
      </c>
      <c r="AU191" s="4">
        <v>1191.8314208984375</v>
      </c>
      <c r="AV191" s="4">
        <v>15.719161987304688</v>
      </c>
      <c r="AW191" s="4">
        <v>15.935104370117188</v>
      </c>
      <c r="AX191" s="4">
        <v>54.73130416870117</v>
      </c>
      <c r="AY191" s="4">
        <v>55.483177185058594</v>
      </c>
      <c r="AZ191" s="4">
        <v>299.5806579589844</v>
      </c>
      <c r="BA191" s="4">
        <v>998.2138061523438</v>
      </c>
      <c r="BB191" s="4">
        <v>29.733112335205078</v>
      </c>
      <c r="BC191" s="4">
        <v>101.85223388671875</v>
      </c>
      <c r="BD191" s="4">
        <v>-2.0539000034332275</v>
      </c>
      <c r="BE191" s="4">
        <v>-0.12150498479604721</v>
      </c>
      <c r="BF191" s="4">
        <v>1.0</v>
      </c>
      <c r="BG191" s="4">
        <v>-1.355140209197998</v>
      </c>
      <c r="BH191" s="4">
        <v>7.355140209197998</v>
      </c>
      <c r="BI191" s="4">
        <v>1.0</v>
      </c>
      <c r="BJ191" s="4">
        <v>0.0</v>
      </c>
      <c r="BK191" s="4">
        <v>0.1599999964237213</v>
      </c>
      <c r="BL191" s="4">
        <v>111115.0</v>
      </c>
      <c r="BM191" s="1">
        <f t="shared" si="18"/>
        <v>1.49790329</v>
      </c>
      <c r="BN191" s="1">
        <f t="shared" si="19"/>
        <v>0.000328698653</v>
      </c>
      <c r="BO191" s="1">
        <f t="shared" si="20"/>
        <v>297.6163067</v>
      </c>
      <c r="BP191" s="1">
        <f t="shared" si="21"/>
        <v>296.7584843</v>
      </c>
      <c r="BQ191" s="1">
        <f t="shared" si="22"/>
        <v>159.7142054</v>
      </c>
      <c r="BR191" s="1">
        <f t="shared" si="23"/>
        <v>0.4991900317</v>
      </c>
      <c r="BS191" s="1">
        <f t="shared" si="24"/>
        <v>3.079901204</v>
      </c>
      <c r="BT191" s="1">
        <f t="shared" si="25"/>
        <v>30.23891658</v>
      </c>
      <c r="BU191" s="1">
        <f t="shared" si="26"/>
        <v>14.30381221</v>
      </c>
      <c r="BV191" s="1">
        <f t="shared" si="27"/>
        <v>24.03739548</v>
      </c>
      <c r="BW191" s="1">
        <f t="shared" si="28"/>
        <v>3.001708834</v>
      </c>
      <c r="BX191" s="1">
        <f t="shared" si="29"/>
        <v>0.02244925891</v>
      </c>
      <c r="BY191" s="1">
        <f t="shared" si="30"/>
        <v>1.623025977</v>
      </c>
      <c r="BZ191" s="1">
        <f t="shared" si="31"/>
        <v>1.378682857</v>
      </c>
      <c r="CA191" s="1">
        <f t="shared" si="32"/>
        <v>0.01403566256</v>
      </c>
      <c r="CB191" s="1">
        <f t="shared" si="33"/>
        <v>32.99015454</v>
      </c>
      <c r="CC191" s="1">
        <f t="shared" si="34"/>
        <v>0.2717684019</v>
      </c>
      <c r="CD191" s="1">
        <f t="shared" si="35"/>
        <v>51.69646494</v>
      </c>
      <c r="CE191" s="1">
        <f t="shared" si="36"/>
        <v>1190.097316</v>
      </c>
      <c r="CF191" s="1">
        <f t="shared" si="37"/>
        <v>0.005183494731</v>
      </c>
      <c r="CG191" s="1">
        <f t="shared" si="38"/>
        <v>0</v>
      </c>
      <c r="CH191" s="1">
        <f t="shared" si="39"/>
        <v>848.4817352</v>
      </c>
      <c r="CI191" s="1">
        <f t="shared" si="40"/>
        <v>318.8288574</v>
      </c>
      <c r="CJ191" s="1">
        <f t="shared" si="41"/>
        <v>0.2121609737</v>
      </c>
      <c r="CK191" s="1" t="str">
        <f t="shared" si="42"/>
        <v>#DIV/0!</v>
      </c>
      <c r="CL191" s="1" t="s">
        <v>364</v>
      </c>
    </row>
    <row r="192" ht="15.75" hidden="1" customHeight="1">
      <c r="A192" s="2">
        <v>2.0</v>
      </c>
      <c r="B192" s="1">
        <v>98.0</v>
      </c>
      <c r="C192" s="1">
        <v>2.0</v>
      </c>
      <c r="D192" s="1" t="s">
        <v>88</v>
      </c>
      <c r="E192" s="1" t="s">
        <v>111</v>
      </c>
      <c r="F192" s="1">
        <v>7.0</v>
      </c>
      <c r="G192" s="1">
        <v>2.0210519E7</v>
      </c>
      <c r="H192" s="4" t="s">
        <v>246</v>
      </c>
      <c r="I192" s="4">
        <v>8762.500000241213</v>
      </c>
      <c r="J192" s="4">
        <v>0.0</v>
      </c>
      <c r="K192" s="1">
        <f t="shared" si="1"/>
        <v>12.77293072</v>
      </c>
      <c r="L192" s="1">
        <f t="shared" si="2"/>
        <v>0.01928655858</v>
      </c>
      <c r="M192" s="1">
        <f t="shared" si="3"/>
        <v>407.9105455</v>
      </c>
      <c r="N192" s="4">
        <v>29.0</v>
      </c>
      <c r="O192" s="4">
        <v>29.0</v>
      </c>
      <c r="P192" s="4">
        <v>0.0</v>
      </c>
      <c r="Q192" s="4">
        <v>0.0</v>
      </c>
      <c r="R192" s="4">
        <v>456.93505859375</v>
      </c>
      <c r="S192" s="4">
        <v>766.50341796875</v>
      </c>
      <c r="T192" s="4">
        <v>611.9775390625</v>
      </c>
      <c r="U192" s="1" t="str">
        <f t="shared" si="4"/>
        <v>#DIV/0!</v>
      </c>
      <c r="V192" s="1">
        <f t="shared" si="5"/>
        <v>0.403870814</v>
      </c>
      <c r="W192" s="1">
        <f t="shared" si="6"/>
        <v>0.2015984212</v>
      </c>
      <c r="X192" s="4">
        <v>-1.0</v>
      </c>
      <c r="Y192" s="4">
        <v>0.85</v>
      </c>
      <c r="Z192" s="4">
        <v>0.85</v>
      </c>
      <c r="AA192" s="4">
        <v>10.225202560424805</v>
      </c>
      <c r="AB192" s="1">
        <f t="shared" si="7"/>
        <v>0.85</v>
      </c>
      <c r="AC192" s="1">
        <f t="shared" si="8"/>
        <v>0.01622142672</v>
      </c>
      <c r="AD192" s="1">
        <f t="shared" si="9"/>
        <v>0.4991656099</v>
      </c>
      <c r="AE192" s="1">
        <f t="shared" si="10"/>
        <v>1.677488745</v>
      </c>
      <c r="AF192" s="1">
        <f t="shared" si="11"/>
        <v>-1</v>
      </c>
      <c r="AG192" s="4">
        <v>998.7581176757812</v>
      </c>
      <c r="AH192" s="4">
        <v>0.5</v>
      </c>
      <c r="AI192" s="1">
        <f t="shared" si="12"/>
        <v>85.57292537</v>
      </c>
      <c r="AJ192" s="1">
        <f t="shared" si="13"/>
        <v>0.2772229082</v>
      </c>
      <c r="AK192" s="1">
        <f t="shared" si="14"/>
        <v>1.43368772</v>
      </c>
      <c r="AL192" s="1">
        <f t="shared" si="15"/>
        <v>24.28125572</v>
      </c>
      <c r="AM192" s="4">
        <v>2.0</v>
      </c>
      <c r="AN192" s="1">
        <f t="shared" si="16"/>
        <v>4.644859791</v>
      </c>
      <c r="AO192" s="4">
        <v>1.0</v>
      </c>
      <c r="AP192" s="1">
        <f t="shared" si="17"/>
        <v>9.289719582</v>
      </c>
      <c r="AQ192" s="4">
        <v>23.534320831298828</v>
      </c>
      <c r="AR192" s="4">
        <v>24.2812557220459</v>
      </c>
      <c r="AS192" s="4">
        <v>24.024879455566406</v>
      </c>
      <c r="AT192" s="4">
        <v>1500.108642578125</v>
      </c>
      <c r="AU192" s="4">
        <v>1491.30615234375</v>
      </c>
      <c r="AV192" s="4">
        <v>15.645318984985352</v>
      </c>
      <c r="AW192" s="4">
        <v>15.827448844909668</v>
      </c>
      <c r="AX192" s="4">
        <v>54.72503662109375</v>
      </c>
      <c r="AY192" s="4">
        <v>55.36210250854492</v>
      </c>
      <c r="AZ192" s="4">
        <v>299.6051025390625</v>
      </c>
      <c r="BA192" s="4">
        <v>998.8916625976562</v>
      </c>
      <c r="BB192" s="4">
        <v>29.10212516784668</v>
      </c>
      <c r="BC192" s="4">
        <v>101.86494445800781</v>
      </c>
      <c r="BD192" s="4">
        <v>-2.6664671897888184</v>
      </c>
      <c r="BE192" s="4">
        <v>-0.11759186536073685</v>
      </c>
      <c r="BF192" s="4">
        <v>1.0</v>
      </c>
      <c r="BG192" s="4">
        <v>-1.355140209197998</v>
      </c>
      <c r="BH192" s="4">
        <v>7.355140209197998</v>
      </c>
      <c r="BI192" s="4">
        <v>1.0</v>
      </c>
      <c r="BJ192" s="4">
        <v>0.0</v>
      </c>
      <c r="BK192" s="4">
        <v>0.1599999964237213</v>
      </c>
      <c r="BL192" s="4">
        <v>111115.0</v>
      </c>
      <c r="BM192" s="1">
        <f t="shared" si="18"/>
        <v>1.498025513</v>
      </c>
      <c r="BN192" s="1">
        <f t="shared" si="19"/>
        <v>0.0002772229082</v>
      </c>
      <c r="BO192" s="1">
        <f t="shared" si="20"/>
        <v>297.4312557</v>
      </c>
      <c r="BP192" s="1">
        <f t="shared" si="21"/>
        <v>296.6843208</v>
      </c>
      <c r="BQ192" s="1">
        <f t="shared" si="22"/>
        <v>159.8226624</v>
      </c>
      <c r="BR192" s="1">
        <f t="shared" si="23"/>
        <v>0.5126524205</v>
      </c>
      <c r="BS192" s="1">
        <f t="shared" si="24"/>
        <v>3.045949918</v>
      </c>
      <c r="BT192" s="1">
        <f t="shared" si="25"/>
        <v>29.90184635</v>
      </c>
      <c r="BU192" s="1">
        <f t="shared" si="26"/>
        <v>14.07439751</v>
      </c>
      <c r="BV192" s="1">
        <f t="shared" si="27"/>
        <v>23.90778828</v>
      </c>
      <c r="BW192" s="1">
        <f t="shared" si="28"/>
        <v>2.978424975</v>
      </c>
      <c r="BX192" s="1">
        <f t="shared" si="29"/>
        <v>0.01924660036</v>
      </c>
      <c r="BY192" s="1">
        <f t="shared" si="30"/>
        <v>1.612262197</v>
      </c>
      <c r="BZ192" s="1">
        <f t="shared" si="31"/>
        <v>1.366162778</v>
      </c>
      <c r="CA192" s="1">
        <f t="shared" si="32"/>
        <v>0.01203270885</v>
      </c>
      <c r="CB192" s="1">
        <f t="shared" si="33"/>
        <v>41.55178506</v>
      </c>
      <c r="CC192" s="1">
        <f t="shared" si="34"/>
        <v>0.2735256908</v>
      </c>
      <c r="CD192" s="1">
        <f t="shared" si="35"/>
        <v>51.92975132</v>
      </c>
      <c r="CE192" s="1">
        <f t="shared" si="36"/>
        <v>1489.449965</v>
      </c>
      <c r="CF192" s="1">
        <f t="shared" si="37"/>
        <v>0.004453289007</v>
      </c>
      <c r="CG192" s="1">
        <f t="shared" si="38"/>
        <v>0</v>
      </c>
      <c r="CH192" s="1">
        <f t="shared" si="39"/>
        <v>849.0579132</v>
      </c>
      <c r="CI192" s="1">
        <f t="shared" si="40"/>
        <v>309.5683594</v>
      </c>
      <c r="CJ192" s="1">
        <f t="shared" si="41"/>
        <v>0.2015984212</v>
      </c>
      <c r="CK192" s="1" t="str">
        <f t="shared" si="42"/>
        <v>#DIV/0!</v>
      </c>
      <c r="CL192" s="1" t="s">
        <v>364</v>
      </c>
    </row>
    <row r="193" ht="15.75" hidden="1" customHeight="1">
      <c r="A193" s="2">
        <v>2.0</v>
      </c>
      <c r="B193" s="1">
        <v>98.0</v>
      </c>
      <c r="C193" s="1">
        <v>2.0</v>
      </c>
      <c r="D193" s="1" t="s">
        <v>88</v>
      </c>
      <c r="E193" s="1" t="s">
        <v>111</v>
      </c>
      <c r="F193" s="1">
        <v>7.0</v>
      </c>
      <c r="G193" s="1">
        <v>2.0210519E7</v>
      </c>
      <c r="H193" s="4" t="s">
        <v>372</v>
      </c>
      <c r="I193" s="4">
        <v>8930.500000241213</v>
      </c>
      <c r="J193" s="4">
        <v>0.0</v>
      </c>
      <c r="K193" s="1">
        <f t="shared" si="1"/>
        <v>13.59089905</v>
      </c>
      <c r="L193" s="1">
        <f t="shared" si="2"/>
        <v>0.0151764836</v>
      </c>
      <c r="M193" s="1">
        <f t="shared" si="3"/>
        <v>331.6753653</v>
      </c>
      <c r="N193" s="4">
        <v>30.0</v>
      </c>
      <c r="O193" s="4">
        <v>30.0</v>
      </c>
      <c r="P193" s="4">
        <v>0.0</v>
      </c>
      <c r="Q193" s="4">
        <v>0.0</v>
      </c>
      <c r="R193" s="4">
        <v>457.66015625</v>
      </c>
      <c r="S193" s="4">
        <v>764.8844604492188</v>
      </c>
      <c r="T193" s="4">
        <v>613.692138671875</v>
      </c>
      <c r="U193" s="1" t="str">
        <f t="shared" si="4"/>
        <v>#DIV/0!</v>
      </c>
      <c r="V193" s="1">
        <f t="shared" si="5"/>
        <v>0.4016610614</v>
      </c>
      <c r="W193" s="1">
        <f t="shared" si="6"/>
        <v>0.197666876</v>
      </c>
      <c r="X193" s="4">
        <v>-1.0</v>
      </c>
      <c r="Y193" s="4">
        <v>0.85</v>
      </c>
      <c r="Z193" s="4">
        <v>0.85</v>
      </c>
      <c r="AA193" s="4">
        <v>10.225202560424805</v>
      </c>
      <c r="AB193" s="1">
        <f t="shared" si="7"/>
        <v>0.85</v>
      </c>
      <c r="AC193" s="1">
        <f t="shared" si="8"/>
        <v>0.01716852266</v>
      </c>
      <c r="AD193" s="1">
        <f t="shared" si="9"/>
        <v>0.4921235713</v>
      </c>
      <c r="AE193" s="1">
        <f t="shared" si="10"/>
        <v>1.671293535</v>
      </c>
      <c r="AF193" s="1">
        <f t="shared" si="11"/>
        <v>-1</v>
      </c>
      <c r="AG193" s="4">
        <v>999.7780151367188</v>
      </c>
      <c r="AH193" s="4">
        <v>0.5</v>
      </c>
      <c r="AI193" s="1">
        <f t="shared" si="12"/>
        <v>83.98977369</v>
      </c>
      <c r="AJ193" s="1">
        <f t="shared" si="13"/>
        <v>0.2172973085</v>
      </c>
      <c r="AK193" s="1">
        <f t="shared" si="14"/>
        <v>1.427804782</v>
      </c>
      <c r="AL193" s="1">
        <f t="shared" si="15"/>
        <v>24.21142769</v>
      </c>
      <c r="AM193" s="4">
        <v>2.0</v>
      </c>
      <c r="AN193" s="1">
        <f t="shared" si="16"/>
        <v>4.644859791</v>
      </c>
      <c r="AO193" s="4">
        <v>1.0</v>
      </c>
      <c r="AP193" s="1">
        <f t="shared" si="17"/>
        <v>9.289719582</v>
      </c>
      <c r="AQ193" s="4">
        <v>23.500385284423828</v>
      </c>
      <c r="AR193" s="4">
        <v>24.211427688598633</v>
      </c>
      <c r="AS193" s="4">
        <v>24.023422241210938</v>
      </c>
      <c r="AT193" s="4">
        <v>1800.1976318359375</v>
      </c>
      <c r="AU193" s="4">
        <v>1790.8638916015625</v>
      </c>
      <c r="AV193" s="4">
        <v>15.615544319152832</v>
      </c>
      <c r="AW193" s="4">
        <v>15.758336067199707</v>
      </c>
      <c r="AX193" s="4">
        <v>54.739479064941406</v>
      </c>
      <c r="AY193" s="4">
        <v>55.240028381347656</v>
      </c>
      <c r="AZ193" s="4">
        <v>299.5594177246094</v>
      </c>
      <c r="BA193" s="4">
        <v>999.8392944335938</v>
      </c>
      <c r="BB193" s="4">
        <v>27.270545959472656</v>
      </c>
      <c r="BC193" s="4">
        <v>101.87744903564453</v>
      </c>
      <c r="BD193" s="4">
        <v>-3.292999267578125</v>
      </c>
      <c r="BE193" s="4">
        <v>-0.11581870168447495</v>
      </c>
      <c r="BF193" s="4">
        <v>1.0</v>
      </c>
      <c r="BG193" s="4">
        <v>-1.355140209197998</v>
      </c>
      <c r="BH193" s="4">
        <v>7.355140209197998</v>
      </c>
      <c r="BI193" s="4">
        <v>1.0</v>
      </c>
      <c r="BJ193" s="4">
        <v>0.0</v>
      </c>
      <c r="BK193" s="4">
        <v>0.1599999964237213</v>
      </c>
      <c r="BL193" s="4">
        <v>111115.0</v>
      </c>
      <c r="BM193" s="1">
        <f t="shared" si="18"/>
        <v>1.497797089</v>
      </c>
      <c r="BN193" s="1">
        <f t="shared" si="19"/>
        <v>0.0002172973085</v>
      </c>
      <c r="BO193" s="1">
        <f t="shared" si="20"/>
        <v>297.3614277</v>
      </c>
      <c r="BP193" s="1">
        <f t="shared" si="21"/>
        <v>296.6503853</v>
      </c>
      <c r="BQ193" s="1">
        <f t="shared" si="22"/>
        <v>159.9742835</v>
      </c>
      <c r="BR193" s="1">
        <f t="shared" si="23"/>
        <v>0.5244710448</v>
      </c>
      <c r="BS193" s="1">
        <f t="shared" si="24"/>
        <v>3.033223861</v>
      </c>
      <c r="BT193" s="1">
        <f t="shared" si="25"/>
        <v>29.77326082</v>
      </c>
      <c r="BU193" s="1">
        <f t="shared" si="26"/>
        <v>14.01492475</v>
      </c>
      <c r="BV193" s="1">
        <f t="shared" si="27"/>
        <v>23.85590649</v>
      </c>
      <c r="BW193" s="1">
        <f t="shared" si="28"/>
        <v>2.969148797</v>
      </c>
      <c r="BX193" s="1">
        <f t="shared" si="29"/>
        <v>0.01515173043</v>
      </c>
      <c r="BY193" s="1">
        <f t="shared" si="30"/>
        <v>1.60541908</v>
      </c>
      <c r="BZ193" s="1">
        <f t="shared" si="31"/>
        <v>1.363729717</v>
      </c>
      <c r="CA193" s="1">
        <f t="shared" si="32"/>
        <v>0.009472052329</v>
      </c>
      <c r="CB193" s="1">
        <f t="shared" si="33"/>
        <v>33.79024012</v>
      </c>
      <c r="CC193" s="1">
        <f t="shared" si="34"/>
        <v>0.1852041168</v>
      </c>
      <c r="CD193" s="1">
        <f t="shared" si="35"/>
        <v>51.90977729</v>
      </c>
      <c r="CE193" s="1">
        <f t="shared" si="36"/>
        <v>1788.888836</v>
      </c>
      <c r="CF193" s="1">
        <f t="shared" si="37"/>
        <v>0.00394379197</v>
      </c>
      <c r="CG193" s="1">
        <f t="shared" si="38"/>
        <v>0</v>
      </c>
      <c r="CH193" s="1">
        <f t="shared" si="39"/>
        <v>849.8634003</v>
      </c>
      <c r="CI193" s="1">
        <f t="shared" si="40"/>
        <v>307.2243042</v>
      </c>
      <c r="CJ193" s="1">
        <f t="shared" si="41"/>
        <v>0.197666876</v>
      </c>
      <c r="CK193" s="1" t="str">
        <f t="shared" si="42"/>
        <v>#DIV/0!</v>
      </c>
      <c r="CL193" s="1" t="s">
        <v>364</v>
      </c>
    </row>
    <row r="194" ht="15.75" hidden="1" customHeight="1">
      <c r="A194" s="2">
        <v>2.0</v>
      </c>
      <c r="B194" s="1">
        <v>92.0</v>
      </c>
      <c r="C194" s="1">
        <v>2.0</v>
      </c>
      <c r="D194" s="1" t="s">
        <v>88</v>
      </c>
      <c r="E194" s="1" t="s">
        <v>111</v>
      </c>
      <c r="F194" s="1">
        <v>7.0</v>
      </c>
      <c r="G194" s="1">
        <v>2.0210519E7</v>
      </c>
      <c r="H194" s="4" t="s">
        <v>373</v>
      </c>
      <c r="I194" s="4">
        <v>9872.500000103377</v>
      </c>
      <c r="J194" s="4">
        <v>0.0</v>
      </c>
      <c r="K194" s="1">
        <f t="shared" si="1"/>
        <v>10.12904594</v>
      </c>
      <c r="L194" s="1">
        <f t="shared" si="2"/>
        <v>0.0640540796</v>
      </c>
      <c r="M194" s="1">
        <f t="shared" si="3"/>
        <v>152.2435671</v>
      </c>
      <c r="N194" s="4">
        <v>31.0</v>
      </c>
      <c r="O194" s="4">
        <v>31.0</v>
      </c>
      <c r="P194" s="4">
        <v>0.0</v>
      </c>
      <c r="Q194" s="4">
        <v>0.0</v>
      </c>
      <c r="R194" s="4">
        <v>437.9052734375</v>
      </c>
      <c r="S194" s="4">
        <v>817.8330078125</v>
      </c>
      <c r="T194" s="4">
        <v>620.0908203125</v>
      </c>
      <c r="U194" s="1" t="str">
        <f t="shared" si="4"/>
        <v>#DIV/0!</v>
      </c>
      <c r="V194" s="1">
        <f t="shared" si="5"/>
        <v>0.4645541703</v>
      </c>
      <c r="W194" s="1">
        <f t="shared" si="6"/>
        <v>0.2417879758</v>
      </c>
      <c r="X194" s="4">
        <v>-1.0</v>
      </c>
      <c r="Y194" s="4">
        <v>0.85</v>
      </c>
      <c r="Z194" s="4">
        <v>0.85</v>
      </c>
      <c r="AA194" s="4">
        <v>10.225202560424805</v>
      </c>
      <c r="AB194" s="1">
        <f t="shared" si="7"/>
        <v>0.85</v>
      </c>
      <c r="AC194" s="1">
        <f t="shared" si="8"/>
        <v>0.01311739419</v>
      </c>
      <c r="AD194" s="1">
        <f t="shared" si="9"/>
        <v>0.5204731574</v>
      </c>
      <c r="AE194" s="1">
        <f t="shared" si="10"/>
        <v>1.867602556</v>
      </c>
      <c r="AF194" s="1">
        <f t="shared" si="11"/>
        <v>-1</v>
      </c>
      <c r="AG194" s="4">
        <v>998.0675048828125</v>
      </c>
      <c r="AH194" s="4">
        <v>0.5</v>
      </c>
      <c r="AI194" s="1">
        <f t="shared" si="12"/>
        <v>102.5613067</v>
      </c>
      <c r="AJ194" s="1">
        <f t="shared" si="13"/>
        <v>0.9105262409</v>
      </c>
      <c r="AK194" s="1">
        <f t="shared" si="14"/>
        <v>1.424273735</v>
      </c>
      <c r="AL194" s="1">
        <f t="shared" si="15"/>
        <v>24.4450779</v>
      </c>
      <c r="AM194" s="4">
        <v>2.0</v>
      </c>
      <c r="AN194" s="1">
        <f t="shared" si="16"/>
        <v>4.644859791</v>
      </c>
      <c r="AO194" s="4">
        <v>1.0</v>
      </c>
      <c r="AP194" s="1">
        <f t="shared" si="17"/>
        <v>9.289719582</v>
      </c>
      <c r="AQ194" s="4">
        <v>23.605819702148438</v>
      </c>
      <c r="AR194" s="4">
        <v>24.445077896118164</v>
      </c>
      <c r="AS194" s="4">
        <v>24.02260971069336</v>
      </c>
      <c r="AT194" s="4">
        <v>420.2314147949219</v>
      </c>
      <c r="AU194" s="4">
        <v>413.21807861328125</v>
      </c>
      <c r="AV194" s="4">
        <v>15.615448951721191</v>
      </c>
      <c r="AW194" s="4">
        <v>16.21346092224121</v>
      </c>
      <c r="AX194" s="4">
        <v>54.39007568359375</v>
      </c>
      <c r="AY194" s="4">
        <v>56.47300720214844</v>
      </c>
      <c r="AZ194" s="4">
        <v>299.5804443359375</v>
      </c>
      <c r="BA194" s="4">
        <v>998.1399536132812</v>
      </c>
      <c r="BB194" s="4">
        <v>43.77239990234375</v>
      </c>
      <c r="BC194" s="4">
        <v>101.87312316894531</v>
      </c>
      <c r="BD194" s="4">
        <v>-0.27028197050094604</v>
      </c>
      <c r="BE194" s="4">
        <v>-0.12091556936502457</v>
      </c>
      <c r="BF194" s="4">
        <v>1.0</v>
      </c>
      <c r="BG194" s="4">
        <v>-1.355140209197998</v>
      </c>
      <c r="BH194" s="4">
        <v>7.355140209197998</v>
      </c>
      <c r="BI194" s="4">
        <v>1.0</v>
      </c>
      <c r="BJ194" s="4">
        <v>0.0</v>
      </c>
      <c r="BK194" s="4">
        <v>0.1599999964237213</v>
      </c>
      <c r="BL194" s="4">
        <v>111115.0</v>
      </c>
      <c r="BM194" s="1">
        <f t="shared" si="18"/>
        <v>1.497902222</v>
      </c>
      <c r="BN194" s="1">
        <f t="shared" si="19"/>
        <v>0.0009105262409</v>
      </c>
      <c r="BO194" s="1">
        <f t="shared" si="20"/>
        <v>297.5950779</v>
      </c>
      <c r="BP194" s="1">
        <f t="shared" si="21"/>
        <v>296.7558197</v>
      </c>
      <c r="BQ194" s="1">
        <f t="shared" si="22"/>
        <v>159.702389</v>
      </c>
      <c r="BR194" s="1">
        <f t="shared" si="23"/>
        <v>0.4054112171</v>
      </c>
      <c r="BS194" s="1">
        <f t="shared" si="24"/>
        <v>3.075989636</v>
      </c>
      <c r="BT194" s="1">
        <f t="shared" si="25"/>
        <v>30.19431957</v>
      </c>
      <c r="BU194" s="1">
        <f t="shared" si="26"/>
        <v>13.98085865</v>
      </c>
      <c r="BV194" s="1">
        <f t="shared" si="27"/>
        <v>24.0254488</v>
      </c>
      <c r="BW194" s="1">
        <f t="shared" si="28"/>
        <v>2.999555982</v>
      </c>
      <c r="BX194" s="1">
        <f t="shared" si="29"/>
        <v>0.06361544111</v>
      </c>
      <c r="BY194" s="1">
        <f t="shared" si="30"/>
        <v>1.651715902</v>
      </c>
      <c r="BZ194" s="1">
        <f t="shared" si="31"/>
        <v>1.347840081</v>
      </c>
      <c r="CA194" s="1">
        <f t="shared" si="32"/>
        <v>0.03979882832</v>
      </c>
      <c r="CB194" s="1">
        <f t="shared" si="33"/>
        <v>15.50952767</v>
      </c>
      <c r="CC194" s="1">
        <f t="shared" si="34"/>
        <v>0.3684339457</v>
      </c>
      <c r="CD194" s="1">
        <f t="shared" si="35"/>
        <v>52.92173772</v>
      </c>
      <c r="CE194" s="1">
        <f t="shared" si="36"/>
        <v>411.7461061</v>
      </c>
      <c r="CF194" s="1">
        <f t="shared" si="37"/>
        <v>0.01301886538</v>
      </c>
      <c r="CG194" s="1">
        <f t="shared" si="38"/>
        <v>0</v>
      </c>
      <c r="CH194" s="1">
        <f t="shared" si="39"/>
        <v>848.4189606</v>
      </c>
      <c r="CI194" s="1">
        <f t="shared" si="40"/>
        <v>379.9277344</v>
      </c>
      <c r="CJ194" s="1">
        <f t="shared" si="41"/>
        <v>0.2417879758</v>
      </c>
      <c r="CK194" s="1" t="str">
        <f t="shared" si="42"/>
        <v>#DIV/0!</v>
      </c>
      <c r="CL194" s="1" t="s">
        <v>277</v>
      </c>
    </row>
    <row r="195" ht="15.75" hidden="1" customHeight="1">
      <c r="A195" s="2">
        <v>2.0</v>
      </c>
      <c r="B195" s="1">
        <v>92.0</v>
      </c>
      <c r="C195" s="1">
        <v>2.0</v>
      </c>
      <c r="D195" s="1" t="s">
        <v>88</v>
      </c>
      <c r="E195" s="1" t="s">
        <v>111</v>
      </c>
      <c r="F195" s="1">
        <v>7.0</v>
      </c>
      <c r="G195" s="1">
        <v>2.0210519E7</v>
      </c>
      <c r="H195" s="4" t="s">
        <v>374</v>
      </c>
      <c r="I195" s="4">
        <v>10085.500000103377</v>
      </c>
      <c r="J195" s="4">
        <v>0.0</v>
      </c>
      <c r="K195" s="1">
        <f t="shared" si="1"/>
        <v>-1.309279882</v>
      </c>
      <c r="L195" s="1">
        <f t="shared" si="2"/>
        <v>0.07371838997</v>
      </c>
      <c r="M195" s="1">
        <f t="shared" si="3"/>
        <v>68.02605563</v>
      </c>
      <c r="N195" s="4">
        <v>32.0</v>
      </c>
      <c r="O195" s="4">
        <v>32.0</v>
      </c>
      <c r="P195" s="4">
        <v>0.0</v>
      </c>
      <c r="Q195" s="4">
        <v>0.0</v>
      </c>
      <c r="R195" s="4">
        <v>443.96142578125</v>
      </c>
      <c r="S195" s="4">
        <v>639.6253662109375</v>
      </c>
      <c r="T195" s="4">
        <v>557.73876953125</v>
      </c>
      <c r="U195" s="1" t="str">
        <f t="shared" si="4"/>
        <v>#DIV/0!</v>
      </c>
      <c r="V195" s="1">
        <f t="shared" si="5"/>
        <v>0.3059039725</v>
      </c>
      <c r="W195" s="1">
        <f t="shared" si="6"/>
        <v>0.1280227474</v>
      </c>
      <c r="X195" s="4">
        <v>-1.0</v>
      </c>
      <c r="Y195" s="4">
        <v>0.85</v>
      </c>
      <c r="Z195" s="4">
        <v>0.85</v>
      </c>
      <c r="AA195" s="4">
        <v>10.179286003112793</v>
      </c>
      <c r="AB195" s="1">
        <f t="shared" si="7"/>
        <v>0.85</v>
      </c>
      <c r="AC195" s="1">
        <f t="shared" si="8"/>
        <v>-0.0003636669075</v>
      </c>
      <c r="AD195" s="1">
        <f t="shared" si="9"/>
        <v>0.4185063252</v>
      </c>
      <c r="AE195" s="1">
        <f t="shared" si="10"/>
        <v>1.44072284</v>
      </c>
      <c r="AF195" s="1">
        <f t="shared" si="11"/>
        <v>-1</v>
      </c>
      <c r="AG195" s="4">
        <v>1002.094970703125</v>
      </c>
      <c r="AH195" s="4">
        <v>0.5</v>
      </c>
      <c r="AI195" s="1">
        <f t="shared" si="12"/>
        <v>54.5236543</v>
      </c>
      <c r="AJ195" s="1">
        <f t="shared" si="13"/>
        <v>1.047302451</v>
      </c>
      <c r="AK195" s="1">
        <f t="shared" si="14"/>
        <v>1.42504657</v>
      </c>
      <c r="AL195" s="1">
        <f t="shared" si="15"/>
        <v>24.48110008</v>
      </c>
      <c r="AM195" s="4">
        <v>2.0</v>
      </c>
      <c r="AN195" s="1">
        <f t="shared" si="16"/>
        <v>4.644859791</v>
      </c>
      <c r="AO195" s="4">
        <v>1.0</v>
      </c>
      <c r="AP195" s="1">
        <f t="shared" si="17"/>
        <v>9.289719582</v>
      </c>
      <c r="AQ195" s="4">
        <v>23.62071990966797</v>
      </c>
      <c r="AR195" s="4">
        <v>24.48110008239746</v>
      </c>
      <c r="AS195" s="4">
        <v>24.021913528442383</v>
      </c>
      <c r="AT195" s="4">
        <v>39.81422424316406</v>
      </c>
      <c r="AU195" s="4">
        <v>40.65972900390625</v>
      </c>
      <c r="AV195" s="4">
        <v>15.581029891967773</v>
      </c>
      <c r="AW195" s="4">
        <v>16.268718719482422</v>
      </c>
      <c r="AX195" s="4">
        <v>54.229278564453125</v>
      </c>
      <c r="AY195" s="4">
        <v>56.62275695800781</v>
      </c>
      <c r="AZ195" s="4">
        <v>299.63092041015625</v>
      </c>
      <c r="BA195" s="4">
        <v>1000.52734375</v>
      </c>
      <c r="BB195" s="4">
        <v>44.01511764526367</v>
      </c>
      <c r="BC195" s="4">
        <v>101.88774108886719</v>
      </c>
      <c r="BD195" s="4">
        <v>-0.036769282072782516</v>
      </c>
      <c r="BE195" s="4">
        <v>-0.11939312517642975</v>
      </c>
      <c r="BF195" s="4">
        <v>0.75</v>
      </c>
      <c r="BG195" s="4">
        <v>-1.355140209197998</v>
      </c>
      <c r="BH195" s="4">
        <v>7.355140209197998</v>
      </c>
      <c r="BI195" s="4">
        <v>1.0</v>
      </c>
      <c r="BJ195" s="4">
        <v>0.0</v>
      </c>
      <c r="BK195" s="4">
        <v>0.1599999964237213</v>
      </c>
      <c r="BL195" s="4">
        <v>111135.0</v>
      </c>
      <c r="BM195" s="1">
        <f t="shared" si="18"/>
        <v>1.498154602</v>
      </c>
      <c r="BN195" s="1">
        <f t="shared" si="19"/>
        <v>0.001047302451</v>
      </c>
      <c r="BO195" s="1">
        <f t="shared" si="20"/>
        <v>297.6311001</v>
      </c>
      <c r="BP195" s="1">
        <f t="shared" si="21"/>
        <v>296.7707199</v>
      </c>
      <c r="BQ195" s="1">
        <f t="shared" si="22"/>
        <v>160.0843714</v>
      </c>
      <c r="BR195" s="1">
        <f t="shared" si="23"/>
        <v>0.3837041368</v>
      </c>
      <c r="BS195" s="1">
        <f t="shared" si="24"/>
        <v>3.082629571</v>
      </c>
      <c r="BT195" s="1">
        <f t="shared" si="25"/>
        <v>30.25515668</v>
      </c>
      <c r="BU195" s="1">
        <f t="shared" si="26"/>
        <v>13.98643796</v>
      </c>
      <c r="BV195" s="1">
        <f t="shared" si="27"/>
        <v>24.05091</v>
      </c>
      <c r="BW195" s="1">
        <f t="shared" si="28"/>
        <v>3.004145848</v>
      </c>
      <c r="BX195" s="1">
        <f t="shared" si="29"/>
        <v>0.07313800475</v>
      </c>
      <c r="BY195" s="1">
        <f t="shared" si="30"/>
        <v>1.657583001</v>
      </c>
      <c r="BZ195" s="1">
        <f t="shared" si="31"/>
        <v>1.346562847</v>
      </c>
      <c r="CA195" s="1">
        <f t="shared" si="32"/>
        <v>0.04576304504</v>
      </c>
      <c r="CB195" s="1">
        <f t="shared" si="33"/>
        <v>6.931021143</v>
      </c>
      <c r="CC195" s="1">
        <f t="shared" si="34"/>
        <v>1.67305728</v>
      </c>
      <c r="CD195" s="1">
        <f t="shared" si="35"/>
        <v>53.04337529</v>
      </c>
      <c r="CE195" s="1">
        <f t="shared" si="36"/>
        <v>40.84999609</v>
      </c>
      <c r="CF195" s="1">
        <f t="shared" si="37"/>
        <v>-0.01700088881</v>
      </c>
      <c r="CG195" s="1">
        <f t="shared" si="38"/>
        <v>0</v>
      </c>
      <c r="CH195" s="1">
        <f t="shared" si="39"/>
        <v>850.4482422</v>
      </c>
      <c r="CI195" s="1">
        <f t="shared" si="40"/>
        <v>195.6639404</v>
      </c>
      <c r="CJ195" s="1">
        <f t="shared" si="41"/>
        <v>0.1280227474</v>
      </c>
      <c r="CK195" s="1" t="str">
        <f t="shared" si="42"/>
        <v>#DIV/0!</v>
      </c>
      <c r="CL195" s="1" t="s">
        <v>277</v>
      </c>
    </row>
    <row r="196" ht="15.75" hidden="1" customHeight="1">
      <c r="A196" s="2">
        <v>2.0</v>
      </c>
      <c r="B196" s="1">
        <v>92.0</v>
      </c>
      <c r="C196" s="1">
        <v>2.0</v>
      </c>
      <c r="D196" s="1" t="s">
        <v>88</v>
      </c>
      <c r="E196" s="1" t="s">
        <v>111</v>
      </c>
      <c r="F196" s="1">
        <v>7.0</v>
      </c>
      <c r="G196" s="1">
        <v>2.0210519E7</v>
      </c>
      <c r="H196" s="4" t="s">
        <v>375</v>
      </c>
      <c r="I196" s="4">
        <v>10258.500000103377</v>
      </c>
      <c r="J196" s="4">
        <v>0.0</v>
      </c>
      <c r="K196" s="1">
        <f t="shared" si="1"/>
        <v>3.10978649</v>
      </c>
      <c r="L196" s="1">
        <f t="shared" si="2"/>
        <v>0.09413609458</v>
      </c>
      <c r="M196" s="1">
        <f t="shared" si="3"/>
        <v>96.96545687</v>
      </c>
      <c r="N196" s="4">
        <v>33.0</v>
      </c>
      <c r="O196" s="4">
        <v>33.0</v>
      </c>
      <c r="P196" s="4">
        <v>0.0</v>
      </c>
      <c r="Q196" s="4">
        <v>0.0</v>
      </c>
      <c r="R196" s="4">
        <v>417.2529296875</v>
      </c>
      <c r="S196" s="4">
        <v>629.7843627929688</v>
      </c>
      <c r="T196" s="4">
        <v>539.2885131835938</v>
      </c>
      <c r="U196" s="1" t="str">
        <f t="shared" si="4"/>
        <v>#DIV/0!</v>
      </c>
      <c r="V196" s="1">
        <f t="shared" si="5"/>
        <v>0.3374669898</v>
      </c>
      <c r="W196" s="1">
        <f t="shared" si="6"/>
        <v>0.1436933893</v>
      </c>
      <c r="X196" s="4">
        <v>-1.0</v>
      </c>
      <c r="Y196" s="4">
        <v>0.85</v>
      </c>
      <c r="Z196" s="4">
        <v>0.85</v>
      </c>
      <c r="AA196" s="4">
        <v>10.225202560424805</v>
      </c>
      <c r="AB196" s="1">
        <f t="shared" si="7"/>
        <v>0.85</v>
      </c>
      <c r="AC196" s="1">
        <f t="shared" si="8"/>
        <v>0.004840481084</v>
      </c>
      <c r="AD196" s="1">
        <f t="shared" si="9"/>
        <v>0.4257998372</v>
      </c>
      <c r="AE196" s="1">
        <f t="shared" si="10"/>
        <v>1.509358756</v>
      </c>
      <c r="AF196" s="1">
        <f t="shared" si="11"/>
        <v>-1</v>
      </c>
      <c r="AG196" s="4">
        <v>998.8129272460938</v>
      </c>
      <c r="AH196" s="4">
        <v>0.5</v>
      </c>
      <c r="AI196" s="1">
        <f t="shared" si="12"/>
        <v>60.99719628</v>
      </c>
      <c r="AJ196" s="1">
        <f t="shared" si="13"/>
        <v>1.269283451</v>
      </c>
      <c r="AK196" s="1">
        <f t="shared" si="14"/>
        <v>1.355916304</v>
      </c>
      <c r="AL196" s="1">
        <f t="shared" si="15"/>
        <v>24.15937996</v>
      </c>
      <c r="AM196" s="4">
        <v>2.0</v>
      </c>
      <c r="AN196" s="1">
        <f t="shared" si="16"/>
        <v>4.644859791</v>
      </c>
      <c r="AO196" s="4">
        <v>1.0</v>
      </c>
      <c r="AP196" s="1">
        <f t="shared" si="17"/>
        <v>9.289719582</v>
      </c>
      <c r="AQ196" s="4">
        <v>23.560932159423828</v>
      </c>
      <c r="AR196" s="4">
        <v>24.159379959106445</v>
      </c>
      <c r="AS196" s="4">
        <v>24.026752471923828</v>
      </c>
      <c r="AT196" s="4">
        <v>155.2057342529297</v>
      </c>
      <c r="AU196" s="4">
        <v>152.9998016357422</v>
      </c>
      <c r="AV196" s="4">
        <v>15.534250259399414</v>
      </c>
      <c r="AW196" s="4">
        <v>16.367826461791992</v>
      </c>
      <c r="AX196" s="4">
        <v>54.26716995239258</v>
      </c>
      <c r="AY196" s="4">
        <v>57.17917251586914</v>
      </c>
      <c r="AZ196" s="4">
        <v>299.55462646484375</v>
      </c>
      <c r="BA196" s="4">
        <v>998.8765258789062</v>
      </c>
      <c r="BB196" s="4">
        <v>41.966636657714844</v>
      </c>
      <c r="BC196" s="4">
        <v>101.89820861816406</v>
      </c>
      <c r="BD196" s="4">
        <v>-0.054748713970184326</v>
      </c>
      <c r="BE196" s="4">
        <v>-0.12199999392032623</v>
      </c>
      <c r="BF196" s="4">
        <v>1.0</v>
      </c>
      <c r="BG196" s="4">
        <v>-1.355140209197998</v>
      </c>
      <c r="BH196" s="4">
        <v>7.355140209197998</v>
      </c>
      <c r="BI196" s="4">
        <v>1.0</v>
      </c>
      <c r="BJ196" s="4">
        <v>0.0</v>
      </c>
      <c r="BK196" s="4">
        <v>0.1599999964237213</v>
      </c>
      <c r="BL196" s="4">
        <v>111115.0</v>
      </c>
      <c r="BM196" s="1">
        <f t="shared" si="18"/>
        <v>1.497773132</v>
      </c>
      <c r="BN196" s="1">
        <f t="shared" si="19"/>
        <v>0.001269283451</v>
      </c>
      <c r="BO196" s="1">
        <f t="shared" si="20"/>
        <v>297.30938</v>
      </c>
      <c r="BP196" s="1">
        <f t="shared" si="21"/>
        <v>296.7109322</v>
      </c>
      <c r="BQ196" s="1">
        <f t="shared" si="22"/>
        <v>159.8202406</v>
      </c>
      <c r="BR196" s="1">
        <f t="shared" si="23"/>
        <v>0.357682236</v>
      </c>
      <c r="BS196" s="1">
        <f t="shared" si="24"/>
        <v>3.023768499</v>
      </c>
      <c r="BT196" s="1">
        <f t="shared" si="25"/>
        <v>29.67440292</v>
      </c>
      <c r="BU196" s="1">
        <f t="shared" si="26"/>
        <v>13.30657646</v>
      </c>
      <c r="BV196" s="1">
        <f t="shared" si="27"/>
        <v>23.86015606</v>
      </c>
      <c r="BW196" s="1">
        <f t="shared" si="28"/>
        <v>2.969907646</v>
      </c>
      <c r="BX196" s="1">
        <f t="shared" si="29"/>
        <v>0.09319174882</v>
      </c>
      <c r="BY196" s="1">
        <f t="shared" si="30"/>
        <v>1.667852195</v>
      </c>
      <c r="BZ196" s="1">
        <f t="shared" si="31"/>
        <v>1.302055451</v>
      </c>
      <c r="CA196" s="1">
        <f t="shared" si="32"/>
        <v>0.05832895675</v>
      </c>
      <c r="CB196" s="1">
        <f t="shared" si="33"/>
        <v>9.880606353</v>
      </c>
      <c r="CC196" s="1">
        <f t="shared" si="34"/>
        <v>0.6337619777</v>
      </c>
      <c r="CD196" s="1">
        <f t="shared" si="35"/>
        <v>54.5618698</v>
      </c>
      <c r="CE196" s="1">
        <f t="shared" si="36"/>
        <v>152.5478815</v>
      </c>
      <c r="CF196" s="1">
        <f t="shared" si="37"/>
        <v>0.01112278741</v>
      </c>
      <c r="CG196" s="1">
        <f t="shared" si="38"/>
        <v>0</v>
      </c>
      <c r="CH196" s="1">
        <f t="shared" si="39"/>
        <v>849.045047</v>
      </c>
      <c r="CI196" s="1">
        <f t="shared" si="40"/>
        <v>212.5314331</v>
      </c>
      <c r="CJ196" s="1">
        <f t="shared" si="41"/>
        <v>0.1436933893</v>
      </c>
      <c r="CK196" s="1" t="str">
        <f t="shared" si="42"/>
        <v>#DIV/0!</v>
      </c>
      <c r="CL196" s="1" t="s">
        <v>277</v>
      </c>
    </row>
    <row r="197" ht="15.75" hidden="1" customHeight="1">
      <c r="A197" s="2">
        <v>2.0</v>
      </c>
      <c r="B197" s="1">
        <v>92.0</v>
      </c>
      <c r="C197" s="1">
        <v>2.0</v>
      </c>
      <c r="D197" s="1" t="s">
        <v>88</v>
      </c>
      <c r="E197" s="1" t="s">
        <v>111</v>
      </c>
      <c r="F197" s="1">
        <v>7.0</v>
      </c>
      <c r="G197" s="1">
        <v>2.0210519E7</v>
      </c>
      <c r="H197" s="4" t="s">
        <v>376</v>
      </c>
      <c r="I197" s="4">
        <v>10471.500000103377</v>
      </c>
      <c r="J197" s="4">
        <v>0.0</v>
      </c>
      <c r="K197" s="1">
        <f t="shared" si="1"/>
        <v>6.305583068</v>
      </c>
      <c r="L197" s="1">
        <f t="shared" si="2"/>
        <v>0.1034305214</v>
      </c>
      <c r="M197" s="1">
        <f t="shared" si="3"/>
        <v>128.2135356</v>
      </c>
      <c r="N197" s="4">
        <v>34.0</v>
      </c>
      <c r="O197" s="4">
        <v>34.0</v>
      </c>
      <c r="P197" s="4">
        <v>0.0</v>
      </c>
      <c r="Q197" s="4">
        <v>0.0</v>
      </c>
      <c r="R197" s="4">
        <v>407.15087890625</v>
      </c>
      <c r="S197" s="4">
        <v>695.8338012695312</v>
      </c>
      <c r="T197" s="4">
        <v>549.99755859375</v>
      </c>
      <c r="U197" s="1" t="str">
        <f t="shared" si="4"/>
        <v>#DIV/0!</v>
      </c>
      <c r="V197" s="1">
        <f t="shared" si="5"/>
        <v>0.4148733819</v>
      </c>
      <c r="W197" s="1">
        <f t="shared" si="6"/>
        <v>0.2095848785</v>
      </c>
      <c r="X197" s="4">
        <v>-1.0</v>
      </c>
      <c r="Y197" s="4">
        <v>0.85</v>
      </c>
      <c r="Z197" s="4">
        <v>0.85</v>
      </c>
      <c r="AA197" s="4">
        <v>10.225202560424805</v>
      </c>
      <c r="AB197" s="1">
        <f t="shared" si="7"/>
        <v>0.85</v>
      </c>
      <c r="AC197" s="1">
        <f t="shared" si="8"/>
        <v>0.008600473392</v>
      </c>
      <c r="AD197" s="1">
        <f t="shared" si="9"/>
        <v>0.5051779353</v>
      </c>
      <c r="AE197" s="1">
        <f t="shared" si="10"/>
        <v>1.709031804</v>
      </c>
      <c r="AF197" s="1">
        <f t="shared" si="11"/>
        <v>-1</v>
      </c>
      <c r="AG197" s="4">
        <v>999.1815795898438</v>
      </c>
      <c r="AH197" s="4">
        <v>0.5</v>
      </c>
      <c r="AI197" s="1">
        <f t="shared" si="12"/>
        <v>89.00067372</v>
      </c>
      <c r="AJ197" s="1">
        <f t="shared" si="13"/>
        <v>1.373491349</v>
      </c>
      <c r="AK197" s="1">
        <f t="shared" si="14"/>
        <v>1.336815111</v>
      </c>
      <c r="AL197" s="1">
        <f t="shared" si="15"/>
        <v>24.08717155</v>
      </c>
      <c r="AM197" s="4">
        <v>2.0</v>
      </c>
      <c r="AN197" s="1">
        <f t="shared" si="16"/>
        <v>4.644859791</v>
      </c>
      <c r="AO197" s="4">
        <v>1.0</v>
      </c>
      <c r="AP197" s="1">
        <f t="shared" si="17"/>
        <v>9.289719582</v>
      </c>
      <c r="AQ197" s="4">
        <v>23.549549102783203</v>
      </c>
      <c r="AR197" s="4">
        <v>24.08717155456543</v>
      </c>
      <c r="AS197" s="4">
        <v>24.02478790283203</v>
      </c>
      <c r="AT197" s="4">
        <v>234.95358276367188</v>
      </c>
      <c r="AU197" s="4">
        <v>230.53402709960938</v>
      </c>
      <c r="AV197" s="4">
        <v>15.524697303771973</v>
      </c>
      <c r="AW197" s="4">
        <v>16.426284790039062</v>
      </c>
      <c r="AX197" s="4">
        <v>54.27326202392578</v>
      </c>
      <c r="AY197" s="4">
        <v>57.425148010253906</v>
      </c>
      <c r="AZ197" s="4">
        <v>299.6780700683594</v>
      </c>
      <c r="BA197" s="4">
        <v>999.3407592773438</v>
      </c>
      <c r="BB197" s="4">
        <v>41.007896423339844</v>
      </c>
      <c r="BC197" s="4">
        <v>101.90242004394531</v>
      </c>
      <c r="BD197" s="4">
        <v>-0.041812311857938766</v>
      </c>
      <c r="BE197" s="4">
        <v>-0.11900851130485535</v>
      </c>
      <c r="BF197" s="4">
        <v>0.25</v>
      </c>
      <c r="BG197" s="4">
        <v>-1.355140209197998</v>
      </c>
      <c r="BH197" s="4">
        <v>7.355140209197998</v>
      </c>
      <c r="BI197" s="4">
        <v>1.0</v>
      </c>
      <c r="BJ197" s="4">
        <v>0.0</v>
      </c>
      <c r="BK197" s="4">
        <v>0.1599999964237213</v>
      </c>
      <c r="BL197" s="4">
        <v>111115.0</v>
      </c>
      <c r="BM197" s="1">
        <f t="shared" si="18"/>
        <v>1.49839035</v>
      </c>
      <c r="BN197" s="1">
        <f t="shared" si="19"/>
        <v>0.001373491349</v>
      </c>
      <c r="BO197" s="1">
        <f t="shared" si="20"/>
        <v>297.2371716</v>
      </c>
      <c r="BP197" s="1">
        <f t="shared" si="21"/>
        <v>296.6995491</v>
      </c>
      <c r="BQ197" s="1">
        <f t="shared" si="22"/>
        <v>159.8945179</v>
      </c>
      <c r="BR197" s="1">
        <f t="shared" si="23"/>
        <v>0.3435752723</v>
      </c>
      <c r="BS197" s="1">
        <f t="shared" si="24"/>
        <v>3.010693284</v>
      </c>
      <c r="BT197" s="1">
        <f t="shared" si="25"/>
        <v>29.5448654</v>
      </c>
      <c r="BU197" s="1">
        <f t="shared" si="26"/>
        <v>13.11858061</v>
      </c>
      <c r="BV197" s="1">
        <f t="shared" si="27"/>
        <v>23.81836033</v>
      </c>
      <c r="BW197" s="1">
        <f t="shared" si="28"/>
        <v>2.962451516</v>
      </c>
      <c r="BX197" s="1">
        <f t="shared" si="29"/>
        <v>0.1022916199</v>
      </c>
      <c r="BY197" s="1">
        <f t="shared" si="30"/>
        <v>1.673878172</v>
      </c>
      <c r="BZ197" s="1">
        <f t="shared" si="31"/>
        <v>1.288573344</v>
      </c>
      <c r="CA197" s="1">
        <f t="shared" si="32"/>
        <v>0.06403361934</v>
      </c>
      <c r="CB197" s="1">
        <f t="shared" si="33"/>
        <v>13.06526956</v>
      </c>
      <c r="CC197" s="1">
        <f t="shared" si="34"/>
        <v>0.5561588334</v>
      </c>
      <c r="CD197" s="1">
        <f t="shared" si="35"/>
        <v>55.05357036</v>
      </c>
      <c r="CE197" s="1">
        <f t="shared" si="36"/>
        <v>229.6176876</v>
      </c>
      <c r="CF197" s="1">
        <f t="shared" si="37"/>
        <v>0.01511838503</v>
      </c>
      <c r="CG197" s="1">
        <f t="shared" si="38"/>
        <v>0</v>
      </c>
      <c r="CH197" s="1">
        <f t="shared" si="39"/>
        <v>849.4396454</v>
      </c>
      <c r="CI197" s="1">
        <f t="shared" si="40"/>
        <v>288.6829224</v>
      </c>
      <c r="CJ197" s="1">
        <f t="shared" si="41"/>
        <v>0.2095848785</v>
      </c>
      <c r="CK197" s="1" t="str">
        <f t="shared" si="42"/>
        <v>#DIV/0!</v>
      </c>
      <c r="CL197" s="1" t="s">
        <v>277</v>
      </c>
    </row>
    <row r="198" ht="15.75" hidden="1" customHeight="1">
      <c r="A198" s="2">
        <v>2.0</v>
      </c>
      <c r="B198" s="1">
        <v>92.0</v>
      </c>
      <c r="C198" s="1">
        <v>2.0</v>
      </c>
      <c r="D198" s="1" t="s">
        <v>88</v>
      </c>
      <c r="E198" s="1" t="s">
        <v>111</v>
      </c>
      <c r="F198" s="1">
        <v>7.0</v>
      </c>
      <c r="G198" s="1">
        <v>2.0210519E7</v>
      </c>
      <c r="H198" s="4" t="s">
        <v>377</v>
      </c>
      <c r="I198" s="4">
        <v>10648.500000103377</v>
      </c>
      <c r="J198" s="4">
        <v>0.0</v>
      </c>
      <c r="K198" s="1">
        <f t="shared" si="1"/>
        <v>9.786417645</v>
      </c>
      <c r="L198" s="1">
        <f t="shared" si="2"/>
        <v>0.1043645841</v>
      </c>
      <c r="M198" s="1">
        <f t="shared" si="3"/>
        <v>146.7255179</v>
      </c>
      <c r="N198" s="4">
        <v>35.0</v>
      </c>
      <c r="O198" s="4">
        <v>35.0</v>
      </c>
      <c r="P198" s="4">
        <v>0.0</v>
      </c>
      <c r="Q198" s="4">
        <v>0.0</v>
      </c>
      <c r="R198" s="4">
        <v>415.93505859375</v>
      </c>
      <c r="S198" s="4">
        <v>737.53369140625</v>
      </c>
      <c r="T198" s="4">
        <v>566.350830078125</v>
      </c>
      <c r="U198" s="1" t="str">
        <f t="shared" si="4"/>
        <v>#DIV/0!</v>
      </c>
      <c r="V198" s="1">
        <f t="shared" si="5"/>
        <v>0.4360460228</v>
      </c>
      <c r="W198" s="1">
        <f t="shared" si="6"/>
        <v>0.2321017512</v>
      </c>
      <c r="X198" s="4">
        <v>-1.0</v>
      </c>
      <c r="Y198" s="4">
        <v>0.85</v>
      </c>
      <c r="Z198" s="4">
        <v>0.85</v>
      </c>
      <c r="AA198" s="4">
        <v>10.225202560424805</v>
      </c>
      <c r="AB198" s="1">
        <f t="shared" si="7"/>
        <v>0.85</v>
      </c>
      <c r="AC198" s="1">
        <f t="shared" si="8"/>
        <v>0.01270222622</v>
      </c>
      <c r="AD198" s="1">
        <f t="shared" si="9"/>
        <v>0.5322872794</v>
      </c>
      <c r="AE198" s="1">
        <f t="shared" si="10"/>
        <v>1.773194339</v>
      </c>
      <c r="AF198" s="1">
        <f t="shared" si="11"/>
        <v>-1</v>
      </c>
      <c r="AG198" s="4">
        <v>999.3023681640625</v>
      </c>
      <c r="AH198" s="4">
        <v>0.5</v>
      </c>
      <c r="AI198" s="1">
        <f t="shared" si="12"/>
        <v>98.57442758</v>
      </c>
      <c r="AJ198" s="1">
        <f t="shared" si="13"/>
        <v>1.411199062</v>
      </c>
      <c r="AK198" s="1">
        <f t="shared" si="14"/>
        <v>1.360961274</v>
      </c>
      <c r="AL198" s="1">
        <f t="shared" si="15"/>
        <v>24.27290535</v>
      </c>
      <c r="AM198" s="4">
        <v>2.0</v>
      </c>
      <c r="AN198" s="1">
        <f t="shared" si="16"/>
        <v>4.644859791</v>
      </c>
      <c r="AO198" s="4">
        <v>1.0</v>
      </c>
      <c r="AP198" s="1">
        <f t="shared" si="17"/>
        <v>9.289719582</v>
      </c>
      <c r="AQ198" s="4">
        <v>23.634817123413086</v>
      </c>
      <c r="AR198" s="4">
        <v>24.272905349731445</v>
      </c>
      <c r="AS198" s="4">
        <v>24.008859634399414</v>
      </c>
      <c r="AT198" s="4">
        <v>309.9346008300781</v>
      </c>
      <c r="AU198" s="4">
        <v>303.11602783203125</v>
      </c>
      <c r="AV198" s="4">
        <v>15.595057487487793</v>
      </c>
      <c r="AW198" s="4">
        <v>16.52155303955078</v>
      </c>
      <c r="AX198" s="4">
        <v>54.23591232299805</v>
      </c>
      <c r="AY198" s="4">
        <v>57.45804214477539</v>
      </c>
      <c r="AZ198" s="4">
        <v>299.5986022949219</v>
      </c>
      <c r="BA198" s="4">
        <v>999.0298461914062</v>
      </c>
      <c r="BB198" s="4">
        <v>41.18586730957031</v>
      </c>
      <c r="BC198" s="4">
        <v>101.8950424194336</v>
      </c>
      <c r="BD198" s="4">
        <v>-0.07339037954807281</v>
      </c>
      <c r="BE198" s="4">
        <v>-0.11876160651445389</v>
      </c>
      <c r="BF198" s="4">
        <v>1.0</v>
      </c>
      <c r="BG198" s="4">
        <v>-1.355140209197998</v>
      </c>
      <c r="BH198" s="4">
        <v>7.355140209197998</v>
      </c>
      <c r="BI198" s="4">
        <v>1.0</v>
      </c>
      <c r="BJ198" s="4">
        <v>0.0</v>
      </c>
      <c r="BK198" s="4">
        <v>0.1599999964237213</v>
      </c>
      <c r="BL198" s="4">
        <v>111115.0</v>
      </c>
      <c r="BM198" s="1">
        <f t="shared" si="18"/>
        <v>1.497993011</v>
      </c>
      <c r="BN198" s="1">
        <f t="shared" si="19"/>
        <v>0.001411199062</v>
      </c>
      <c r="BO198" s="1">
        <f t="shared" si="20"/>
        <v>297.4229053</v>
      </c>
      <c r="BP198" s="1">
        <f t="shared" si="21"/>
        <v>296.7848171</v>
      </c>
      <c r="BQ198" s="1">
        <f t="shared" si="22"/>
        <v>159.8447718</v>
      </c>
      <c r="BR198" s="1">
        <f t="shared" si="23"/>
        <v>0.3330258501</v>
      </c>
      <c r="BS198" s="1">
        <f t="shared" si="24"/>
        <v>3.044425622</v>
      </c>
      <c r="BT198" s="1">
        <f t="shared" si="25"/>
        <v>29.87805441</v>
      </c>
      <c r="BU198" s="1">
        <f t="shared" si="26"/>
        <v>13.35650137</v>
      </c>
      <c r="BV198" s="1">
        <f t="shared" si="27"/>
        <v>23.95386124</v>
      </c>
      <c r="BW198" s="1">
        <f t="shared" si="28"/>
        <v>2.9866838</v>
      </c>
      <c r="BX198" s="1">
        <f t="shared" si="29"/>
        <v>0.1032051345</v>
      </c>
      <c r="BY198" s="1">
        <f t="shared" si="30"/>
        <v>1.683464348</v>
      </c>
      <c r="BZ198" s="1">
        <f t="shared" si="31"/>
        <v>1.303219452</v>
      </c>
      <c r="CA198" s="1">
        <f t="shared" si="32"/>
        <v>0.06460638587</v>
      </c>
      <c r="CB198" s="1">
        <f t="shared" si="33"/>
        <v>14.95060287</v>
      </c>
      <c r="CC198" s="1">
        <f t="shared" si="34"/>
        <v>0.4840572733</v>
      </c>
      <c r="CD198" s="1">
        <f t="shared" si="35"/>
        <v>54.74330671</v>
      </c>
      <c r="CE198" s="1">
        <f t="shared" si="36"/>
        <v>301.6938467</v>
      </c>
      <c r="CF198" s="1">
        <f t="shared" si="37"/>
        <v>0.01775776565</v>
      </c>
      <c r="CG198" s="1">
        <f t="shared" si="38"/>
        <v>0</v>
      </c>
      <c r="CH198" s="1">
        <f t="shared" si="39"/>
        <v>849.1753693</v>
      </c>
      <c r="CI198" s="1">
        <f t="shared" si="40"/>
        <v>321.5986328</v>
      </c>
      <c r="CJ198" s="1">
        <f t="shared" si="41"/>
        <v>0.2321017512</v>
      </c>
      <c r="CK198" s="1" t="str">
        <f t="shared" si="42"/>
        <v>#DIV/0!</v>
      </c>
      <c r="CL198" s="1" t="s">
        <v>277</v>
      </c>
    </row>
    <row r="199" ht="15.75" hidden="1" customHeight="1">
      <c r="A199" s="2">
        <v>2.0</v>
      </c>
      <c r="B199" s="1">
        <v>92.0</v>
      </c>
      <c r="C199" s="1">
        <v>2.0</v>
      </c>
      <c r="D199" s="1" t="s">
        <v>88</v>
      </c>
      <c r="E199" s="1" t="s">
        <v>111</v>
      </c>
      <c r="F199" s="1">
        <v>7.0</v>
      </c>
      <c r="G199" s="1">
        <v>2.0210519E7</v>
      </c>
      <c r="H199" s="4" t="s">
        <v>378</v>
      </c>
      <c r="I199" s="4">
        <v>10807.500000103377</v>
      </c>
      <c r="J199" s="4">
        <v>0.0</v>
      </c>
      <c r="K199" s="1">
        <f t="shared" si="1"/>
        <v>17.667974</v>
      </c>
      <c r="L199" s="1">
        <f t="shared" si="2"/>
        <v>0.09702321667</v>
      </c>
      <c r="M199" s="1">
        <f t="shared" si="3"/>
        <v>259.5021229</v>
      </c>
      <c r="N199" s="4">
        <v>36.0</v>
      </c>
      <c r="O199" s="4">
        <v>36.0</v>
      </c>
      <c r="P199" s="4">
        <v>0.0</v>
      </c>
      <c r="Q199" s="4">
        <v>0.0</v>
      </c>
      <c r="R199" s="4">
        <v>432.55224609375</v>
      </c>
      <c r="S199" s="4">
        <v>853.9577026367188</v>
      </c>
      <c r="T199" s="4">
        <v>614.136474609375</v>
      </c>
      <c r="U199" s="1" t="str">
        <f t="shared" si="4"/>
        <v>#DIV/0!</v>
      </c>
      <c r="V199" s="1">
        <f t="shared" si="5"/>
        <v>0.4934734534</v>
      </c>
      <c r="W199" s="1">
        <f t="shared" si="6"/>
        <v>0.2808350194</v>
      </c>
      <c r="X199" s="4">
        <v>-1.0</v>
      </c>
      <c r="Y199" s="4">
        <v>0.85</v>
      </c>
      <c r="Z199" s="4">
        <v>0.85</v>
      </c>
      <c r="AA199" s="4">
        <v>10.225202560424805</v>
      </c>
      <c r="AB199" s="1">
        <f t="shared" si="7"/>
        <v>0.85</v>
      </c>
      <c r="AC199" s="1">
        <f t="shared" si="8"/>
        <v>0.0220020722</v>
      </c>
      <c r="AD199" s="1">
        <f t="shared" si="9"/>
        <v>0.5690985352</v>
      </c>
      <c r="AE199" s="1">
        <f t="shared" si="10"/>
        <v>1.974230189</v>
      </c>
      <c r="AF199" s="1">
        <f t="shared" si="11"/>
        <v>-1</v>
      </c>
      <c r="AG199" s="4">
        <v>998.2322387695312</v>
      </c>
      <c r="AH199" s="4">
        <v>0.5</v>
      </c>
      <c r="AI199" s="1">
        <f t="shared" si="12"/>
        <v>119.1438923</v>
      </c>
      <c r="AJ199" s="1">
        <f t="shared" si="13"/>
        <v>1.346216009</v>
      </c>
      <c r="AK199" s="1">
        <f t="shared" si="14"/>
        <v>1.395234434</v>
      </c>
      <c r="AL199" s="1">
        <f t="shared" si="15"/>
        <v>24.41897392</v>
      </c>
      <c r="AM199" s="4">
        <v>2.0</v>
      </c>
      <c r="AN199" s="1">
        <f t="shared" si="16"/>
        <v>4.644859791</v>
      </c>
      <c r="AO199" s="4">
        <v>1.0</v>
      </c>
      <c r="AP199" s="1">
        <f t="shared" si="17"/>
        <v>9.289719582</v>
      </c>
      <c r="AQ199" s="4">
        <v>23.684982299804688</v>
      </c>
      <c r="AR199" s="4">
        <v>24.418973922729492</v>
      </c>
      <c r="AS199" s="4">
        <v>24.007492065429688</v>
      </c>
      <c r="AT199" s="4">
        <v>574.9765014648438</v>
      </c>
      <c r="AU199" s="4">
        <v>562.6763916015625</v>
      </c>
      <c r="AV199" s="4">
        <v>15.564698219299316</v>
      </c>
      <c r="AW199" s="4">
        <v>16.448596954345703</v>
      </c>
      <c r="AX199" s="4">
        <v>53.96449279785156</v>
      </c>
      <c r="AY199" s="4">
        <v>57.02906799316406</v>
      </c>
      <c r="AZ199" s="4">
        <v>299.5982666015625</v>
      </c>
      <c r="BA199" s="4">
        <v>998.193359375</v>
      </c>
      <c r="BB199" s="4">
        <v>43.854209899902344</v>
      </c>
      <c r="BC199" s="4">
        <v>101.89022827148438</v>
      </c>
      <c r="BD199" s="4">
        <v>-0.3713395893573761</v>
      </c>
      <c r="BE199" s="4">
        <v>-0.12370335310697556</v>
      </c>
      <c r="BF199" s="4">
        <v>1.0</v>
      </c>
      <c r="BG199" s="4">
        <v>-1.355140209197998</v>
      </c>
      <c r="BH199" s="4">
        <v>7.355140209197998</v>
      </c>
      <c r="BI199" s="4">
        <v>1.0</v>
      </c>
      <c r="BJ199" s="4">
        <v>0.0</v>
      </c>
      <c r="BK199" s="4">
        <v>0.1599999964237213</v>
      </c>
      <c r="BL199" s="4">
        <v>111115.0</v>
      </c>
      <c r="BM199" s="1">
        <f t="shared" si="18"/>
        <v>1.497991333</v>
      </c>
      <c r="BN199" s="1">
        <f t="shared" si="19"/>
        <v>0.001346216009</v>
      </c>
      <c r="BO199" s="1">
        <f t="shared" si="20"/>
        <v>297.5689739</v>
      </c>
      <c r="BP199" s="1">
        <f t="shared" si="21"/>
        <v>296.8349823</v>
      </c>
      <c r="BQ199" s="1">
        <f t="shared" si="22"/>
        <v>159.7109339</v>
      </c>
      <c r="BR199" s="1">
        <f t="shared" si="23"/>
        <v>0.3390461455</v>
      </c>
      <c r="BS199" s="1">
        <f t="shared" si="24"/>
        <v>3.071185732</v>
      </c>
      <c r="BT199" s="1">
        <f t="shared" si="25"/>
        <v>30.14210277</v>
      </c>
      <c r="BU199" s="1">
        <f t="shared" si="26"/>
        <v>13.69350582</v>
      </c>
      <c r="BV199" s="1">
        <f t="shared" si="27"/>
        <v>24.05197811</v>
      </c>
      <c r="BW199" s="1">
        <f t="shared" si="28"/>
        <v>3.00433853</v>
      </c>
      <c r="BX199" s="1">
        <f t="shared" si="29"/>
        <v>0.09602036566</v>
      </c>
      <c r="BY199" s="1">
        <f t="shared" si="30"/>
        <v>1.675951298</v>
      </c>
      <c r="BZ199" s="1">
        <f t="shared" si="31"/>
        <v>1.328387232</v>
      </c>
      <c r="CA199" s="1">
        <f t="shared" si="32"/>
        <v>0.06010202983</v>
      </c>
      <c r="CB199" s="1">
        <f t="shared" si="33"/>
        <v>26.44073053</v>
      </c>
      <c r="CC199" s="1">
        <f t="shared" si="34"/>
        <v>0.4611924842</v>
      </c>
      <c r="CD199" s="1">
        <f t="shared" si="35"/>
        <v>53.9673968</v>
      </c>
      <c r="CE199" s="1">
        <f t="shared" si="36"/>
        <v>560.1088475</v>
      </c>
      <c r="CF199" s="1">
        <f t="shared" si="37"/>
        <v>0.01702337979</v>
      </c>
      <c r="CG199" s="1">
        <f t="shared" si="38"/>
        <v>0</v>
      </c>
      <c r="CH199" s="1">
        <f t="shared" si="39"/>
        <v>848.4643555</v>
      </c>
      <c r="CI199" s="1">
        <f t="shared" si="40"/>
        <v>421.4054565</v>
      </c>
      <c r="CJ199" s="1">
        <f t="shared" si="41"/>
        <v>0.2808350194</v>
      </c>
      <c r="CK199" s="1" t="str">
        <f t="shared" si="42"/>
        <v>#DIV/0!</v>
      </c>
      <c r="CL199" s="1" t="s">
        <v>277</v>
      </c>
    </row>
    <row r="200" ht="15.75" hidden="1" customHeight="1">
      <c r="A200" s="2">
        <v>2.0</v>
      </c>
      <c r="B200" s="1">
        <v>92.0</v>
      </c>
      <c r="C200" s="1">
        <v>2.0</v>
      </c>
      <c r="D200" s="1" t="s">
        <v>88</v>
      </c>
      <c r="E200" s="1" t="s">
        <v>111</v>
      </c>
      <c r="F200" s="1">
        <v>7.0</v>
      </c>
      <c r="G200" s="1">
        <v>2.0210519E7</v>
      </c>
      <c r="H200" s="4" t="s">
        <v>379</v>
      </c>
      <c r="I200" s="4">
        <v>10979.500000103377</v>
      </c>
      <c r="J200" s="4">
        <v>0.0</v>
      </c>
      <c r="K200" s="1">
        <f t="shared" si="1"/>
        <v>20.07678438</v>
      </c>
      <c r="L200" s="1">
        <f t="shared" si="2"/>
        <v>0.07287021288</v>
      </c>
      <c r="M200" s="1">
        <f t="shared" si="3"/>
        <v>329.5940369</v>
      </c>
      <c r="N200" s="4">
        <v>37.0</v>
      </c>
      <c r="O200" s="4">
        <v>37.0</v>
      </c>
      <c r="P200" s="4">
        <v>0.0</v>
      </c>
      <c r="Q200" s="4">
        <v>0.0</v>
      </c>
      <c r="R200" s="4">
        <v>440.684326171875</v>
      </c>
      <c r="S200" s="4">
        <v>889.2478637695312</v>
      </c>
      <c r="T200" s="4">
        <v>632.5316772460938</v>
      </c>
      <c r="U200" s="1" t="str">
        <f t="shared" si="4"/>
        <v>#DIV/0!</v>
      </c>
      <c r="V200" s="1">
        <f t="shared" si="5"/>
        <v>0.5044302673</v>
      </c>
      <c r="W200" s="1">
        <f t="shared" si="6"/>
        <v>0.2886891237</v>
      </c>
      <c r="X200" s="4">
        <v>-1.0</v>
      </c>
      <c r="Y200" s="4">
        <v>0.85</v>
      </c>
      <c r="Z200" s="4">
        <v>0.85</v>
      </c>
      <c r="AA200" s="4">
        <v>10.225202560424805</v>
      </c>
      <c r="AB200" s="1">
        <f t="shared" si="7"/>
        <v>0.85</v>
      </c>
      <c r="AC200" s="1">
        <f t="shared" si="8"/>
        <v>0.02483393922</v>
      </c>
      <c r="AD200" s="1">
        <f t="shared" si="9"/>
        <v>0.5723072988</v>
      </c>
      <c r="AE200" s="1">
        <f t="shared" si="10"/>
        <v>2.017879491</v>
      </c>
      <c r="AF200" s="1">
        <f t="shared" si="11"/>
        <v>-1</v>
      </c>
      <c r="AG200" s="4">
        <v>998.29345703125</v>
      </c>
      <c r="AH200" s="4">
        <v>0.5</v>
      </c>
      <c r="AI200" s="1">
        <f t="shared" si="12"/>
        <v>122.4834969</v>
      </c>
      <c r="AJ200" s="1">
        <f t="shared" si="13"/>
        <v>1.016695049</v>
      </c>
      <c r="AK200" s="1">
        <f t="shared" si="14"/>
        <v>1.399929038</v>
      </c>
      <c r="AL200" s="1">
        <f t="shared" si="15"/>
        <v>24.29491997</v>
      </c>
      <c r="AM200" s="4">
        <v>2.0</v>
      </c>
      <c r="AN200" s="1">
        <f t="shared" si="16"/>
        <v>4.644859791</v>
      </c>
      <c r="AO200" s="4">
        <v>1.0</v>
      </c>
      <c r="AP200" s="1">
        <f t="shared" si="17"/>
        <v>9.289719582</v>
      </c>
      <c r="AQ200" s="4">
        <v>23.597492218017578</v>
      </c>
      <c r="AR200" s="4">
        <v>24.294919967651367</v>
      </c>
      <c r="AS200" s="4">
        <v>24.023117065429688</v>
      </c>
      <c r="AT200" s="4">
        <v>799.8475952148438</v>
      </c>
      <c r="AU200" s="4">
        <v>785.9122924804688</v>
      </c>
      <c r="AV200" s="4">
        <v>15.5092134475708</v>
      </c>
      <c r="AW200" s="4">
        <v>16.176912307739258</v>
      </c>
      <c r="AX200" s="4">
        <v>54.06434631347656</v>
      </c>
      <c r="AY200" s="4">
        <v>56.39191436767578</v>
      </c>
      <c r="AZ200" s="4">
        <v>299.61053466796875</v>
      </c>
      <c r="BA200" s="4">
        <v>998.4810180664062</v>
      </c>
      <c r="BB200" s="4">
        <v>43.30805969238281</v>
      </c>
      <c r="BC200" s="4">
        <v>101.905517578125</v>
      </c>
      <c r="BD200" s="4">
        <v>-0.9224717617034912</v>
      </c>
      <c r="BE200" s="4">
        <v>-0.11800982058048248</v>
      </c>
      <c r="BF200" s="4">
        <v>1.0</v>
      </c>
      <c r="BG200" s="4">
        <v>-1.355140209197998</v>
      </c>
      <c r="BH200" s="4">
        <v>7.355140209197998</v>
      </c>
      <c r="BI200" s="4">
        <v>1.0</v>
      </c>
      <c r="BJ200" s="4">
        <v>0.0</v>
      </c>
      <c r="BK200" s="4">
        <v>0.1599999964237213</v>
      </c>
      <c r="BL200" s="4">
        <v>111115.0</v>
      </c>
      <c r="BM200" s="1">
        <f t="shared" si="18"/>
        <v>1.498052673</v>
      </c>
      <c r="BN200" s="1">
        <f t="shared" si="19"/>
        <v>0.001016695049</v>
      </c>
      <c r="BO200" s="1">
        <f t="shared" si="20"/>
        <v>297.44492</v>
      </c>
      <c r="BP200" s="1">
        <f t="shared" si="21"/>
        <v>296.7474922</v>
      </c>
      <c r="BQ200" s="1">
        <f t="shared" si="22"/>
        <v>159.7569593</v>
      </c>
      <c r="BR200" s="1">
        <f t="shared" si="23"/>
        <v>0.3943220101</v>
      </c>
      <c r="BS200" s="1">
        <f t="shared" si="24"/>
        <v>3.04844566</v>
      </c>
      <c r="BT200" s="1">
        <f t="shared" si="25"/>
        <v>29.91443184</v>
      </c>
      <c r="BU200" s="1">
        <f t="shared" si="26"/>
        <v>13.73751953</v>
      </c>
      <c r="BV200" s="1">
        <f t="shared" si="27"/>
        <v>23.94620609</v>
      </c>
      <c r="BW200" s="1">
        <f t="shared" si="28"/>
        <v>2.985310189</v>
      </c>
      <c r="BX200" s="1">
        <f t="shared" si="29"/>
        <v>0.07230305486</v>
      </c>
      <c r="BY200" s="1">
        <f t="shared" si="30"/>
        <v>1.648516622</v>
      </c>
      <c r="BZ200" s="1">
        <f t="shared" si="31"/>
        <v>1.336793567</v>
      </c>
      <c r="CA200" s="1">
        <f t="shared" si="32"/>
        <v>0.04524002493</v>
      </c>
      <c r="CB200" s="1">
        <f t="shared" si="33"/>
        <v>33.58745092</v>
      </c>
      <c r="CC200" s="1">
        <f t="shared" si="34"/>
        <v>0.4193776329</v>
      </c>
      <c r="CD200" s="1">
        <f t="shared" si="35"/>
        <v>53.35985288</v>
      </c>
      <c r="CE200" s="1">
        <f t="shared" si="36"/>
        <v>782.9946954</v>
      </c>
      <c r="CF200" s="1">
        <f t="shared" si="37"/>
        <v>0.01368201173</v>
      </c>
      <c r="CG200" s="1">
        <f t="shared" si="38"/>
        <v>0</v>
      </c>
      <c r="CH200" s="1">
        <f t="shared" si="39"/>
        <v>848.7088654</v>
      </c>
      <c r="CI200" s="1">
        <f t="shared" si="40"/>
        <v>448.5635376</v>
      </c>
      <c r="CJ200" s="1">
        <f t="shared" si="41"/>
        <v>0.2886891237</v>
      </c>
      <c r="CK200" s="1" t="str">
        <f t="shared" si="42"/>
        <v>#DIV/0!</v>
      </c>
      <c r="CL200" s="1" t="s">
        <v>277</v>
      </c>
    </row>
    <row r="201" ht="15.75" hidden="1" customHeight="1">
      <c r="A201" s="2">
        <v>2.0</v>
      </c>
      <c r="B201" s="1">
        <v>92.0</v>
      </c>
      <c r="C201" s="1">
        <v>2.0</v>
      </c>
      <c r="D201" s="1" t="s">
        <v>88</v>
      </c>
      <c r="E201" s="1" t="s">
        <v>111</v>
      </c>
      <c r="F201" s="1">
        <v>7.0</v>
      </c>
      <c r="G201" s="1">
        <v>2.0210519E7</v>
      </c>
      <c r="H201" s="4" t="s">
        <v>380</v>
      </c>
      <c r="I201" s="4">
        <v>11134.500000172295</v>
      </c>
      <c r="J201" s="4">
        <v>0.0</v>
      </c>
      <c r="K201" s="1">
        <f t="shared" si="1"/>
        <v>22.68545769</v>
      </c>
      <c r="L201" s="1">
        <f t="shared" si="2"/>
        <v>0.05053393558</v>
      </c>
      <c r="M201" s="1">
        <f t="shared" si="3"/>
        <v>444.0237184</v>
      </c>
      <c r="N201" s="4">
        <v>38.0</v>
      </c>
      <c r="O201" s="4">
        <v>38.0</v>
      </c>
      <c r="P201" s="4">
        <v>0.0</v>
      </c>
      <c r="Q201" s="4">
        <v>0.0</v>
      </c>
      <c r="R201" s="4">
        <v>444.59765625</v>
      </c>
      <c r="S201" s="4">
        <v>910.1924438476562</v>
      </c>
      <c r="T201" s="4">
        <v>640.6939086914062</v>
      </c>
      <c r="U201" s="1" t="str">
        <f t="shared" si="4"/>
        <v>#DIV/0!</v>
      </c>
      <c r="V201" s="1">
        <f t="shared" si="5"/>
        <v>0.5115344461</v>
      </c>
      <c r="W201" s="1">
        <f t="shared" si="6"/>
        <v>0.2960896204</v>
      </c>
      <c r="X201" s="4">
        <v>-1.0</v>
      </c>
      <c r="Y201" s="4">
        <v>0.85</v>
      </c>
      <c r="Z201" s="4">
        <v>0.85</v>
      </c>
      <c r="AA201" s="4">
        <v>10.225202560424805</v>
      </c>
      <c r="AB201" s="1">
        <f t="shared" si="7"/>
        <v>0.85</v>
      </c>
      <c r="AC201" s="1">
        <f t="shared" si="8"/>
        <v>0.02786919576</v>
      </c>
      <c r="AD201" s="1">
        <f t="shared" si="9"/>
        <v>0.5788263579</v>
      </c>
      <c r="AE201" s="1">
        <f t="shared" si="10"/>
        <v>2.047227265</v>
      </c>
      <c r="AF201" s="1">
        <f t="shared" si="11"/>
        <v>-1</v>
      </c>
      <c r="AG201" s="4">
        <v>999.7052612304688</v>
      </c>
      <c r="AH201" s="4">
        <v>0.5</v>
      </c>
      <c r="AI201" s="1">
        <f t="shared" si="12"/>
        <v>125.8009993</v>
      </c>
      <c r="AJ201" s="1">
        <f t="shared" si="13"/>
        <v>0.7151939743</v>
      </c>
      <c r="AK201" s="1">
        <f t="shared" si="14"/>
        <v>1.416922625</v>
      </c>
      <c r="AL201" s="1">
        <f t="shared" si="15"/>
        <v>24.29058266</v>
      </c>
      <c r="AM201" s="4">
        <v>2.0</v>
      </c>
      <c r="AN201" s="1">
        <f t="shared" si="16"/>
        <v>4.644859791</v>
      </c>
      <c r="AO201" s="4">
        <v>1.0</v>
      </c>
      <c r="AP201" s="1">
        <f t="shared" si="17"/>
        <v>9.289719582</v>
      </c>
      <c r="AQ201" s="4">
        <v>23.545654296875</v>
      </c>
      <c r="AR201" s="4">
        <v>24.29058265686035</v>
      </c>
      <c r="AS201" s="4">
        <v>24.018835067749023</v>
      </c>
      <c r="AT201" s="4">
        <v>1199.8642578125</v>
      </c>
      <c r="AU201" s="4">
        <v>1184.1541748046875</v>
      </c>
      <c r="AV201" s="4">
        <v>15.531230926513672</v>
      </c>
      <c r="AW201" s="4">
        <v>16.00105094909668</v>
      </c>
      <c r="AX201" s="4">
        <v>54.315006256103516</v>
      </c>
      <c r="AY201" s="4">
        <v>55.95803451538086</v>
      </c>
      <c r="AZ201" s="4">
        <v>299.5828552246094</v>
      </c>
      <c r="BA201" s="4">
        <v>999.8582153320312</v>
      </c>
      <c r="BB201" s="4">
        <v>40.55398178100586</v>
      </c>
      <c r="BC201" s="4">
        <v>101.91397094726562</v>
      </c>
      <c r="BD201" s="4">
        <v>-1.7015244960784912</v>
      </c>
      <c r="BE201" s="4">
        <v>-0.1127089187502861</v>
      </c>
      <c r="BF201" s="4">
        <v>1.0</v>
      </c>
      <c r="BG201" s="4">
        <v>-1.355140209197998</v>
      </c>
      <c r="BH201" s="4">
        <v>7.355140209197998</v>
      </c>
      <c r="BI201" s="4">
        <v>1.0</v>
      </c>
      <c r="BJ201" s="4">
        <v>0.0</v>
      </c>
      <c r="BK201" s="4">
        <v>0.1599999964237213</v>
      </c>
      <c r="BL201" s="4">
        <v>111115.0</v>
      </c>
      <c r="BM201" s="1">
        <f t="shared" si="18"/>
        <v>1.497914276</v>
      </c>
      <c r="BN201" s="1">
        <f t="shared" si="19"/>
        <v>0.0007151939743</v>
      </c>
      <c r="BO201" s="1">
        <f t="shared" si="20"/>
        <v>297.4405827</v>
      </c>
      <c r="BP201" s="1">
        <f t="shared" si="21"/>
        <v>296.6956543</v>
      </c>
      <c r="BQ201" s="1">
        <f t="shared" si="22"/>
        <v>159.9773109</v>
      </c>
      <c r="BR201" s="1">
        <f t="shared" si="23"/>
        <v>0.4421476785</v>
      </c>
      <c r="BS201" s="1">
        <f t="shared" si="24"/>
        <v>3.047653267</v>
      </c>
      <c r="BT201" s="1">
        <f t="shared" si="25"/>
        <v>29.90417544</v>
      </c>
      <c r="BU201" s="1">
        <f t="shared" si="26"/>
        <v>13.90312449</v>
      </c>
      <c r="BV201" s="1">
        <f t="shared" si="27"/>
        <v>23.91811848</v>
      </c>
      <c r="BW201" s="1">
        <f t="shared" si="28"/>
        <v>2.98027498</v>
      </c>
      <c r="BX201" s="1">
        <f t="shared" si="29"/>
        <v>0.05026052987</v>
      </c>
      <c r="BY201" s="1">
        <f t="shared" si="30"/>
        <v>1.630730642</v>
      </c>
      <c r="BZ201" s="1">
        <f t="shared" si="31"/>
        <v>1.349544339</v>
      </c>
      <c r="CA201" s="1">
        <f t="shared" si="32"/>
        <v>0.03143728108</v>
      </c>
      <c r="CB201" s="1">
        <f t="shared" si="33"/>
        <v>45.25222033</v>
      </c>
      <c r="CC201" s="1">
        <f t="shared" si="34"/>
        <v>0.3749712054</v>
      </c>
      <c r="CD201" s="1">
        <f t="shared" si="35"/>
        <v>52.6730091</v>
      </c>
      <c r="CE201" s="1">
        <f t="shared" si="36"/>
        <v>1180.85748</v>
      </c>
      <c r="CF201" s="1">
        <f t="shared" si="37"/>
        <v>0.01011901384</v>
      </c>
      <c r="CG201" s="1">
        <f t="shared" si="38"/>
        <v>0</v>
      </c>
      <c r="CH201" s="1">
        <f t="shared" si="39"/>
        <v>849.879483</v>
      </c>
      <c r="CI201" s="1">
        <f t="shared" si="40"/>
        <v>465.5947876</v>
      </c>
      <c r="CJ201" s="1">
        <f t="shared" si="41"/>
        <v>0.2960896204</v>
      </c>
      <c r="CK201" s="1" t="str">
        <f t="shared" si="42"/>
        <v>#DIV/0!</v>
      </c>
      <c r="CL201" s="1" t="s">
        <v>277</v>
      </c>
    </row>
    <row r="202" ht="15.75" hidden="1" customHeight="1">
      <c r="A202" s="2">
        <v>2.0</v>
      </c>
      <c r="B202" s="1">
        <v>92.0</v>
      </c>
      <c r="C202" s="1">
        <v>2.0</v>
      </c>
      <c r="D202" s="1" t="s">
        <v>88</v>
      </c>
      <c r="E202" s="1" t="s">
        <v>111</v>
      </c>
      <c r="F202" s="1">
        <v>7.0</v>
      </c>
      <c r="G202" s="1">
        <v>2.0210519E7</v>
      </c>
      <c r="H202" s="4" t="s">
        <v>381</v>
      </c>
      <c r="I202" s="4">
        <v>11314.500000241213</v>
      </c>
      <c r="J202" s="4">
        <v>0.0</v>
      </c>
      <c r="K202" s="1">
        <f t="shared" si="1"/>
        <v>22.16702658</v>
      </c>
      <c r="L202" s="1">
        <f t="shared" si="2"/>
        <v>0.03474874634</v>
      </c>
      <c r="M202" s="1">
        <f t="shared" si="3"/>
        <v>438.0043149</v>
      </c>
      <c r="N202" s="4">
        <v>39.0</v>
      </c>
      <c r="O202" s="4">
        <v>39.0</v>
      </c>
      <c r="P202" s="4">
        <v>0.0</v>
      </c>
      <c r="Q202" s="4">
        <v>0.0</v>
      </c>
      <c r="R202" s="4">
        <v>446.867431640625</v>
      </c>
      <c r="S202" s="4">
        <v>893.903564453125</v>
      </c>
      <c r="T202" s="4">
        <v>638.6157836914062</v>
      </c>
      <c r="U202" s="1" t="str">
        <f t="shared" si="4"/>
        <v>#DIV/0!</v>
      </c>
      <c r="V202" s="1">
        <f t="shared" si="5"/>
        <v>0.5000943621</v>
      </c>
      <c r="W202" s="1">
        <f t="shared" si="6"/>
        <v>0.285587608</v>
      </c>
      <c r="X202" s="4">
        <v>-1.0</v>
      </c>
      <c r="Y202" s="4">
        <v>0.85</v>
      </c>
      <c r="Z202" s="4">
        <v>0.85</v>
      </c>
      <c r="AA202" s="4">
        <v>10.225202560424805</v>
      </c>
      <c r="AB202" s="1">
        <f t="shared" si="7"/>
        <v>0.85</v>
      </c>
      <c r="AC202" s="1">
        <f t="shared" si="8"/>
        <v>0.02726040344</v>
      </c>
      <c r="AD202" s="1">
        <f t="shared" si="9"/>
        <v>0.5710674418</v>
      </c>
      <c r="AE202" s="1">
        <f t="shared" si="10"/>
        <v>2.00037752</v>
      </c>
      <c r="AF202" s="1">
        <f t="shared" si="11"/>
        <v>-1</v>
      </c>
      <c r="AG202" s="4">
        <v>999.8974609375</v>
      </c>
      <c r="AH202" s="4">
        <v>0.5</v>
      </c>
      <c r="AI202" s="1">
        <f t="shared" si="12"/>
        <v>121.3622878</v>
      </c>
      <c r="AJ202" s="1">
        <f t="shared" si="13"/>
        <v>0.5105135001</v>
      </c>
      <c r="AK202" s="1">
        <f t="shared" si="14"/>
        <v>1.467846412</v>
      </c>
      <c r="AL202" s="1">
        <f t="shared" si="15"/>
        <v>24.5129261</v>
      </c>
      <c r="AM202" s="4">
        <v>2.0</v>
      </c>
      <c r="AN202" s="1">
        <f t="shared" si="16"/>
        <v>4.644859791</v>
      </c>
      <c r="AO202" s="4">
        <v>1.0</v>
      </c>
      <c r="AP202" s="1">
        <f t="shared" si="17"/>
        <v>9.289719582</v>
      </c>
      <c r="AQ202" s="4">
        <v>23.585124969482422</v>
      </c>
      <c r="AR202" s="4">
        <v>24.51292610168457</v>
      </c>
      <c r="AS202" s="4">
        <v>24.00564193725586</v>
      </c>
      <c r="AT202" s="4">
        <v>1499.922607421875</v>
      </c>
      <c r="AU202" s="4">
        <v>1484.6197509765625</v>
      </c>
      <c r="AV202" s="4">
        <v>15.57013988494873</v>
      </c>
      <c r="AW202" s="4">
        <v>15.905497550964355</v>
      </c>
      <c r="AX202" s="4">
        <v>54.31056594848633</v>
      </c>
      <c r="AY202" s="4">
        <v>55.4803352355957</v>
      </c>
      <c r="AZ202" s="4">
        <v>299.6165466308594</v>
      </c>
      <c r="BA202" s="4">
        <v>999.813720703125</v>
      </c>
      <c r="BB202" s="4">
        <v>40.908592224121094</v>
      </c>
      <c r="BC202" s="4">
        <v>101.89307403564453</v>
      </c>
      <c r="BD202" s="4">
        <v>-2.1423020362854004</v>
      </c>
      <c r="BE202" s="4">
        <v>-0.1112564280629158</v>
      </c>
      <c r="BF202" s="4">
        <v>1.0</v>
      </c>
      <c r="BG202" s="4">
        <v>-1.355140209197998</v>
      </c>
      <c r="BH202" s="4">
        <v>7.355140209197998</v>
      </c>
      <c r="BI202" s="4">
        <v>1.0</v>
      </c>
      <c r="BJ202" s="4">
        <v>0.0</v>
      </c>
      <c r="BK202" s="4">
        <v>0.1599999964237213</v>
      </c>
      <c r="BL202" s="4">
        <v>111115.0</v>
      </c>
      <c r="BM202" s="1">
        <f t="shared" si="18"/>
        <v>1.498082733</v>
      </c>
      <c r="BN202" s="1">
        <f t="shared" si="19"/>
        <v>0.0005105135001</v>
      </c>
      <c r="BO202" s="1">
        <f t="shared" si="20"/>
        <v>297.6629261</v>
      </c>
      <c r="BP202" s="1">
        <f t="shared" si="21"/>
        <v>296.735125</v>
      </c>
      <c r="BQ202" s="1">
        <f t="shared" si="22"/>
        <v>159.9701917</v>
      </c>
      <c r="BR202" s="1">
        <f t="shared" si="23"/>
        <v>0.467668207</v>
      </c>
      <c r="BS202" s="1">
        <f t="shared" si="24"/>
        <v>3.088506451</v>
      </c>
      <c r="BT202" s="1">
        <f t="shared" si="25"/>
        <v>30.31125011</v>
      </c>
      <c r="BU202" s="1">
        <f t="shared" si="26"/>
        <v>14.40575255</v>
      </c>
      <c r="BV202" s="1">
        <f t="shared" si="27"/>
        <v>24.04902554</v>
      </c>
      <c r="BW202" s="1">
        <f t="shared" si="28"/>
        <v>3.003805928</v>
      </c>
      <c r="BX202" s="1">
        <f t="shared" si="29"/>
        <v>0.03461925098</v>
      </c>
      <c r="BY202" s="1">
        <f t="shared" si="30"/>
        <v>1.62066004</v>
      </c>
      <c r="BZ202" s="1">
        <f t="shared" si="31"/>
        <v>1.383145888</v>
      </c>
      <c r="CA202" s="1">
        <f t="shared" si="32"/>
        <v>0.02164862907</v>
      </c>
      <c r="CB202" s="1">
        <f t="shared" si="33"/>
        <v>44.62960609</v>
      </c>
      <c r="CC202" s="1">
        <f t="shared" si="34"/>
        <v>0.2950279455</v>
      </c>
      <c r="CD202" s="1">
        <f t="shared" si="35"/>
        <v>51.53097961</v>
      </c>
      <c r="CE202" s="1">
        <f t="shared" si="36"/>
        <v>1481.398396</v>
      </c>
      <c r="CF202" s="1">
        <f t="shared" si="37"/>
        <v>0.007710880463</v>
      </c>
      <c r="CG202" s="1">
        <f t="shared" si="38"/>
        <v>0</v>
      </c>
      <c r="CH202" s="1">
        <f t="shared" si="39"/>
        <v>849.8416626</v>
      </c>
      <c r="CI202" s="1">
        <f t="shared" si="40"/>
        <v>447.0361328</v>
      </c>
      <c r="CJ202" s="1">
        <f t="shared" si="41"/>
        <v>0.285587608</v>
      </c>
      <c r="CK202" s="1" t="str">
        <f t="shared" si="42"/>
        <v>#DIV/0!</v>
      </c>
      <c r="CL202" s="1" t="s">
        <v>277</v>
      </c>
    </row>
    <row r="203" ht="15.75" hidden="1" customHeight="1">
      <c r="A203" s="2">
        <v>2.0</v>
      </c>
      <c r="B203" s="1">
        <v>92.0</v>
      </c>
      <c r="C203" s="1">
        <v>2.0</v>
      </c>
      <c r="D203" s="1" t="s">
        <v>88</v>
      </c>
      <c r="E203" s="1" t="s">
        <v>111</v>
      </c>
      <c r="F203" s="1">
        <v>7.0</v>
      </c>
      <c r="G203" s="1">
        <v>2.0210519E7</v>
      </c>
      <c r="H203" s="4" t="s">
        <v>382</v>
      </c>
      <c r="I203" s="4">
        <v>11482.500000241213</v>
      </c>
      <c r="J203" s="4">
        <v>0.0</v>
      </c>
      <c r="K203" s="1">
        <f t="shared" si="1"/>
        <v>22.52245757</v>
      </c>
      <c r="L203" s="1">
        <f t="shared" si="2"/>
        <v>0.02870149905</v>
      </c>
      <c r="M203" s="1">
        <f t="shared" si="3"/>
        <v>497.9569031</v>
      </c>
      <c r="N203" s="4">
        <v>40.0</v>
      </c>
      <c r="O203" s="4">
        <v>40.0</v>
      </c>
      <c r="P203" s="4">
        <v>0.0</v>
      </c>
      <c r="Q203" s="4">
        <v>0.0</v>
      </c>
      <c r="R203" s="4">
        <v>445.742919921875</v>
      </c>
      <c r="S203" s="4">
        <v>903.7732543945312</v>
      </c>
      <c r="T203" s="4">
        <v>633.6185913085938</v>
      </c>
      <c r="U203" s="1" t="str">
        <f t="shared" si="4"/>
        <v>#DIV/0!</v>
      </c>
      <c r="V203" s="1">
        <f t="shared" si="5"/>
        <v>0.5067978414</v>
      </c>
      <c r="W203" s="1">
        <f t="shared" si="6"/>
        <v>0.2989186301</v>
      </c>
      <c r="X203" s="4">
        <v>-1.0</v>
      </c>
      <c r="Y203" s="4">
        <v>0.85</v>
      </c>
      <c r="Z203" s="4">
        <v>0.85</v>
      </c>
      <c r="AA203" s="4">
        <v>10.225202560424805</v>
      </c>
      <c r="AB203" s="1">
        <f t="shared" si="7"/>
        <v>0.85</v>
      </c>
      <c r="AC203" s="1">
        <f t="shared" si="8"/>
        <v>0.02771329029</v>
      </c>
      <c r="AD203" s="1">
        <f t="shared" si="9"/>
        <v>0.5898182779</v>
      </c>
      <c r="AE203" s="1">
        <f t="shared" si="10"/>
        <v>2.027566146</v>
      </c>
      <c r="AF203" s="1">
        <f t="shared" si="11"/>
        <v>-1</v>
      </c>
      <c r="AG203" s="4">
        <v>998.8131103515625</v>
      </c>
      <c r="AH203" s="4">
        <v>0.5</v>
      </c>
      <c r="AI203" s="1">
        <f t="shared" si="12"/>
        <v>126.8896348</v>
      </c>
      <c r="AJ203" s="1">
        <f t="shared" si="13"/>
        <v>0.4330396974</v>
      </c>
      <c r="AK203" s="1">
        <f t="shared" si="14"/>
        <v>1.506187287</v>
      </c>
      <c r="AL203" s="1">
        <f t="shared" si="15"/>
        <v>24.70665169</v>
      </c>
      <c r="AM203" s="4">
        <v>2.0</v>
      </c>
      <c r="AN203" s="1">
        <f t="shared" si="16"/>
        <v>4.644859791</v>
      </c>
      <c r="AO203" s="4">
        <v>1.0</v>
      </c>
      <c r="AP203" s="1">
        <f t="shared" si="17"/>
        <v>9.289719582</v>
      </c>
      <c r="AQ203" s="4">
        <v>23.646535873413086</v>
      </c>
      <c r="AR203" s="4">
        <v>24.70665168762207</v>
      </c>
      <c r="AS203" s="4">
        <v>24.006380081176758</v>
      </c>
      <c r="AT203" s="4">
        <v>1799.9927978515625</v>
      </c>
      <c r="AU203" s="4">
        <v>1784.4420166015625</v>
      </c>
      <c r="AV203" s="4">
        <v>15.597940444946289</v>
      </c>
      <c r="AW203" s="4">
        <v>15.882426261901855</v>
      </c>
      <c r="AX203" s="4">
        <v>54.206424713134766</v>
      </c>
      <c r="AY203" s="4">
        <v>55.1950798034668</v>
      </c>
      <c r="AZ203" s="4">
        <v>299.6015625</v>
      </c>
      <c r="BA203" s="4">
        <v>998.5634765625</v>
      </c>
      <c r="BB203" s="4">
        <v>43.01595687866211</v>
      </c>
      <c r="BC203" s="4">
        <v>101.89271545410156</v>
      </c>
      <c r="BD203" s="4">
        <v>-2.5186386108398438</v>
      </c>
      <c r="BE203" s="4">
        <v>-0.11849324405193329</v>
      </c>
      <c r="BF203" s="4">
        <v>1.0</v>
      </c>
      <c r="BG203" s="4">
        <v>-1.355140209197998</v>
      </c>
      <c r="BH203" s="4">
        <v>7.355140209197998</v>
      </c>
      <c r="BI203" s="4">
        <v>1.0</v>
      </c>
      <c r="BJ203" s="4">
        <v>0.0</v>
      </c>
      <c r="BK203" s="4">
        <v>0.1599999964237213</v>
      </c>
      <c r="BL203" s="4">
        <v>111115.0</v>
      </c>
      <c r="BM203" s="1">
        <f t="shared" si="18"/>
        <v>1.498007813</v>
      </c>
      <c r="BN203" s="1">
        <f t="shared" si="19"/>
        <v>0.0004330396974</v>
      </c>
      <c r="BO203" s="1">
        <f t="shared" si="20"/>
        <v>297.8566517</v>
      </c>
      <c r="BP203" s="1">
        <f t="shared" si="21"/>
        <v>296.7965359</v>
      </c>
      <c r="BQ203" s="1">
        <f t="shared" si="22"/>
        <v>159.7701527</v>
      </c>
      <c r="BR203" s="1">
        <f t="shared" si="23"/>
        <v>0.4739075153</v>
      </c>
      <c r="BS203" s="1">
        <f t="shared" si="24"/>
        <v>3.124490826</v>
      </c>
      <c r="BT203" s="1">
        <f t="shared" si="25"/>
        <v>30.66451623</v>
      </c>
      <c r="BU203" s="1">
        <f t="shared" si="26"/>
        <v>14.78208996</v>
      </c>
      <c r="BV203" s="1">
        <f t="shared" si="27"/>
        <v>24.17659378</v>
      </c>
      <c r="BW203" s="1">
        <f t="shared" si="28"/>
        <v>3.026892829</v>
      </c>
      <c r="BX203" s="1">
        <f t="shared" si="29"/>
        <v>0.02861309608</v>
      </c>
      <c r="BY203" s="1">
        <f t="shared" si="30"/>
        <v>1.61830354</v>
      </c>
      <c r="BZ203" s="1">
        <f t="shared" si="31"/>
        <v>1.408589289</v>
      </c>
      <c r="CA203" s="1">
        <f t="shared" si="32"/>
        <v>0.01789110655</v>
      </c>
      <c r="CB203" s="1">
        <f t="shared" si="33"/>
        <v>50.73818103</v>
      </c>
      <c r="CC203" s="1">
        <f t="shared" si="34"/>
        <v>0.279054684</v>
      </c>
      <c r="CD203" s="1">
        <f t="shared" si="35"/>
        <v>50.79751778</v>
      </c>
      <c r="CE203" s="1">
        <f t="shared" si="36"/>
        <v>1781.16901</v>
      </c>
      <c r="CF203" s="1">
        <f t="shared" si="37"/>
        <v>0.006423225044</v>
      </c>
      <c r="CG203" s="1">
        <f t="shared" si="38"/>
        <v>0</v>
      </c>
      <c r="CH203" s="1">
        <f t="shared" si="39"/>
        <v>848.7789551</v>
      </c>
      <c r="CI203" s="1">
        <f t="shared" si="40"/>
        <v>458.0303345</v>
      </c>
      <c r="CJ203" s="1">
        <f t="shared" si="41"/>
        <v>0.2989186301</v>
      </c>
      <c r="CK203" s="1" t="str">
        <f t="shared" si="42"/>
        <v>#DIV/0!</v>
      </c>
      <c r="CL203" s="1" t="s">
        <v>277</v>
      </c>
    </row>
    <row r="204" ht="15.75" hidden="1" customHeight="1">
      <c r="A204" s="2">
        <v>2.0</v>
      </c>
      <c r="B204" s="1">
        <v>106.0</v>
      </c>
      <c r="C204" s="1">
        <v>2.0</v>
      </c>
      <c r="D204" s="1" t="s">
        <v>88</v>
      </c>
      <c r="E204" s="1" t="s">
        <v>111</v>
      </c>
      <c r="F204" s="1">
        <v>7.0</v>
      </c>
      <c r="G204" s="1">
        <v>2.0210519E7</v>
      </c>
      <c r="H204" s="4" t="s">
        <v>317</v>
      </c>
      <c r="I204" s="4">
        <v>13955.500000241213</v>
      </c>
      <c r="J204" s="4">
        <v>0.0</v>
      </c>
      <c r="K204" s="1">
        <f t="shared" si="1"/>
        <v>4.561146291</v>
      </c>
      <c r="L204" s="1">
        <f t="shared" si="2"/>
        <v>0.02600199783</v>
      </c>
      <c r="M204" s="1">
        <f t="shared" si="3"/>
        <v>128.8125237</v>
      </c>
      <c r="N204" s="4">
        <v>41.0</v>
      </c>
      <c r="O204" s="4">
        <v>41.0</v>
      </c>
      <c r="P204" s="4">
        <v>0.0</v>
      </c>
      <c r="Q204" s="4">
        <v>0.0</v>
      </c>
      <c r="R204" s="4">
        <v>453.631591796875</v>
      </c>
      <c r="S204" s="4">
        <v>828.120361328125</v>
      </c>
      <c r="T204" s="4">
        <v>700.038818359375</v>
      </c>
      <c r="U204" s="1" t="str">
        <f t="shared" si="4"/>
        <v>#DIV/0!</v>
      </c>
      <c r="V204" s="1">
        <f t="shared" si="5"/>
        <v>0.4522153868</v>
      </c>
      <c r="W204" s="1">
        <f t="shared" si="6"/>
        <v>0.1546653711</v>
      </c>
      <c r="X204" s="4">
        <v>-1.0</v>
      </c>
      <c r="Y204" s="4">
        <v>0.85</v>
      </c>
      <c r="Z204" s="4">
        <v>0.85</v>
      </c>
      <c r="AA204" s="4">
        <v>10.225202560424805</v>
      </c>
      <c r="AB204" s="1">
        <f t="shared" si="7"/>
        <v>0.85</v>
      </c>
      <c r="AC204" s="1">
        <f t="shared" si="8"/>
        <v>0.006552934792</v>
      </c>
      <c r="AD204" s="1">
        <f t="shared" si="9"/>
        <v>0.3420170467</v>
      </c>
      <c r="AE204" s="1">
        <f t="shared" si="10"/>
        <v>1.82553503</v>
      </c>
      <c r="AF204" s="1">
        <f t="shared" si="11"/>
        <v>-1</v>
      </c>
      <c r="AG204" s="4">
        <v>998.2543334960938</v>
      </c>
      <c r="AH204" s="4">
        <v>0.5</v>
      </c>
      <c r="AI204" s="1">
        <f t="shared" si="12"/>
        <v>65.61803518</v>
      </c>
      <c r="AJ204" s="1">
        <f t="shared" si="13"/>
        <v>0.3919009158</v>
      </c>
      <c r="AK204" s="1">
        <f t="shared" si="14"/>
        <v>1.504653261</v>
      </c>
      <c r="AL204" s="1">
        <f t="shared" si="15"/>
        <v>24.60607147</v>
      </c>
      <c r="AM204" s="4">
        <v>2.0</v>
      </c>
      <c r="AN204" s="1">
        <f t="shared" si="16"/>
        <v>4.644859791</v>
      </c>
      <c r="AO204" s="4">
        <v>1.0</v>
      </c>
      <c r="AP204" s="1">
        <f t="shared" si="17"/>
        <v>9.289719582</v>
      </c>
      <c r="AQ204" s="4">
        <v>23.62360382080078</v>
      </c>
      <c r="AR204" s="4">
        <v>24.60607147216797</v>
      </c>
      <c r="AS204" s="4">
        <v>24.0051212310791</v>
      </c>
      <c r="AT204" s="4">
        <v>419.8970031738281</v>
      </c>
      <c r="AU204" s="4">
        <v>416.7433776855469</v>
      </c>
      <c r="AV204" s="4">
        <v>15.454124450683594</v>
      </c>
      <c r="AW204" s="4">
        <v>15.7116117477417</v>
      </c>
      <c r="AX204" s="4">
        <v>53.78794479370117</v>
      </c>
      <c r="AY204" s="4">
        <v>54.68412780761719</v>
      </c>
      <c r="AZ204" s="4">
        <v>299.62139892578125</v>
      </c>
      <c r="BA204" s="4">
        <v>998.4114379882812</v>
      </c>
      <c r="BB204" s="4">
        <v>42.42393493652344</v>
      </c>
      <c r="BC204" s="4">
        <v>101.90612030029297</v>
      </c>
      <c r="BD204" s="4">
        <v>-0.2634170353412628</v>
      </c>
      <c r="BE204" s="4">
        <v>-0.10763408243656158</v>
      </c>
      <c r="BF204" s="4">
        <v>1.0</v>
      </c>
      <c r="BG204" s="4">
        <v>-1.355140209197998</v>
      </c>
      <c r="BH204" s="4">
        <v>7.355140209197998</v>
      </c>
      <c r="BI204" s="4">
        <v>1.0</v>
      </c>
      <c r="BJ204" s="4">
        <v>0.0</v>
      </c>
      <c r="BK204" s="4">
        <v>0.1599999964237213</v>
      </c>
      <c r="BL204" s="4">
        <v>111115.0</v>
      </c>
      <c r="BM204" s="1">
        <f t="shared" si="18"/>
        <v>1.498106995</v>
      </c>
      <c r="BN204" s="1">
        <f t="shared" si="19"/>
        <v>0.0003919009158</v>
      </c>
      <c r="BO204" s="1">
        <f t="shared" si="20"/>
        <v>297.7560715</v>
      </c>
      <c r="BP204" s="1">
        <f t="shared" si="21"/>
        <v>296.7736038</v>
      </c>
      <c r="BQ204" s="1">
        <f t="shared" si="22"/>
        <v>159.7458265</v>
      </c>
      <c r="BR204" s="1">
        <f t="shared" si="23"/>
        <v>0.4837856212</v>
      </c>
      <c r="BS204" s="1">
        <f t="shared" si="24"/>
        <v>3.105762658</v>
      </c>
      <c r="BT204" s="1">
        <f t="shared" si="25"/>
        <v>30.47670394</v>
      </c>
      <c r="BU204" s="1">
        <f t="shared" si="26"/>
        <v>14.76509219</v>
      </c>
      <c r="BV204" s="1">
        <f t="shared" si="27"/>
        <v>24.11483765</v>
      </c>
      <c r="BW204" s="1">
        <f t="shared" si="28"/>
        <v>3.015697098</v>
      </c>
      <c r="BX204" s="1">
        <f t="shared" si="29"/>
        <v>0.02592942117</v>
      </c>
      <c r="BY204" s="1">
        <f t="shared" si="30"/>
        <v>1.601109397</v>
      </c>
      <c r="BZ204" s="1">
        <f t="shared" si="31"/>
        <v>1.414587701</v>
      </c>
      <c r="CA204" s="1">
        <f t="shared" si="32"/>
        <v>0.0162123932</v>
      </c>
      <c r="CB204" s="1">
        <f t="shared" si="33"/>
        <v>13.12678454</v>
      </c>
      <c r="CC204" s="1">
        <f t="shared" si="34"/>
        <v>0.3090931509</v>
      </c>
      <c r="CD204" s="1">
        <f t="shared" si="35"/>
        <v>50.54598406</v>
      </c>
      <c r="CE204" s="1">
        <f t="shared" si="36"/>
        <v>416.0805431</v>
      </c>
      <c r="CF204" s="1">
        <f t="shared" si="37"/>
        <v>0.005540937484</v>
      </c>
      <c r="CG204" s="1">
        <f t="shared" si="38"/>
        <v>0</v>
      </c>
      <c r="CH204" s="1">
        <f t="shared" si="39"/>
        <v>848.6497223</v>
      </c>
      <c r="CI204" s="1">
        <f t="shared" si="40"/>
        <v>374.4887695</v>
      </c>
      <c r="CJ204" s="1">
        <f t="shared" si="41"/>
        <v>0.1546653711</v>
      </c>
      <c r="CK204" s="1" t="str">
        <f t="shared" si="42"/>
        <v>#DIV/0!</v>
      </c>
      <c r="CL204" s="1" t="s">
        <v>383</v>
      </c>
    </row>
    <row r="205" ht="15.75" hidden="1" customHeight="1">
      <c r="A205" s="12">
        <v>2.0</v>
      </c>
      <c r="B205" s="8">
        <v>106.0</v>
      </c>
      <c r="C205" s="8">
        <v>2.0</v>
      </c>
      <c r="D205" s="8" t="s">
        <v>88</v>
      </c>
      <c r="E205" s="8" t="s">
        <v>111</v>
      </c>
      <c r="F205" s="8">
        <v>7.0</v>
      </c>
      <c r="G205" s="8">
        <v>2.0210519E7</v>
      </c>
      <c r="H205" s="8" t="s">
        <v>384</v>
      </c>
      <c r="I205" s="8">
        <v>14115.500000241213</v>
      </c>
      <c r="J205" s="8">
        <v>0.0</v>
      </c>
      <c r="K205" s="8">
        <f t="shared" si="1"/>
        <v>-1.654790392</v>
      </c>
      <c r="L205" s="8">
        <f t="shared" si="2"/>
        <v>0.03161223946</v>
      </c>
      <c r="M205" s="8">
        <f t="shared" si="3"/>
        <v>122.8651136</v>
      </c>
      <c r="N205" s="8">
        <v>42.0</v>
      </c>
      <c r="O205" s="8">
        <v>42.0</v>
      </c>
      <c r="P205" s="8">
        <v>0.0</v>
      </c>
      <c r="Q205" s="8">
        <v>0.0</v>
      </c>
      <c r="R205" s="8">
        <v>455.396484375</v>
      </c>
      <c r="S205" s="8">
        <v>776.2020874023438</v>
      </c>
      <c r="T205" s="8">
        <v>682.7139282226562</v>
      </c>
      <c r="U205" s="8" t="str">
        <f t="shared" si="4"/>
        <v>#DIV/0!</v>
      </c>
      <c r="V205" s="8">
        <f t="shared" si="5"/>
        <v>0.4133016494</v>
      </c>
      <c r="W205" s="8">
        <f t="shared" si="6"/>
        <v>0.1204430659</v>
      </c>
      <c r="X205" s="8">
        <v>-1.0</v>
      </c>
      <c r="Y205" s="8">
        <v>0.85</v>
      </c>
      <c r="Z205" s="8">
        <v>0.85</v>
      </c>
      <c r="AA205" s="8">
        <v>10.179286003112793</v>
      </c>
      <c r="AB205" s="8">
        <f t="shared" si="7"/>
        <v>0.85</v>
      </c>
      <c r="AC205" s="8">
        <f t="shared" si="8"/>
        <v>-0.0007694598396</v>
      </c>
      <c r="AD205" s="8">
        <f t="shared" si="9"/>
        <v>0.2914168528</v>
      </c>
      <c r="AE205" s="8">
        <f t="shared" si="10"/>
        <v>1.704453403</v>
      </c>
      <c r="AF205" s="8">
        <f t="shared" si="11"/>
        <v>-1</v>
      </c>
      <c r="AG205" s="8">
        <v>1001.2726440429688</v>
      </c>
      <c r="AH205" s="8">
        <v>0.5</v>
      </c>
      <c r="AI205" s="8">
        <f t="shared" si="12"/>
        <v>51.2534475</v>
      </c>
      <c r="AJ205" s="8">
        <f t="shared" si="13"/>
        <v>0.479132474</v>
      </c>
      <c r="AK205" s="8">
        <f t="shared" si="14"/>
        <v>1.51381772</v>
      </c>
      <c r="AL205" s="8">
        <f t="shared" si="15"/>
        <v>24.65288544</v>
      </c>
      <c r="AM205" s="8">
        <v>2.0</v>
      </c>
      <c r="AN205" s="8">
        <f t="shared" si="16"/>
        <v>4.644859791</v>
      </c>
      <c r="AO205" s="8">
        <v>1.0</v>
      </c>
      <c r="AP205" s="8">
        <f t="shared" si="17"/>
        <v>9.289719582</v>
      </c>
      <c r="AQ205" s="8">
        <v>23.644336700439453</v>
      </c>
      <c r="AR205" s="8">
        <v>24.65288543701172</v>
      </c>
      <c r="AS205" s="8">
        <v>24.014450073242188</v>
      </c>
      <c r="AT205" s="8">
        <v>39.76604080200195</v>
      </c>
      <c r="AU205" s="8">
        <v>40.85762023925781</v>
      </c>
      <c r="AV205" s="8">
        <v>15.39359188079834</v>
      </c>
      <c r="AW205" s="8">
        <v>15.708410263061523</v>
      </c>
      <c r="AX205" s="8">
        <v>53.50592803955078</v>
      </c>
      <c r="AY205" s="8">
        <v>54.600189208984375</v>
      </c>
      <c r="AZ205" s="8">
        <v>299.60516357421875</v>
      </c>
      <c r="BA205" s="8">
        <v>1001.14599609375</v>
      </c>
      <c r="BB205" s="8">
        <v>45.37421798706055</v>
      </c>
      <c r="BC205" s="8">
        <v>101.89761352539062</v>
      </c>
      <c r="BD205" s="8">
        <v>-0.0051322756335139275</v>
      </c>
      <c r="BE205" s="8">
        <v>-0.10808850824832916</v>
      </c>
      <c r="BF205" s="8">
        <v>1.0</v>
      </c>
      <c r="BG205" s="8">
        <v>-1.355140209197998</v>
      </c>
      <c r="BH205" s="8">
        <v>7.355140209197998</v>
      </c>
      <c r="BI205" s="8">
        <v>1.0</v>
      </c>
      <c r="BJ205" s="8">
        <v>0.0</v>
      </c>
      <c r="BK205" s="8">
        <v>0.1599999964237213</v>
      </c>
      <c r="BL205" s="8">
        <v>111135.0</v>
      </c>
      <c r="BM205" s="8">
        <f t="shared" si="18"/>
        <v>1.498025818</v>
      </c>
      <c r="BN205" s="8">
        <f t="shared" si="19"/>
        <v>0.000479132474</v>
      </c>
      <c r="BO205" s="8">
        <f t="shared" si="20"/>
        <v>297.8028854</v>
      </c>
      <c r="BP205" s="8">
        <f t="shared" si="21"/>
        <v>296.7943367</v>
      </c>
      <c r="BQ205" s="8">
        <f t="shared" si="22"/>
        <v>160.1833558</v>
      </c>
      <c r="BR205" s="8">
        <f t="shared" si="23"/>
        <v>0.4701164125</v>
      </c>
      <c r="BS205" s="8">
        <f t="shared" si="24"/>
        <v>3.114467238</v>
      </c>
      <c r="BT205" s="8">
        <f t="shared" si="25"/>
        <v>30.56467301</v>
      </c>
      <c r="BU205" s="8">
        <f t="shared" si="26"/>
        <v>14.85626275</v>
      </c>
      <c r="BV205" s="8">
        <f t="shared" si="27"/>
        <v>24.14861107</v>
      </c>
      <c r="BW205" s="8">
        <f t="shared" si="28"/>
        <v>3.021815367</v>
      </c>
      <c r="BX205" s="8">
        <f t="shared" si="29"/>
        <v>0.03150503014</v>
      </c>
      <c r="BY205" s="8">
        <f t="shared" si="30"/>
        <v>1.600649518</v>
      </c>
      <c r="BZ205" s="8">
        <f t="shared" si="31"/>
        <v>1.421165849</v>
      </c>
      <c r="CA205" s="8">
        <f t="shared" si="32"/>
        <v>0.01970024794</v>
      </c>
      <c r="CB205" s="8">
        <f t="shared" si="33"/>
        <v>12.51966186</v>
      </c>
      <c r="CC205" s="8">
        <f t="shared" si="34"/>
        <v>3.00715296</v>
      </c>
      <c r="CD205" s="8">
        <f t="shared" si="35"/>
        <v>50.41154357</v>
      </c>
      <c r="CE205" s="8">
        <f t="shared" si="36"/>
        <v>41.09809758</v>
      </c>
      <c r="CF205" s="8">
        <f t="shared" si="37"/>
        <v>-0.02029790741</v>
      </c>
      <c r="CG205" s="8">
        <f t="shared" si="38"/>
        <v>0</v>
      </c>
      <c r="CH205" s="8">
        <f t="shared" si="39"/>
        <v>850.9740967</v>
      </c>
      <c r="CI205" s="8">
        <f t="shared" si="40"/>
        <v>320.805603</v>
      </c>
      <c r="CJ205" s="8">
        <f t="shared" si="41"/>
        <v>0.1204430659</v>
      </c>
      <c r="CK205" s="8" t="str">
        <f t="shared" si="42"/>
        <v>#DIV/0!</v>
      </c>
      <c r="CL205" s="8" t="s">
        <v>383</v>
      </c>
    </row>
    <row r="206" ht="15.75" hidden="1" customHeight="1">
      <c r="A206" s="2">
        <v>2.0</v>
      </c>
      <c r="B206" s="1">
        <v>106.0</v>
      </c>
      <c r="C206" s="1">
        <v>2.0</v>
      </c>
      <c r="D206" s="1" t="s">
        <v>88</v>
      </c>
      <c r="E206" s="1" t="s">
        <v>111</v>
      </c>
      <c r="F206" s="1">
        <v>7.0</v>
      </c>
      <c r="G206" s="1">
        <v>2.0210519E7</v>
      </c>
      <c r="H206" s="4" t="s">
        <v>385</v>
      </c>
      <c r="I206" s="4">
        <v>14326.000000137836</v>
      </c>
      <c r="J206" s="4">
        <v>0.0</v>
      </c>
      <c r="K206" s="1">
        <f t="shared" si="1"/>
        <v>1.653454896</v>
      </c>
      <c r="L206" s="1">
        <f t="shared" si="2"/>
        <v>0.05403540378</v>
      </c>
      <c r="M206" s="1">
        <f t="shared" si="3"/>
        <v>101.7405972</v>
      </c>
      <c r="N206" s="4">
        <v>43.0</v>
      </c>
      <c r="O206" s="4">
        <v>43.0</v>
      </c>
      <c r="P206" s="4">
        <v>0.0</v>
      </c>
      <c r="Q206" s="4">
        <v>0.0</v>
      </c>
      <c r="R206" s="4">
        <v>443.61181640625</v>
      </c>
      <c r="S206" s="4">
        <v>755.1393432617188</v>
      </c>
      <c r="T206" s="4">
        <v>670.294921875</v>
      </c>
      <c r="U206" s="1" t="str">
        <f t="shared" si="4"/>
        <v>#DIV/0!</v>
      </c>
      <c r="V206" s="1">
        <f t="shared" si="5"/>
        <v>0.4125431017</v>
      </c>
      <c r="W206" s="1">
        <f t="shared" si="6"/>
        <v>0.1123559806</v>
      </c>
      <c r="X206" s="4">
        <v>-1.0</v>
      </c>
      <c r="Y206" s="4">
        <v>0.85</v>
      </c>
      <c r="Z206" s="4">
        <v>0.85</v>
      </c>
      <c r="AA206" s="4">
        <v>10.179286003112793</v>
      </c>
      <c r="AB206" s="1">
        <f t="shared" si="7"/>
        <v>0.85</v>
      </c>
      <c r="AC206" s="1">
        <f t="shared" si="8"/>
        <v>0.003117886979</v>
      </c>
      <c r="AD206" s="1">
        <f t="shared" si="9"/>
        <v>0.2723496772</v>
      </c>
      <c r="AE206" s="1">
        <f t="shared" si="10"/>
        <v>1.702252545</v>
      </c>
      <c r="AF206" s="1">
        <f t="shared" si="11"/>
        <v>-1</v>
      </c>
      <c r="AG206" s="4">
        <v>1001.3139038085938</v>
      </c>
      <c r="AH206" s="4">
        <v>0.5</v>
      </c>
      <c r="AI206" s="1">
        <f t="shared" si="12"/>
        <v>47.81403235</v>
      </c>
      <c r="AJ206" s="1">
        <f t="shared" si="13"/>
        <v>0.7832064376</v>
      </c>
      <c r="AK206" s="1">
        <f t="shared" si="14"/>
        <v>1.451448967</v>
      </c>
      <c r="AL206" s="1">
        <f t="shared" si="15"/>
        <v>24.40048027</v>
      </c>
      <c r="AM206" s="4">
        <v>2.0</v>
      </c>
      <c r="AN206" s="1">
        <f t="shared" si="16"/>
        <v>4.644859791</v>
      </c>
      <c r="AO206" s="4">
        <v>1.0</v>
      </c>
      <c r="AP206" s="1">
        <f t="shared" si="17"/>
        <v>9.289719582</v>
      </c>
      <c r="AQ206" s="4">
        <v>23.619291305541992</v>
      </c>
      <c r="AR206" s="4">
        <v>24.400480270385742</v>
      </c>
      <c r="AS206" s="4">
        <v>24.020401000976562</v>
      </c>
      <c r="AT206" s="4">
        <v>155.1072998046875</v>
      </c>
      <c r="AU206" s="4">
        <v>153.9228973388672</v>
      </c>
      <c r="AV206" s="4">
        <v>15.347060203552246</v>
      </c>
      <c r="AW206" s="4">
        <v>15.86166763305664</v>
      </c>
      <c r="AX206" s="4">
        <v>53.42708206176758</v>
      </c>
      <c r="AY206" s="4">
        <v>55.218563079833984</v>
      </c>
      <c r="AZ206" s="4">
        <v>299.5617370605469</v>
      </c>
      <c r="BA206" s="4">
        <v>1001.2266845703125</v>
      </c>
      <c r="BB206" s="4">
        <v>45.10419464111328</v>
      </c>
      <c r="BC206" s="4">
        <v>101.90210723876953</v>
      </c>
      <c r="BD206" s="4">
        <v>0.022528856992721558</v>
      </c>
      <c r="BE206" s="4">
        <v>-0.1123540997505188</v>
      </c>
      <c r="BF206" s="4">
        <v>1.0</v>
      </c>
      <c r="BG206" s="4">
        <v>-1.355140209197998</v>
      </c>
      <c r="BH206" s="4">
        <v>7.355140209197998</v>
      </c>
      <c r="BI206" s="4">
        <v>1.0</v>
      </c>
      <c r="BJ206" s="4">
        <v>0.0</v>
      </c>
      <c r="BK206" s="4">
        <v>0.1599999964237213</v>
      </c>
      <c r="BL206" s="4">
        <v>111115.0</v>
      </c>
      <c r="BM206" s="1">
        <f t="shared" si="18"/>
        <v>1.497808685</v>
      </c>
      <c r="BN206" s="1">
        <f t="shared" si="19"/>
        <v>0.0007832064376</v>
      </c>
      <c r="BO206" s="1">
        <f t="shared" si="20"/>
        <v>297.5504803</v>
      </c>
      <c r="BP206" s="1">
        <f t="shared" si="21"/>
        <v>296.7692913</v>
      </c>
      <c r="BQ206" s="1">
        <f t="shared" si="22"/>
        <v>160.196266</v>
      </c>
      <c r="BR206" s="1">
        <f t="shared" si="23"/>
        <v>0.4303458519</v>
      </c>
      <c r="BS206" s="1">
        <f t="shared" si="24"/>
        <v>3.067786323</v>
      </c>
      <c r="BT206" s="1">
        <f t="shared" si="25"/>
        <v>30.10522948</v>
      </c>
      <c r="BU206" s="1">
        <f t="shared" si="26"/>
        <v>14.24356185</v>
      </c>
      <c r="BV206" s="1">
        <f t="shared" si="27"/>
        <v>24.00988579</v>
      </c>
      <c r="BW206" s="1">
        <f t="shared" si="28"/>
        <v>2.996753474</v>
      </c>
      <c r="BX206" s="1">
        <f t="shared" si="29"/>
        <v>0.05372291433</v>
      </c>
      <c r="BY206" s="1">
        <f t="shared" si="30"/>
        <v>1.616337356</v>
      </c>
      <c r="BZ206" s="1">
        <f t="shared" si="31"/>
        <v>1.380416117</v>
      </c>
      <c r="CA206" s="1">
        <f t="shared" si="32"/>
        <v>0.03360475754</v>
      </c>
      <c r="CB206" s="1">
        <f t="shared" si="33"/>
        <v>10.36758125</v>
      </c>
      <c r="CC206" s="1">
        <f t="shared" si="34"/>
        <v>0.6609841614</v>
      </c>
      <c r="CD206" s="1">
        <f t="shared" si="35"/>
        <v>51.85447736</v>
      </c>
      <c r="CE206" s="1">
        <f t="shared" si="36"/>
        <v>153.6826141</v>
      </c>
      <c r="CF206" s="1">
        <f t="shared" si="37"/>
        <v>0.005578968057</v>
      </c>
      <c r="CG206" s="1">
        <f t="shared" si="38"/>
        <v>0</v>
      </c>
      <c r="CH206" s="1">
        <f t="shared" si="39"/>
        <v>851.0426819</v>
      </c>
      <c r="CI206" s="1">
        <f t="shared" si="40"/>
        <v>311.5275269</v>
      </c>
      <c r="CJ206" s="1">
        <f t="shared" si="41"/>
        <v>0.1123559806</v>
      </c>
      <c r="CK206" s="1" t="str">
        <f t="shared" si="42"/>
        <v>#DIV/0!</v>
      </c>
      <c r="CL206" s="1" t="s">
        <v>383</v>
      </c>
    </row>
    <row r="207" ht="15.75" hidden="1" customHeight="1">
      <c r="A207" s="2">
        <v>2.0</v>
      </c>
      <c r="B207" s="1">
        <v>106.0</v>
      </c>
      <c r="C207" s="1">
        <v>2.0</v>
      </c>
      <c r="D207" s="1" t="s">
        <v>88</v>
      </c>
      <c r="E207" s="1" t="s">
        <v>111</v>
      </c>
      <c r="F207" s="1">
        <v>7.0</v>
      </c>
      <c r="G207" s="1">
        <v>2.0210519E7</v>
      </c>
      <c r="H207" s="4" t="s">
        <v>386</v>
      </c>
      <c r="I207" s="4">
        <v>14482.000000137836</v>
      </c>
      <c r="J207" s="4">
        <v>0.0</v>
      </c>
      <c r="K207" s="1">
        <f t="shared" si="1"/>
        <v>4.168030584</v>
      </c>
      <c r="L207" s="1">
        <f t="shared" si="2"/>
        <v>0.05904165607</v>
      </c>
      <c r="M207" s="1">
        <f t="shared" si="3"/>
        <v>114.7267523</v>
      </c>
      <c r="N207" s="4">
        <v>44.0</v>
      </c>
      <c r="O207" s="4">
        <v>44.0</v>
      </c>
      <c r="P207" s="4">
        <v>0.0</v>
      </c>
      <c r="Q207" s="4">
        <v>0.0</v>
      </c>
      <c r="R207" s="4">
        <v>440.13916015625</v>
      </c>
      <c r="S207" s="4">
        <v>782.694091796875</v>
      </c>
      <c r="T207" s="4">
        <v>670.75830078125</v>
      </c>
      <c r="U207" s="1" t="str">
        <f t="shared" si="4"/>
        <v>#DIV/0!</v>
      </c>
      <c r="V207" s="1">
        <f t="shared" si="5"/>
        <v>0.4376613229</v>
      </c>
      <c r="W207" s="1">
        <f t="shared" si="6"/>
        <v>0.1430134611</v>
      </c>
      <c r="X207" s="4">
        <v>-1.0</v>
      </c>
      <c r="Y207" s="4">
        <v>0.85</v>
      </c>
      <c r="Z207" s="4">
        <v>0.85</v>
      </c>
      <c r="AA207" s="4">
        <v>10.225202560424805</v>
      </c>
      <c r="AB207" s="1">
        <f t="shared" si="7"/>
        <v>0.85</v>
      </c>
      <c r="AC207" s="1">
        <f t="shared" si="8"/>
        <v>0.006090883137</v>
      </c>
      <c r="AD207" s="1">
        <f t="shared" si="9"/>
        <v>0.3267674194</v>
      </c>
      <c r="AE207" s="1">
        <f t="shared" si="10"/>
        <v>1.778287784</v>
      </c>
      <c r="AF207" s="1">
        <f t="shared" si="11"/>
        <v>-1</v>
      </c>
      <c r="AG207" s="4">
        <v>998.0851440429688</v>
      </c>
      <c r="AH207" s="4">
        <v>0.5</v>
      </c>
      <c r="AI207" s="1">
        <f t="shared" si="12"/>
        <v>60.66433462</v>
      </c>
      <c r="AJ207" s="1">
        <f t="shared" si="13"/>
        <v>0.8191083657</v>
      </c>
      <c r="AK207" s="1">
        <f t="shared" si="14"/>
        <v>1.390709305</v>
      </c>
      <c r="AL207" s="1">
        <f t="shared" si="15"/>
        <v>24.0401001</v>
      </c>
      <c r="AM207" s="4">
        <v>2.0</v>
      </c>
      <c r="AN207" s="1">
        <f t="shared" si="16"/>
        <v>4.644859791</v>
      </c>
      <c r="AO207" s="4">
        <v>1.0</v>
      </c>
      <c r="AP207" s="1">
        <f t="shared" si="17"/>
        <v>9.289719582</v>
      </c>
      <c r="AQ207" s="4">
        <v>23.50454330444336</v>
      </c>
      <c r="AR207" s="4">
        <v>24.04010009765625</v>
      </c>
      <c r="AS207" s="4">
        <v>24.0247859954834</v>
      </c>
      <c r="AT207" s="4">
        <v>235.0723876953125</v>
      </c>
      <c r="AU207" s="4">
        <v>232.1640167236328</v>
      </c>
      <c r="AV207" s="4">
        <v>15.273839950561523</v>
      </c>
      <c r="AW207" s="4">
        <v>15.81181526184082</v>
      </c>
      <c r="AX207" s="4">
        <v>53.548824310302734</v>
      </c>
      <c r="AY207" s="4">
        <v>55.43492126464844</v>
      </c>
      <c r="AZ207" s="4">
        <v>299.7002868652344</v>
      </c>
      <c r="BA207" s="4">
        <v>998.2191162109375</v>
      </c>
      <c r="BB207" s="4">
        <v>42.44944763183594</v>
      </c>
      <c r="BC207" s="4">
        <v>101.91664123535156</v>
      </c>
      <c r="BD207" s="4">
        <v>-0.13798445463180542</v>
      </c>
      <c r="BE207" s="4">
        <v>-0.11009665578603745</v>
      </c>
      <c r="BF207" s="4">
        <v>1.0</v>
      </c>
      <c r="BG207" s="4">
        <v>-1.355140209197998</v>
      </c>
      <c r="BH207" s="4">
        <v>7.355140209197998</v>
      </c>
      <c r="BI207" s="4">
        <v>1.0</v>
      </c>
      <c r="BJ207" s="4">
        <v>0.0</v>
      </c>
      <c r="BK207" s="4">
        <v>0.1599999964237213</v>
      </c>
      <c r="BL207" s="4">
        <v>111115.0</v>
      </c>
      <c r="BM207" s="1">
        <f t="shared" si="18"/>
        <v>1.498501434</v>
      </c>
      <c r="BN207" s="1">
        <f t="shared" si="19"/>
        <v>0.0008191083657</v>
      </c>
      <c r="BO207" s="1">
        <f t="shared" si="20"/>
        <v>297.1901001</v>
      </c>
      <c r="BP207" s="1">
        <f t="shared" si="21"/>
        <v>296.6545433</v>
      </c>
      <c r="BQ207" s="1">
        <f t="shared" si="22"/>
        <v>159.715055</v>
      </c>
      <c r="BR207" s="1">
        <f t="shared" si="23"/>
        <v>0.4330915859</v>
      </c>
      <c r="BS207" s="1">
        <f t="shared" si="24"/>
        <v>3.002196408</v>
      </c>
      <c r="BT207" s="1">
        <f t="shared" si="25"/>
        <v>29.45737194</v>
      </c>
      <c r="BU207" s="1">
        <f t="shared" si="26"/>
        <v>13.64555668</v>
      </c>
      <c r="BV207" s="1">
        <f t="shared" si="27"/>
        <v>23.7723217</v>
      </c>
      <c r="BW207" s="1">
        <f t="shared" si="28"/>
        <v>2.954257427</v>
      </c>
      <c r="BX207" s="1">
        <f t="shared" si="29"/>
        <v>0.0586687813</v>
      </c>
      <c r="BY207" s="1">
        <f t="shared" si="30"/>
        <v>1.611487103</v>
      </c>
      <c r="BZ207" s="1">
        <f t="shared" si="31"/>
        <v>1.342770323</v>
      </c>
      <c r="CA207" s="1">
        <f t="shared" si="32"/>
        <v>0.03670130746</v>
      </c>
      <c r="CB207" s="1">
        <f t="shared" si="33"/>
        <v>11.69256525</v>
      </c>
      <c r="CC207" s="1">
        <f t="shared" si="34"/>
        <v>0.4941625059</v>
      </c>
      <c r="CD207" s="1">
        <f t="shared" si="35"/>
        <v>52.90347842</v>
      </c>
      <c r="CE207" s="1">
        <f t="shared" si="36"/>
        <v>231.5583105</v>
      </c>
      <c r="CF207" s="1">
        <f t="shared" si="37"/>
        <v>0.009522582697</v>
      </c>
      <c r="CG207" s="1">
        <f t="shared" si="38"/>
        <v>0</v>
      </c>
      <c r="CH207" s="1">
        <f t="shared" si="39"/>
        <v>848.4862488</v>
      </c>
      <c r="CI207" s="1">
        <f t="shared" si="40"/>
        <v>342.5549316</v>
      </c>
      <c r="CJ207" s="1">
        <f t="shared" si="41"/>
        <v>0.1430134611</v>
      </c>
      <c r="CK207" s="1" t="str">
        <f t="shared" si="42"/>
        <v>#DIV/0!</v>
      </c>
      <c r="CL207" s="1" t="s">
        <v>383</v>
      </c>
    </row>
    <row r="208" ht="15.75" hidden="1" customHeight="1">
      <c r="A208" s="2">
        <v>2.0</v>
      </c>
      <c r="B208" s="1">
        <v>106.0</v>
      </c>
      <c r="C208" s="1">
        <v>2.0</v>
      </c>
      <c r="D208" s="1" t="s">
        <v>88</v>
      </c>
      <c r="E208" s="1" t="s">
        <v>111</v>
      </c>
      <c r="F208" s="1">
        <v>7.0</v>
      </c>
      <c r="G208" s="1">
        <v>2.0210519E7</v>
      </c>
      <c r="H208" s="4" t="s">
        <v>387</v>
      </c>
      <c r="I208" s="4">
        <v>14634.000000206754</v>
      </c>
      <c r="J208" s="4">
        <v>0.0</v>
      </c>
      <c r="K208" s="1">
        <f t="shared" si="1"/>
        <v>5.451459081</v>
      </c>
      <c r="L208" s="1">
        <f t="shared" si="2"/>
        <v>0.05095695712</v>
      </c>
      <c r="M208" s="1">
        <f t="shared" si="3"/>
        <v>129.1702404</v>
      </c>
      <c r="N208" s="4">
        <v>45.0</v>
      </c>
      <c r="O208" s="4">
        <v>45.0</v>
      </c>
      <c r="P208" s="4">
        <v>0.0</v>
      </c>
      <c r="Q208" s="4">
        <v>0.0</v>
      </c>
      <c r="R208" s="4">
        <v>442.44921875</v>
      </c>
      <c r="S208" s="4">
        <v>789.6354370117188</v>
      </c>
      <c r="T208" s="4">
        <v>669.967529296875</v>
      </c>
      <c r="U208" s="1" t="str">
        <f t="shared" si="4"/>
        <v>#DIV/0!</v>
      </c>
      <c r="V208" s="1">
        <f t="shared" si="5"/>
        <v>0.4396791253</v>
      </c>
      <c r="W208" s="1">
        <f t="shared" si="6"/>
        <v>0.1515482995</v>
      </c>
      <c r="X208" s="4">
        <v>-1.0</v>
      </c>
      <c r="Y208" s="4">
        <v>0.85</v>
      </c>
      <c r="Z208" s="4">
        <v>0.85</v>
      </c>
      <c r="AA208" s="4">
        <v>10.225202560424805</v>
      </c>
      <c r="AB208" s="1">
        <f t="shared" si="7"/>
        <v>0.85</v>
      </c>
      <c r="AC208" s="1">
        <f t="shared" si="8"/>
        <v>0.007601053741</v>
      </c>
      <c r="AD208" s="1">
        <f t="shared" si="9"/>
        <v>0.3446793145</v>
      </c>
      <c r="AE208" s="1">
        <f t="shared" si="10"/>
        <v>1.784691674</v>
      </c>
      <c r="AF208" s="1">
        <f t="shared" si="11"/>
        <v>-1</v>
      </c>
      <c r="AG208" s="4">
        <v>998.2981567382812</v>
      </c>
      <c r="AH208" s="4">
        <v>0.5</v>
      </c>
      <c r="AI208" s="1">
        <f t="shared" si="12"/>
        <v>64.29841493</v>
      </c>
      <c r="AJ208" s="1">
        <f t="shared" si="13"/>
        <v>0.7430206145</v>
      </c>
      <c r="AK208" s="1">
        <f t="shared" si="14"/>
        <v>1.459779633</v>
      </c>
      <c r="AL208" s="1">
        <f t="shared" si="15"/>
        <v>24.42464447</v>
      </c>
      <c r="AM208" s="4">
        <v>2.0</v>
      </c>
      <c r="AN208" s="1">
        <f t="shared" si="16"/>
        <v>4.644859791</v>
      </c>
      <c r="AO208" s="4">
        <v>1.0</v>
      </c>
      <c r="AP208" s="1">
        <f t="shared" si="17"/>
        <v>9.289719582</v>
      </c>
      <c r="AQ208" s="4">
        <v>23.603782653808594</v>
      </c>
      <c r="AR208" s="4">
        <v>24.424644470214844</v>
      </c>
      <c r="AS208" s="4">
        <v>24.005884170532227</v>
      </c>
      <c r="AT208" s="4">
        <v>310.0390625</v>
      </c>
      <c r="AU208" s="4">
        <v>306.24786376953125</v>
      </c>
      <c r="AV208" s="4">
        <v>15.334253311157227</v>
      </c>
      <c r="AW208" s="4">
        <v>15.822431564331055</v>
      </c>
      <c r="AX208" s="4">
        <v>53.4360466003418</v>
      </c>
      <c r="AY208" s="4">
        <v>55.13722229003906</v>
      </c>
      <c r="AZ208" s="4">
        <v>299.5890197753906</v>
      </c>
      <c r="BA208" s="4">
        <v>998.5394287109375</v>
      </c>
      <c r="BB208" s="4">
        <v>42.1494026184082</v>
      </c>
      <c r="BC208" s="4">
        <v>101.9090576171875</v>
      </c>
      <c r="BD208" s="4">
        <v>-0.1270851045846939</v>
      </c>
      <c r="BE208" s="4">
        <v>-0.10381809622049332</v>
      </c>
      <c r="BF208" s="4">
        <v>1.0</v>
      </c>
      <c r="BG208" s="4">
        <v>-1.355140209197998</v>
      </c>
      <c r="BH208" s="4">
        <v>7.355140209197998</v>
      </c>
      <c r="BI208" s="4">
        <v>1.0</v>
      </c>
      <c r="BJ208" s="4">
        <v>0.0</v>
      </c>
      <c r="BK208" s="4">
        <v>0.1599999964237213</v>
      </c>
      <c r="BL208" s="4">
        <v>111115.0</v>
      </c>
      <c r="BM208" s="1">
        <f t="shared" si="18"/>
        <v>1.497945099</v>
      </c>
      <c r="BN208" s="1">
        <f t="shared" si="19"/>
        <v>0.0007430206145</v>
      </c>
      <c r="BO208" s="1">
        <f t="shared" si="20"/>
        <v>297.5746445</v>
      </c>
      <c r="BP208" s="1">
        <f t="shared" si="21"/>
        <v>296.7537827</v>
      </c>
      <c r="BQ208" s="1">
        <f t="shared" si="22"/>
        <v>159.766305</v>
      </c>
      <c r="BR208" s="1">
        <f t="shared" si="23"/>
        <v>0.4336318274</v>
      </c>
      <c r="BS208" s="1">
        <f t="shared" si="24"/>
        <v>3.072228723</v>
      </c>
      <c r="BT208" s="1">
        <f t="shared" si="25"/>
        <v>30.14676806</v>
      </c>
      <c r="BU208" s="1">
        <f t="shared" si="26"/>
        <v>14.32433649</v>
      </c>
      <c r="BV208" s="1">
        <f t="shared" si="27"/>
        <v>24.01421356</v>
      </c>
      <c r="BW208" s="1">
        <f t="shared" si="28"/>
        <v>2.997532567</v>
      </c>
      <c r="BX208" s="1">
        <f t="shared" si="29"/>
        <v>0.05067896746</v>
      </c>
      <c r="BY208" s="1">
        <f t="shared" si="30"/>
        <v>1.61244909</v>
      </c>
      <c r="BZ208" s="1">
        <f t="shared" si="31"/>
        <v>1.385083478</v>
      </c>
      <c r="CA208" s="1">
        <f t="shared" si="32"/>
        <v>0.03169921354</v>
      </c>
      <c r="CB208" s="1">
        <f t="shared" si="33"/>
        <v>13.16361748</v>
      </c>
      <c r="CC208" s="1">
        <f t="shared" si="34"/>
        <v>0.4217833191</v>
      </c>
      <c r="CD208" s="1">
        <f t="shared" si="35"/>
        <v>51.63216847</v>
      </c>
      <c r="CE208" s="1">
        <f t="shared" si="36"/>
        <v>305.4556472</v>
      </c>
      <c r="CF208" s="1">
        <f t="shared" si="37"/>
        <v>0.00921477983</v>
      </c>
      <c r="CG208" s="1">
        <f t="shared" si="38"/>
        <v>0</v>
      </c>
      <c r="CH208" s="1">
        <f t="shared" si="39"/>
        <v>848.7585144</v>
      </c>
      <c r="CI208" s="1">
        <f t="shared" si="40"/>
        <v>347.1862183</v>
      </c>
      <c r="CJ208" s="1">
        <f t="shared" si="41"/>
        <v>0.1515482995</v>
      </c>
      <c r="CK208" s="1" t="str">
        <f t="shared" si="42"/>
        <v>#DIV/0!</v>
      </c>
      <c r="CL208" s="1" t="s">
        <v>383</v>
      </c>
    </row>
    <row r="209" ht="15.75" hidden="1" customHeight="1">
      <c r="A209" s="2">
        <v>2.0</v>
      </c>
      <c r="B209" s="1">
        <v>106.0</v>
      </c>
      <c r="C209" s="1">
        <v>2.0</v>
      </c>
      <c r="D209" s="1" t="s">
        <v>88</v>
      </c>
      <c r="E209" s="1" t="s">
        <v>111</v>
      </c>
      <c r="F209" s="1">
        <v>7.0</v>
      </c>
      <c r="G209" s="1">
        <v>2.0210519E7</v>
      </c>
      <c r="H209" s="4" t="s">
        <v>388</v>
      </c>
      <c r="I209" s="4">
        <v>14793.500000241213</v>
      </c>
      <c r="J209" s="4">
        <v>0.0</v>
      </c>
      <c r="K209" s="1">
        <f t="shared" si="1"/>
        <v>9.328685642</v>
      </c>
      <c r="L209" s="1">
        <f t="shared" si="2"/>
        <v>0.03968681474</v>
      </c>
      <c r="M209" s="1">
        <f t="shared" si="3"/>
        <v>181.8030709</v>
      </c>
      <c r="N209" s="4">
        <v>46.0</v>
      </c>
      <c r="O209" s="4">
        <v>46.0</v>
      </c>
      <c r="P209" s="4">
        <v>0.0</v>
      </c>
      <c r="Q209" s="4">
        <v>0.0</v>
      </c>
      <c r="R209" s="4">
        <v>447.062255859375</v>
      </c>
      <c r="S209" s="4">
        <v>826.0025024414062</v>
      </c>
      <c r="T209" s="4">
        <v>679.0064086914062</v>
      </c>
      <c r="U209" s="1" t="str">
        <f t="shared" si="4"/>
        <v>#DIV/0!</v>
      </c>
      <c r="V209" s="1">
        <f t="shared" si="5"/>
        <v>0.4587640418</v>
      </c>
      <c r="W209" s="1">
        <f t="shared" si="6"/>
        <v>0.1779608334</v>
      </c>
      <c r="X209" s="4">
        <v>-1.0</v>
      </c>
      <c r="Y209" s="4">
        <v>0.85</v>
      </c>
      <c r="Z209" s="4">
        <v>0.85</v>
      </c>
      <c r="AA209" s="4">
        <v>10.179286003112793</v>
      </c>
      <c r="AB209" s="1">
        <f t="shared" si="7"/>
        <v>0.85</v>
      </c>
      <c r="AC209" s="1">
        <f t="shared" si="8"/>
        <v>0.01213703992</v>
      </c>
      <c r="AD209" s="1">
        <f t="shared" si="9"/>
        <v>0.3879136489</v>
      </c>
      <c r="AE209" s="1">
        <f t="shared" si="10"/>
        <v>1.847622991</v>
      </c>
      <c r="AF209" s="1">
        <f t="shared" si="11"/>
        <v>-1</v>
      </c>
      <c r="AG209" s="4">
        <v>1001.141845703125</v>
      </c>
      <c r="AH209" s="4">
        <v>0.5</v>
      </c>
      <c r="AI209" s="1">
        <f t="shared" si="12"/>
        <v>75.71971583</v>
      </c>
      <c r="AJ209" s="1">
        <f t="shared" si="13"/>
        <v>0.5998542919</v>
      </c>
      <c r="AK209" s="1">
        <f t="shared" si="14"/>
        <v>1.511101415</v>
      </c>
      <c r="AL209" s="1">
        <f t="shared" si="15"/>
        <v>24.62762451</v>
      </c>
      <c r="AM209" s="4">
        <v>2.0</v>
      </c>
      <c r="AN209" s="1">
        <f t="shared" si="16"/>
        <v>4.644859791</v>
      </c>
      <c r="AO209" s="4">
        <v>1.0</v>
      </c>
      <c r="AP209" s="1">
        <f t="shared" si="17"/>
        <v>9.289719582</v>
      </c>
      <c r="AQ209" s="4">
        <v>23.656085968017578</v>
      </c>
      <c r="AR209" s="4">
        <v>24.62762451171875</v>
      </c>
      <c r="AS209" s="4">
        <v>24.008892059326172</v>
      </c>
      <c r="AT209" s="4">
        <v>574.8292236328125</v>
      </c>
      <c r="AU209" s="4">
        <v>568.3750610351562</v>
      </c>
      <c r="AV209" s="4">
        <v>15.293777465820312</v>
      </c>
      <c r="AW209" s="4">
        <v>15.68787956237793</v>
      </c>
      <c r="AX209" s="4">
        <v>53.12499237060547</v>
      </c>
      <c r="AY209" s="4">
        <v>54.49395751953125</v>
      </c>
      <c r="AZ209" s="4">
        <v>299.6400451660156</v>
      </c>
      <c r="BA209" s="4">
        <v>1001.1827392578125</v>
      </c>
      <c r="BB209" s="4">
        <v>45.0016975402832</v>
      </c>
      <c r="BC209" s="4">
        <v>101.904541015625</v>
      </c>
      <c r="BD209" s="4">
        <v>-0.5184242129325867</v>
      </c>
      <c r="BE209" s="4">
        <v>-0.10887142270803452</v>
      </c>
      <c r="BF209" s="4">
        <v>1.0</v>
      </c>
      <c r="BG209" s="4">
        <v>-1.355140209197998</v>
      </c>
      <c r="BH209" s="4">
        <v>7.355140209197998</v>
      </c>
      <c r="BI209" s="4">
        <v>1.0</v>
      </c>
      <c r="BJ209" s="4">
        <v>0.0</v>
      </c>
      <c r="BK209" s="4">
        <v>0.1599999964237213</v>
      </c>
      <c r="BL209" s="4">
        <v>111115.0</v>
      </c>
      <c r="BM209" s="1">
        <f t="shared" si="18"/>
        <v>1.498200226</v>
      </c>
      <c r="BN209" s="1">
        <f t="shared" si="19"/>
        <v>0.0005998542919</v>
      </c>
      <c r="BO209" s="1">
        <f t="shared" si="20"/>
        <v>297.7776245</v>
      </c>
      <c r="BP209" s="1">
        <f t="shared" si="21"/>
        <v>296.806086</v>
      </c>
      <c r="BQ209" s="1">
        <f t="shared" si="22"/>
        <v>160.1892347</v>
      </c>
      <c r="BR209" s="1">
        <f t="shared" si="23"/>
        <v>0.4520798265</v>
      </c>
      <c r="BS209" s="1">
        <f t="shared" si="24"/>
        <v>3.109767581</v>
      </c>
      <c r="BT209" s="1">
        <f t="shared" si="25"/>
        <v>30.51647699</v>
      </c>
      <c r="BU209" s="1">
        <f t="shared" si="26"/>
        <v>14.82859743</v>
      </c>
      <c r="BV209" s="1">
        <f t="shared" si="27"/>
        <v>24.14185524</v>
      </c>
      <c r="BW209" s="1">
        <f t="shared" si="28"/>
        <v>3.020590638</v>
      </c>
      <c r="BX209" s="1">
        <f t="shared" si="29"/>
        <v>0.03951798907</v>
      </c>
      <c r="BY209" s="1">
        <f t="shared" si="30"/>
        <v>1.598666166</v>
      </c>
      <c r="BZ209" s="1">
        <f t="shared" si="31"/>
        <v>1.421924472</v>
      </c>
      <c r="CA209" s="1">
        <f t="shared" si="32"/>
        <v>0.02471385582</v>
      </c>
      <c r="CB209" s="1">
        <f t="shared" si="33"/>
        <v>18.52655849</v>
      </c>
      <c r="CC209" s="1">
        <f t="shared" si="34"/>
        <v>0.3198646164</v>
      </c>
      <c r="CD209" s="1">
        <f t="shared" si="35"/>
        <v>50.47036447</v>
      </c>
      <c r="CE209" s="1">
        <f t="shared" si="36"/>
        <v>567.0193984</v>
      </c>
      <c r="CF209" s="1">
        <f t="shared" si="37"/>
        <v>0.008303457795</v>
      </c>
      <c r="CG209" s="1">
        <f t="shared" si="38"/>
        <v>0</v>
      </c>
      <c r="CH209" s="1">
        <f t="shared" si="39"/>
        <v>851.0053284</v>
      </c>
      <c r="CI209" s="1">
        <f t="shared" si="40"/>
        <v>378.9402466</v>
      </c>
      <c r="CJ209" s="1">
        <f t="shared" si="41"/>
        <v>0.1779608334</v>
      </c>
      <c r="CK209" s="1" t="str">
        <f t="shared" si="42"/>
        <v>#DIV/0!</v>
      </c>
      <c r="CL209" s="1" t="s">
        <v>383</v>
      </c>
    </row>
    <row r="210" ht="15.75" hidden="1" customHeight="1">
      <c r="A210" s="12">
        <v>2.0</v>
      </c>
      <c r="B210" s="8">
        <v>106.0</v>
      </c>
      <c r="C210" s="8">
        <v>2.0</v>
      </c>
      <c r="D210" s="8" t="s">
        <v>88</v>
      </c>
      <c r="E210" s="8" t="s">
        <v>111</v>
      </c>
      <c r="F210" s="8">
        <v>7.0</v>
      </c>
      <c r="G210" s="8">
        <v>2.0210519E7</v>
      </c>
      <c r="H210" s="8" t="s">
        <v>389</v>
      </c>
      <c r="I210" s="8">
        <v>14998.500000241213</v>
      </c>
      <c r="J210" s="8">
        <v>0.0</v>
      </c>
      <c r="K210" s="8">
        <f t="shared" si="1"/>
        <v>7.657735458</v>
      </c>
      <c r="L210" s="8">
        <f t="shared" si="2"/>
        <v>0.02247900934</v>
      </c>
      <c r="M210" s="8">
        <f t="shared" si="3"/>
        <v>235.7847367</v>
      </c>
      <c r="N210" s="8">
        <v>47.0</v>
      </c>
      <c r="O210" s="8">
        <v>47.0</v>
      </c>
      <c r="P210" s="8">
        <v>0.0</v>
      </c>
      <c r="Q210" s="8">
        <v>0.0</v>
      </c>
      <c r="R210" s="8">
        <v>443.98974609375</v>
      </c>
      <c r="S210" s="8">
        <v>795.6026000976562</v>
      </c>
      <c r="T210" s="8">
        <v>666.6695556640625</v>
      </c>
      <c r="U210" s="8" t="str">
        <f t="shared" si="4"/>
        <v>#DIV/0!</v>
      </c>
      <c r="V210" s="8">
        <f t="shared" si="5"/>
        <v>0.4419453304</v>
      </c>
      <c r="W210" s="8">
        <f t="shared" si="6"/>
        <v>0.1620570928</v>
      </c>
      <c r="X210" s="8">
        <v>-1.0</v>
      </c>
      <c r="Y210" s="8">
        <v>0.85</v>
      </c>
      <c r="Z210" s="8">
        <v>0.85</v>
      </c>
      <c r="AA210" s="8">
        <v>10.179286003112793</v>
      </c>
      <c r="AB210" s="8">
        <f t="shared" si="7"/>
        <v>0.85</v>
      </c>
      <c r="AC210" s="8">
        <f t="shared" si="8"/>
        <v>0.01017700416</v>
      </c>
      <c r="AD210" s="8">
        <f t="shared" si="9"/>
        <v>0.3666903612</v>
      </c>
      <c r="AE210" s="8">
        <f t="shared" si="10"/>
        <v>1.791939132</v>
      </c>
      <c r="AF210" s="8">
        <f t="shared" si="11"/>
        <v>-1</v>
      </c>
      <c r="AG210" s="8">
        <v>1000.9208984375</v>
      </c>
      <c r="AH210" s="8">
        <v>0.5</v>
      </c>
      <c r="AI210" s="8">
        <f t="shared" si="12"/>
        <v>68.93769066</v>
      </c>
      <c r="AJ210" s="8">
        <f t="shared" si="13"/>
        <v>0.3475763741</v>
      </c>
      <c r="AK210" s="8">
        <f t="shared" si="14"/>
        <v>1.543130795</v>
      </c>
      <c r="AL210" s="8">
        <f t="shared" si="15"/>
        <v>24.67928886</v>
      </c>
      <c r="AM210" s="8">
        <v>2.0</v>
      </c>
      <c r="AN210" s="8">
        <f t="shared" si="16"/>
        <v>4.644859791</v>
      </c>
      <c r="AO210" s="8">
        <v>1.0</v>
      </c>
      <c r="AP210" s="8">
        <f t="shared" si="17"/>
        <v>9.289719582</v>
      </c>
      <c r="AQ210" s="8">
        <v>23.63611602783203</v>
      </c>
      <c r="AR210" s="8">
        <v>24.679288864135742</v>
      </c>
      <c r="AS210" s="8">
        <v>24.01971435546875</v>
      </c>
      <c r="AT210" s="8">
        <v>800.04345703125</v>
      </c>
      <c r="AU210" s="8">
        <v>794.7465209960938</v>
      </c>
      <c r="AV210" s="8">
        <v>15.239168167114258</v>
      </c>
      <c r="AW210" s="8">
        <v>15.467630386352539</v>
      </c>
      <c r="AX210" s="8">
        <v>53.00013732910156</v>
      </c>
      <c r="AY210" s="8">
        <v>53.794700622558594</v>
      </c>
      <c r="AZ210" s="8">
        <v>299.56829833984375</v>
      </c>
      <c r="BA210" s="8">
        <v>1000.841796875</v>
      </c>
      <c r="BB210" s="8">
        <v>45.34104537963867</v>
      </c>
      <c r="BC210" s="8">
        <v>101.90670776367188</v>
      </c>
      <c r="BD210" s="8">
        <v>-1.0403541326522827</v>
      </c>
      <c r="BE210" s="8">
        <v>-0.11021996289491653</v>
      </c>
      <c r="BF210" s="8">
        <v>1.0</v>
      </c>
      <c r="BG210" s="8">
        <v>-1.355140209197998</v>
      </c>
      <c r="BH210" s="8">
        <v>7.355140209197998</v>
      </c>
      <c r="BI210" s="8">
        <v>1.0</v>
      </c>
      <c r="BJ210" s="8">
        <v>0.0</v>
      </c>
      <c r="BK210" s="8">
        <v>0.1599999964237213</v>
      </c>
      <c r="BL210" s="8">
        <v>111115.0</v>
      </c>
      <c r="BM210" s="8">
        <f t="shared" si="18"/>
        <v>1.497841492</v>
      </c>
      <c r="BN210" s="8">
        <f t="shared" si="19"/>
        <v>0.0003475763741</v>
      </c>
      <c r="BO210" s="8">
        <f t="shared" si="20"/>
        <v>297.8292889</v>
      </c>
      <c r="BP210" s="8">
        <f t="shared" si="21"/>
        <v>296.786116</v>
      </c>
      <c r="BQ210" s="8">
        <f t="shared" si="22"/>
        <v>160.1346839</v>
      </c>
      <c r="BR210" s="8">
        <f t="shared" si="23"/>
        <v>0.4898528933</v>
      </c>
      <c r="BS210" s="8">
        <f t="shared" si="24"/>
        <v>3.119386085</v>
      </c>
      <c r="BT210" s="8">
        <f t="shared" si="25"/>
        <v>30.61021353</v>
      </c>
      <c r="BU210" s="8">
        <f t="shared" si="26"/>
        <v>15.14258314</v>
      </c>
      <c r="BV210" s="8">
        <f t="shared" si="27"/>
        <v>24.15770245</v>
      </c>
      <c r="BW210" s="8">
        <f t="shared" si="28"/>
        <v>3.02346418</v>
      </c>
      <c r="BX210" s="8">
        <f t="shared" si="29"/>
        <v>0.02242474655</v>
      </c>
      <c r="BY210" s="8">
        <f t="shared" si="30"/>
        <v>1.57625529</v>
      </c>
      <c r="BZ210" s="8">
        <f t="shared" si="31"/>
        <v>1.44720889</v>
      </c>
      <c r="CA210" s="8">
        <f t="shared" si="32"/>
        <v>0.01402033169</v>
      </c>
      <c r="CB210" s="8">
        <f t="shared" si="33"/>
        <v>24.02804626</v>
      </c>
      <c r="CC210" s="8">
        <f t="shared" si="34"/>
        <v>0.2966791681</v>
      </c>
      <c r="CD210" s="8">
        <f t="shared" si="35"/>
        <v>49.48658603</v>
      </c>
      <c r="CE210" s="8">
        <f t="shared" si="36"/>
        <v>793.6336841</v>
      </c>
      <c r="CF210" s="8">
        <f t="shared" si="37"/>
        <v>0.004774938264</v>
      </c>
      <c r="CG210" s="8">
        <f t="shared" si="38"/>
        <v>0</v>
      </c>
      <c r="CH210" s="8">
        <f t="shared" si="39"/>
        <v>850.7155273</v>
      </c>
      <c r="CI210" s="8">
        <f t="shared" si="40"/>
        <v>351.612854</v>
      </c>
      <c r="CJ210" s="8">
        <f t="shared" si="41"/>
        <v>0.1620570928</v>
      </c>
      <c r="CK210" s="8" t="str">
        <f t="shared" si="42"/>
        <v>#DIV/0!</v>
      </c>
      <c r="CL210" s="8" t="s">
        <v>383</v>
      </c>
    </row>
    <row r="211" ht="15.75" hidden="1" customHeight="1">
      <c r="A211" s="2">
        <v>2.0</v>
      </c>
      <c r="B211" s="1">
        <v>106.0</v>
      </c>
      <c r="C211" s="1">
        <v>2.0</v>
      </c>
      <c r="D211" s="1" t="s">
        <v>88</v>
      </c>
      <c r="E211" s="1" t="s">
        <v>111</v>
      </c>
      <c r="F211" s="1">
        <v>7.0</v>
      </c>
      <c r="G211" s="1">
        <v>2.0210519E7</v>
      </c>
      <c r="H211" s="4" t="s">
        <v>390</v>
      </c>
      <c r="I211" s="4">
        <v>15152.500000241213</v>
      </c>
      <c r="J211" s="4">
        <v>0.0</v>
      </c>
      <c r="K211" s="1">
        <f t="shared" si="1"/>
        <v>9.705299141</v>
      </c>
      <c r="L211" s="1">
        <f t="shared" si="2"/>
        <v>0.01703361829</v>
      </c>
      <c r="M211" s="1">
        <f t="shared" si="3"/>
        <v>262.8323702</v>
      </c>
      <c r="N211" s="4">
        <v>48.0</v>
      </c>
      <c r="O211" s="4">
        <v>48.0</v>
      </c>
      <c r="P211" s="4">
        <v>0.0</v>
      </c>
      <c r="Q211" s="4">
        <v>0.0</v>
      </c>
      <c r="R211" s="4">
        <v>446.547607421875</v>
      </c>
      <c r="S211" s="4">
        <v>809.5383911132812</v>
      </c>
      <c r="T211" s="4">
        <v>667.4867553710938</v>
      </c>
      <c r="U211" s="1" t="str">
        <f t="shared" si="4"/>
        <v>#DIV/0!</v>
      </c>
      <c r="V211" s="1">
        <f t="shared" si="5"/>
        <v>0.4483923032</v>
      </c>
      <c r="W211" s="1">
        <f t="shared" si="6"/>
        <v>0.1754723893</v>
      </c>
      <c r="X211" s="4">
        <v>-1.0</v>
      </c>
      <c r="Y211" s="4">
        <v>0.85</v>
      </c>
      <c r="Z211" s="4">
        <v>0.85</v>
      </c>
      <c r="AA211" s="4">
        <v>10.225202560424805</v>
      </c>
      <c r="AB211" s="1">
        <f t="shared" si="7"/>
        <v>0.85</v>
      </c>
      <c r="AC211" s="1">
        <f t="shared" si="8"/>
        <v>0.01261722895</v>
      </c>
      <c r="AD211" s="1">
        <f t="shared" si="9"/>
        <v>0.391336756</v>
      </c>
      <c r="AE211" s="1">
        <f t="shared" si="10"/>
        <v>1.812882608</v>
      </c>
      <c r="AF211" s="1">
        <f t="shared" si="11"/>
        <v>-1</v>
      </c>
      <c r="AG211" s="4">
        <v>998.0184326171875</v>
      </c>
      <c r="AH211" s="4">
        <v>0.5</v>
      </c>
      <c r="AI211" s="1">
        <f t="shared" si="12"/>
        <v>74.42798856</v>
      </c>
      <c r="AJ211" s="1">
        <f t="shared" si="13"/>
        <v>0.2538638875</v>
      </c>
      <c r="AK211" s="1">
        <f t="shared" si="14"/>
        <v>1.487386216</v>
      </c>
      <c r="AL211" s="1">
        <f t="shared" si="15"/>
        <v>24.29894638</v>
      </c>
      <c r="AM211" s="4">
        <v>2.0</v>
      </c>
      <c r="AN211" s="1">
        <f t="shared" si="16"/>
        <v>4.644859791</v>
      </c>
      <c r="AO211" s="4">
        <v>1.0</v>
      </c>
      <c r="AP211" s="1">
        <f t="shared" si="17"/>
        <v>9.289719582</v>
      </c>
      <c r="AQ211" s="4">
        <v>23.502946853637695</v>
      </c>
      <c r="AR211" s="4">
        <v>24.298946380615234</v>
      </c>
      <c r="AS211" s="4">
        <v>24.025108337402344</v>
      </c>
      <c r="AT211" s="4">
        <v>1199.9716796875</v>
      </c>
      <c r="AU211" s="4">
        <v>1193.289306640625</v>
      </c>
      <c r="AV211" s="4">
        <v>15.156434059143066</v>
      </c>
      <c r="AW211" s="4">
        <v>15.323338508605957</v>
      </c>
      <c r="AX211" s="4">
        <v>53.145450592041016</v>
      </c>
      <c r="AY211" s="4">
        <v>53.73069763183594</v>
      </c>
      <c r="AZ211" s="4">
        <v>299.541259765625</v>
      </c>
      <c r="BA211" s="4">
        <v>998.1961669921875</v>
      </c>
      <c r="BB211" s="4">
        <v>42.18718338012695</v>
      </c>
      <c r="BC211" s="4">
        <v>101.92264556884766</v>
      </c>
      <c r="BD211" s="4">
        <v>-1.959586262702942</v>
      </c>
      <c r="BE211" s="4">
        <v>-0.10721693933010101</v>
      </c>
      <c r="BF211" s="4">
        <v>1.0</v>
      </c>
      <c r="BG211" s="4">
        <v>-1.355140209197998</v>
      </c>
      <c r="BH211" s="4">
        <v>7.355140209197998</v>
      </c>
      <c r="BI211" s="4">
        <v>1.0</v>
      </c>
      <c r="BJ211" s="4">
        <v>0.0</v>
      </c>
      <c r="BK211" s="4">
        <v>0.1599999964237213</v>
      </c>
      <c r="BL211" s="4">
        <v>111115.0</v>
      </c>
      <c r="BM211" s="1">
        <f t="shared" si="18"/>
        <v>1.497706299</v>
      </c>
      <c r="BN211" s="1">
        <f t="shared" si="19"/>
        <v>0.0002538638875</v>
      </c>
      <c r="BO211" s="1">
        <f t="shared" si="20"/>
        <v>297.4489464</v>
      </c>
      <c r="BP211" s="1">
        <f t="shared" si="21"/>
        <v>296.6529469</v>
      </c>
      <c r="BQ211" s="1">
        <f t="shared" si="22"/>
        <v>159.7113831</v>
      </c>
      <c r="BR211" s="1">
        <f t="shared" si="23"/>
        <v>0.5139941173</v>
      </c>
      <c r="BS211" s="1">
        <f t="shared" si="24"/>
        <v>3.049181415</v>
      </c>
      <c r="BT211" s="1">
        <f t="shared" si="25"/>
        <v>29.91662352</v>
      </c>
      <c r="BU211" s="1">
        <f t="shared" si="26"/>
        <v>14.59328501</v>
      </c>
      <c r="BV211" s="1">
        <f t="shared" si="27"/>
        <v>23.90094662</v>
      </c>
      <c r="BW211" s="1">
        <f t="shared" si="28"/>
        <v>2.977200275</v>
      </c>
      <c r="BX211" s="1">
        <f t="shared" si="29"/>
        <v>0.01700244264</v>
      </c>
      <c r="BY211" s="1">
        <f t="shared" si="30"/>
        <v>1.5617952</v>
      </c>
      <c r="BZ211" s="1">
        <f t="shared" si="31"/>
        <v>1.415405076</v>
      </c>
      <c r="CA211" s="1">
        <f t="shared" si="32"/>
        <v>0.01062932319</v>
      </c>
      <c r="CB211" s="1">
        <f t="shared" si="33"/>
        <v>26.78857051</v>
      </c>
      <c r="CC211" s="1">
        <f t="shared" si="34"/>
        <v>0.2202587158</v>
      </c>
      <c r="CD211" s="1">
        <f t="shared" si="35"/>
        <v>50.18255623</v>
      </c>
      <c r="CE211" s="1">
        <f t="shared" si="36"/>
        <v>1191.878914</v>
      </c>
      <c r="CF211" s="1">
        <f t="shared" si="37"/>
        <v>0.004086293618</v>
      </c>
      <c r="CG211" s="1">
        <f t="shared" si="38"/>
        <v>0</v>
      </c>
      <c r="CH211" s="1">
        <f t="shared" si="39"/>
        <v>848.4667419</v>
      </c>
      <c r="CI211" s="1">
        <f t="shared" si="40"/>
        <v>362.9907837</v>
      </c>
      <c r="CJ211" s="1">
        <f t="shared" si="41"/>
        <v>0.1754723893</v>
      </c>
      <c r="CK211" s="1" t="str">
        <f t="shared" si="42"/>
        <v>#DIV/0!</v>
      </c>
      <c r="CL211" s="1" t="s">
        <v>383</v>
      </c>
    </row>
    <row r="212" ht="15.75" hidden="1" customHeight="1">
      <c r="A212" s="2">
        <v>2.0</v>
      </c>
      <c r="B212" s="1">
        <v>106.0</v>
      </c>
      <c r="C212" s="1">
        <v>2.0</v>
      </c>
      <c r="D212" s="1" t="s">
        <v>88</v>
      </c>
      <c r="E212" s="1" t="s">
        <v>111</v>
      </c>
      <c r="F212" s="1">
        <v>7.0</v>
      </c>
      <c r="G212" s="1">
        <v>2.0210519E7</v>
      </c>
      <c r="H212" s="4" t="s">
        <v>391</v>
      </c>
      <c r="I212" s="4">
        <v>15363.500000241213</v>
      </c>
      <c r="J212" s="4">
        <v>0.0</v>
      </c>
      <c r="K212" s="1">
        <f t="shared" si="1"/>
        <v>9.047693644</v>
      </c>
      <c r="L212" s="1">
        <f t="shared" si="2"/>
        <v>0.01394210049</v>
      </c>
      <c r="M212" s="1">
        <f t="shared" si="3"/>
        <v>430.8911828</v>
      </c>
      <c r="N212" s="4">
        <v>49.0</v>
      </c>
      <c r="O212" s="4">
        <v>49.0</v>
      </c>
      <c r="P212" s="4">
        <v>0.0</v>
      </c>
      <c r="Q212" s="4">
        <v>0.0</v>
      </c>
      <c r="R212" s="4">
        <v>444.0927734375</v>
      </c>
      <c r="S212" s="4">
        <v>811.3585205078125</v>
      </c>
      <c r="T212" s="4">
        <v>662.97998046875</v>
      </c>
      <c r="U212" s="1" t="str">
        <f t="shared" si="4"/>
        <v>#DIV/0!</v>
      </c>
      <c r="V212" s="1">
        <f t="shared" si="5"/>
        <v>0.4526553155</v>
      </c>
      <c r="W212" s="1">
        <f t="shared" si="6"/>
        <v>0.1828766646</v>
      </c>
      <c r="X212" s="4">
        <v>-1.0</v>
      </c>
      <c r="Y212" s="4">
        <v>0.85</v>
      </c>
      <c r="Z212" s="4">
        <v>0.85</v>
      </c>
      <c r="AA212" s="4">
        <v>10.225202560424805</v>
      </c>
      <c r="AB212" s="1">
        <f t="shared" si="7"/>
        <v>0.85</v>
      </c>
      <c r="AC212" s="1">
        <f t="shared" si="8"/>
        <v>0.01183633318</v>
      </c>
      <c r="AD212" s="1">
        <f t="shared" si="9"/>
        <v>0.4040086537</v>
      </c>
      <c r="AE212" s="1">
        <f t="shared" si="10"/>
        <v>1.827002305</v>
      </c>
      <c r="AF212" s="1">
        <f t="shared" si="11"/>
        <v>-1</v>
      </c>
      <c r="AG212" s="4">
        <v>998.5193481445312</v>
      </c>
      <c r="AH212" s="4">
        <v>0.5</v>
      </c>
      <c r="AI212" s="1">
        <f t="shared" si="12"/>
        <v>77.60750238</v>
      </c>
      <c r="AJ212" s="1">
        <f t="shared" si="13"/>
        <v>0.208976695</v>
      </c>
      <c r="AK212" s="1">
        <f t="shared" si="14"/>
        <v>1.495484581</v>
      </c>
      <c r="AL212" s="1">
        <f t="shared" si="15"/>
        <v>24.30260658</v>
      </c>
      <c r="AM212" s="4">
        <v>2.0</v>
      </c>
      <c r="AN212" s="1">
        <f t="shared" si="16"/>
        <v>4.644859791</v>
      </c>
      <c r="AO212" s="4">
        <v>1.0</v>
      </c>
      <c r="AP212" s="1">
        <f t="shared" si="17"/>
        <v>9.289719582</v>
      </c>
      <c r="AQ212" s="4">
        <v>23.5</v>
      </c>
      <c r="AR212" s="4">
        <v>24.3026065826416</v>
      </c>
      <c r="AS212" s="4">
        <v>24.022287368774414</v>
      </c>
      <c r="AT212" s="4">
        <v>1499.8985595703125</v>
      </c>
      <c r="AU212" s="4">
        <v>1493.6488037109375</v>
      </c>
      <c r="AV212" s="4">
        <v>15.11262035369873</v>
      </c>
      <c r="AW212" s="4">
        <v>15.250030517578125</v>
      </c>
      <c r="AX212" s="4">
        <v>53.002681732177734</v>
      </c>
      <c r="AY212" s="4">
        <v>53.48460388183594</v>
      </c>
      <c r="AZ212" s="4">
        <v>299.52630615234375</v>
      </c>
      <c r="BA212" s="4">
        <v>998.6890258789062</v>
      </c>
      <c r="BB212" s="4">
        <v>41.51272964477539</v>
      </c>
      <c r="BC212" s="4">
        <v>101.92542266845703</v>
      </c>
      <c r="BD212" s="4">
        <v>-2.840311288833618</v>
      </c>
      <c r="BE212" s="4">
        <v>-0.10815726220607758</v>
      </c>
      <c r="BF212" s="4">
        <v>0.5</v>
      </c>
      <c r="BG212" s="4">
        <v>-1.355140209197998</v>
      </c>
      <c r="BH212" s="4">
        <v>7.355140209197998</v>
      </c>
      <c r="BI212" s="4">
        <v>1.0</v>
      </c>
      <c r="BJ212" s="4">
        <v>0.0</v>
      </c>
      <c r="BK212" s="4">
        <v>0.1599999964237213</v>
      </c>
      <c r="BL212" s="4">
        <v>111115.0</v>
      </c>
      <c r="BM212" s="1">
        <f t="shared" si="18"/>
        <v>1.497631531</v>
      </c>
      <c r="BN212" s="1">
        <f t="shared" si="19"/>
        <v>0.000208976695</v>
      </c>
      <c r="BO212" s="1">
        <f t="shared" si="20"/>
        <v>297.4526066</v>
      </c>
      <c r="BP212" s="1">
        <f t="shared" si="21"/>
        <v>296.65</v>
      </c>
      <c r="BQ212" s="1">
        <f t="shared" si="22"/>
        <v>159.7902406</v>
      </c>
      <c r="BR212" s="1">
        <f t="shared" si="23"/>
        <v>0.5213011144</v>
      </c>
      <c r="BS212" s="1">
        <f t="shared" si="24"/>
        <v>3.049850387</v>
      </c>
      <c r="BT212" s="1">
        <f t="shared" si="25"/>
        <v>29.92237174</v>
      </c>
      <c r="BU212" s="1">
        <f t="shared" si="26"/>
        <v>14.67234123</v>
      </c>
      <c r="BV212" s="1">
        <f t="shared" si="27"/>
        <v>23.90130329</v>
      </c>
      <c r="BW212" s="1">
        <f t="shared" si="28"/>
        <v>2.977264112</v>
      </c>
      <c r="BX212" s="1">
        <f t="shared" si="29"/>
        <v>0.01392120741</v>
      </c>
      <c r="BY212" s="1">
        <f t="shared" si="30"/>
        <v>1.554365806</v>
      </c>
      <c r="BZ212" s="1">
        <f t="shared" si="31"/>
        <v>1.422898305</v>
      </c>
      <c r="CA212" s="1">
        <f t="shared" si="32"/>
        <v>0.008702629335</v>
      </c>
      <c r="CB212" s="1">
        <f t="shared" si="33"/>
        <v>43.91876593</v>
      </c>
      <c r="CC212" s="1">
        <f t="shared" si="34"/>
        <v>0.2884822602</v>
      </c>
      <c r="CD212" s="1">
        <f t="shared" si="35"/>
        <v>49.90739309</v>
      </c>
      <c r="CE212" s="1">
        <f t="shared" si="36"/>
        <v>1492.333975</v>
      </c>
      <c r="CF212" s="1">
        <f t="shared" si="37"/>
        <v>0.003025775803</v>
      </c>
      <c r="CG212" s="1">
        <f t="shared" si="38"/>
        <v>0</v>
      </c>
      <c r="CH212" s="1">
        <f t="shared" si="39"/>
        <v>848.885672</v>
      </c>
      <c r="CI212" s="1">
        <f t="shared" si="40"/>
        <v>367.2657471</v>
      </c>
      <c r="CJ212" s="1">
        <f t="shared" si="41"/>
        <v>0.1828766646</v>
      </c>
      <c r="CK212" s="1" t="str">
        <f t="shared" si="42"/>
        <v>#DIV/0!</v>
      </c>
      <c r="CL212" s="1" t="s">
        <v>383</v>
      </c>
    </row>
    <row r="213" ht="15.75" hidden="1" customHeight="1">
      <c r="A213" s="2">
        <v>2.0</v>
      </c>
      <c r="B213" s="1">
        <v>106.0</v>
      </c>
      <c r="C213" s="1">
        <v>2.0</v>
      </c>
      <c r="D213" s="1" t="s">
        <v>88</v>
      </c>
      <c r="E213" s="1" t="s">
        <v>111</v>
      </c>
      <c r="F213" s="1">
        <v>7.0</v>
      </c>
      <c r="G213" s="1">
        <v>2.0210519E7</v>
      </c>
      <c r="H213" s="4" t="s">
        <v>392</v>
      </c>
      <c r="I213" s="4">
        <v>15529.500000241213</v>
      </c>
      <c r="J213" s="4">
        <v>0.0</v>
      </c>
      <c r="K213" s="1">
        <f t="shared" si="1"/>
        <v>11.26401605</v>
      </c>
      <c r="L213" s="1">
        <f t="shared" si="2"/>
        <v>0.01284938946</v>
      </c>
      <c r="M213" s="1">
        <f t="shared" si="3"/>
        <v>361.2075286</v>
      </c>
      <c r="N213" s="4">
        <v>50.0</v>
      </c>
      <c r="O213" s="4">
        <v>50.0</v>
      </c>
      <c r="P213" s="4">
        <v>0.0</v>
      </c>
      <c r="Q213" s="4">
        <v>0.0</v>
      </c>
      <c r="R213" s="4">
        <v>446.1591796875</v>
      </c>
      <c r="S213" s="4">
        <v>809.87646484375</v>
      </c>
      <c r="T213" s="4">
        <v>663.9293823242188</v>
      </c>
      <c r="U213" s="1" t="str">
        <f t="shared" si="4"/>
        <v>#DIV/0!</v>
      </c>
      <c r="V213" s="1">
        <f t="shared" si="5"/>
        <v>0.4491021791</v>
      </c>
      <c r="W213" s="1">
        <f t="shared" si="6"/>
        <v>0.1802090675</v>
      </c>
      <c r="X213" s="4">
        <v>-1.0</v>
      </c>
      <c r="Y213" s="4">
        <v>0.85</v>
      </c>
      <c r="Z213" s="4">
        <v>0.85</v>
      </c>
      <c r="AA213" s="4">
        <v>10.225202560424805</v>
      </c>
      <c r="AB213" s="1">
        <f t="shared" si="7"/>
        <v>0.85</v>
      </c>
      <c r="AC213" s="1">
        <f t="shared" si="8"/>
        <v>0.01445606163</v>
      </c>
      <c r="AD213" s="1">
        <f t="shared" si="9"/>
        <v>0.4012651817</v>
      </c>
      <c r="AE213" s="1">
        <f t="shared" si="10"/>
        <v>1.815218652</v>
      </c>
      <c r="AF213" s="1">
        <f t="shared" si="11"/>
        <v>-1</v>
      </c>
      <c r="AG213" s="4">
        <v>998.4844970703125</v>
      </c>
      <c r="AH213" s="4">
        <v>0.5</v>
      </c>
      <c r="AI213" s="1">
        <f t="shared" si="12"/>
        <v>76.47278306</v>
      </c>
      <c r="AJ213" s="1">
        <f t="shared" si="13"/>
        <v>0.1992364307</v>
      </c>
      <c r="AK213" s="1">
        <f t="shared" si="14"/>
        <v>1.546284631</v>
      </c>
      <c r="AL213" s="1">
        <f t="shared" si="15"/>
        <v>24.59914589</v>
      </c>
      <c r="AM213" s="4">
        <v>2.0</v>
      </c>
      <c r="AN213" s="1">
        <f t="shared" si="16"/>
        <v>4.644859791</v>
      </c>
      <c r="AO213" s="4">
        <v>1.0</v>
      </c>
      <c r="AP213" s="1">
        <f t="shared" si="17"/>
        <v>9.289719582</v>
      </c>
      <c r="AQ213" s="4">
        <v>23.60272979736328</v>
      </c>
      <c r="AR213" s="4">
        <v>24.599145889282227</v>
      </c>
      <c r="AS213" s="4">
        <v>24.006425857543945</v>
      </c>
      <c r="AT213" s="4">
        <v>1799.9595947265625</v>
      </c>
      <c r="AU213" s="4">
        <v>1792.2021484375</v>
      </c>
      <c r="AV213" s="4">
        <v>15.157662391662598</v>
      </c>
      <c r="AW213" s="4">
        <v>15.288625717163086</v>
      </c>
      <c r="AX213" s="4">
        <v>52.828861236572266</v>
      </c>
      <c r="AY213" s="4">
        <v>53.28530502319336</v>
      </c>
      <c r="AZ213" s="4">
        <v>299.6111755371094</v>
      </c>
      <c r="BA213" s="4">
        <v>998.076416015625</v>
      </c>
      <c r="BB213" s="4">
        <v>42.26932144165039</v>
      </c>
      <c r="BC213" s="4">
        <v>101.91838836669922</v>
      </c>
      <c r="BD213" s="4">
        <v>-2.8370397090911865</v>
      </c>
      <c r="BE213" s="4">
        <v>-0.10853558778762817</v>
      </c>
      <c r="BF213" s="4">
        <v>1.0</v>
      </c>
      <c r="BG213" s="4">
        <v>-1.355140209197998</v>
      </c>
      <c r="BH213" s="4">
        <v>7.355140209197998</v>
      </c>
      <c r="BI213" s="4">
        <v>1.0</v>
      </c>
      <c r="BJ213" s="4">
        <v>0.0</v>
      </c>
      <c r="BK213" s="4">
        <v>0.1599999964237213</v>
      </c>
      <c r="BL213" s="4">
        <v>111115.0</v>
      </c>
      <c r="BM213" s="1">
        <f t="shared" si="18"/>
        <v>1.498055878</v>
      </c>
      <c r="BN213" s="1">
        <f t="shared" si="19"/>
        <v>0.0001992364307</v>
      </c>
      <c r="BO213" s="1">
        <f t="shared" si="20"/>
        <v>297.7491459</v>
      </c>
      <c r="BP213" s="1">
        <f t="shared" si="21"/>
        <v>296.7527298</v>
      </c>
      <c r="BQ213" s="1">
        <f t="shared" si="22"/>
        <v>159.692223</v>
      </c>
      <c r="BR213" s="1">
        <f t="shared" si="23"/>
        <v>0.5143100062</v>
      </c>
      <c r="BS213" s="1">
        <f t="shared" si="24"/>
        <v>3.104476724</v>
      </c>
      <c r="BT213" s="1">
        <f t="shared" si="25"/>
        <v>30.46041812</v>
      </c>
      <c r="BU213" s="1">
        <f t="shared" si="26"/>
        <v>15.1717924</v>
      </c>
      <c r="BV213" s="1">
        <f t="shared" si="27"/>
        <v>24.10093784</v>
      </c>
      <c r="BW213" s="1">
        <f t="shared" si="28"/>
        <v>3.013182209</v>
      </c>
      <c r="BX213" s="1">
        <f t="shared" si="29"/>
        <v>0.01283164095</v>
      </c>
      <c r="BY213" s="1">
        <f t="shared" si="30"/>
        <v>1.558192093</v>
      </c>
      <c r="BZ213" s="1">
        <f t="shared" si="31"/>
        <v>1.454990116</v>
      </c>
      <c r="CA213" s="1">
        <f t="shared" si="32"/>
        <v>0.008021368298</v>
      </c>
      <c r="CB213" s="1">
        <f t="shared" si="33"/>
        <v>36.81368918</v>
      </c>
      <c r="CC213" s="1">
        <f t="shared" si="34"/>
        <v>0.2015439658</v>
      </c>
      <c r="CD213" s="1">
        <f t="shared" si="35"/>
        <v>49.09617705</v>
      </c>
      <c r="CE213" s="1">
        <f t="shared" si="36"/>
        <v>1790.56524</v>
      </c>
      <c r="CF213" s="1">
        <f t="shared" si="37"/>
        <v>0.00308852263</v>
      </c>
      <c r="CG213" s="1">
        <f t="shared" si="38"/>
        <v>0</v>
      </c>
      <c r="CH213" s="1">
        <f t="shared" si="39"/>
        <v>848.3649536</v>
      </c>
      <c r="CI213" s="1">
        <f t="shared" si="40"/>
        <v>363.7172852</v>
      </c>
      <c r="CJ213" s="1">
        <f t="shared" si="41"/>
        <v>0.1802090675</v>
      </c>
      <c r="CK213" s="1" t="str">
        <f t="shared" si="42"/>
        <v>#DIV/0!</v>
      </c>
      <c r="CL213" s="1" t="s">
        <v>383</v>
      </c>
    </row>
    <row r="214" ht="15.75" hidden="1" customHeight="1">
      <c r="A214" s="2">
        <v>2.0</v>
      </c>
      <c r="B214" s="1">
        <v>85.0</v>
      </c>
      <c r="C214" s="1">
        <v>1.0</v>
      </c>
      <c r="D214" s="1" t="s">
        <v>97</v>
      </c>
      <c r="E214" s="1" t="s">
        <v>111</v>
      </c>
      <c r="F214" s="1">
        <v>7.0</v>
      </c>
      <c r="G214" s="1">
        <v>2.015052E7</v>
      </c>
      <c r="H214" s="4" t="s">
        <v>393</v>
      </c>
      <c r="I214" s="4">
        <v>4479.999999310821</v>
      </c>
      <c r="J214" s="4">
        <v>0.0</v>
      </c>
      <c r="K214" s="1">
        <f t="shared" si="1"/>
        <v>4.457254004</v>
      </c>
      <c r="L214" s="1">
        <f t="shared" si="2"/>
        <v>0.01794229876</v>
      </c>
      <c r="M214" s="1">
        <f t="shared" si="3"/>
        <v>227.0584498</v>
      </c>
      <c r="N214" s="4">
        <v>1.0</v>
      </c>
      <c r="O214" s="4">
        <v>1.0</v>
      </c>
      <c r="P214" s="4">
        <v>0.0</v>
      </c>
      <c r="Q214" s="4">
        <v>0.0</v>
      </c>
      <c r="R214" s="4">
        <v>403.32275390625</v>
      </c>
      <c r="S214" s="4">
        <v>607.610595703125</v>
      </c>
      <c r="T214" s="4">
        <v>547.0045166015625</v>
      </c>
      <c r="U214" s="1" t="str">
        <f t="shared" si="4"/>
        <v>#DIV/0!</v>
      </c>
      <c r="V214" s="1">
        <f t="shared" si="5"/>
        <v>0.3362150747</v>
      </c>
      <c r="W214" s="1">
        <f t="shared" si="6"/>
        <v>0.09974493455</v>
      </c>
      <c r="X214" s="4">
        <v>-1.0</v>
      </c>
      <c r="Y214" s="4">
        <v>0.85</v>
      </c>
      <c r="Z214" s="4">
        <v>0.85</v>
      </c>
      <c r="AA214" s="4">
        <v>10.225202560424805</v>
      </c>
      <c r="AB214" s="1">
        <f t="shared" si="7"/>
        <v>0.85</v>
      </c>
      <c r="AC214" s="1">
        <f t="shared" si="8"/>
        <v>0.006411392769</v>
      </c>
      <c r="AD214" s="1">
        <f t="shared" si="9"/>
        <v>0.2966700248</v>
      </c>
      <c r="AE214" s="1">
        <f t="shared" si="10"/>
        <v>1.506512067</v>
      </c>
      <c r="AF214" s="1">
        <f t="shared" si="11"/>
        <v>-1</v>
      </c>
      <c r="AG214" s="4">
        <v>1001.3953247070312</v>
      </c>
      <c r="AH214" s="4">
        <v>0.5</v>
      </c>
      <c r="AI214" s="1">
        <f t="shared" si="12"/>
        <v>42.45074723</v>
      </c>
      <c r="AJ214" s="1">
        <f t="shared" si="13"/>
        <v>0.3076509318</v>
      </c>
      <c r="AK214" s="1">
        <f t="shared" si="14"/>
        <v>1.703421607</v>
      </c>
      <c r="AL214" s="1">
        <f t="shared" si="15"/>
        <v>24.52357864</v>
      </c>
      <c r="AM214" s="4">
        <v>2.0</v>
      </c>
      <c r="AN214" s="1">
        <f t="shared" si="16"/>
        <v>4.644859791</v>
      </c>
      <c r="AO214" s="4">
        <v>1.0</v>
      </c>
      <c r="AP214" s="1">
        <f t="shared" si="17"/>
        <v>9.289719582</v>
      </c>
      <c r="AQ214" s="4">
        <v>23.5435848236084</v>
      </c>
      <c r="AR214" s="4">
        <v>24.523578643798828</v>
      </c>
      <c r="AS214" s="4">
        <v>24.0118465423584</v>
      </c>
      <c r="AT214" s="4">
        <v>640.1697387695312</v>
      </c>
      <c r="AU214" s="4">
        <v>637.0633544921875</v>
      </c>
      <c r="AV214" s="4">
        <v>13.477632522583008</v>
      </c>
      <c r="AW214" s="4">
        <v>13.68020248413086</v>
      </c>
      <c r="AX214" s="4">
        <v>46.89741516113281</v>
      </c>
      <c r="AY214" s="4">
        <v>47.6022834777832</v>
      </c>
      <c r="AZ214" s="4">
        <v>299.5924987792969</v>
      </c>
      <c r="BA214" s="4">
        <v>1001.3890991210938</v>
      </c>
      <c r="BB214" s="4">
        <v>49.83757781982422</v>
      </c>
      <c r="BC214" s="4">
        <v>101.39134216308594</v>
      </c>
      <c r="BD214" s="4">
        <v>-1.065531611442566</v>
      </c>
      <c r="BE214" s="4">
        <v>-0.11778070032596588</v>
      </c>
      <c r="BF214" s="4">
        <v>1.0</v>
      </c>
      <c r="BG214" s="4">
        <v>-1.355140209197998</v>
      </c>
      <c r="BH214" s="4">
        <v>7.355140209197998</v>
      </c>
      <c r="BI214" s="4">
        <v>1.0</v>
      </c>
      <c r="BJ214" s="4">
        <v>0.0</v>
      </c>
      <c r="BK214" s="4">
        <v>0.1599999964237213</v>
      </c>
      <c r="BL214" s="4">
        <v>111115.0</v>
      </c>
      <c r="BM214" s="1">
        <f t="shared" si="18"/>
        <v>1.497962494</v>
      </c>
      <c r="BN214" s="1">
        <f t="shared" si="19"/>
        <v>0.0003076509318</v>
      </c>
      <c r="BO214" s="1">
        <f t="shared" si="20"/>
        <v>297.6735786</v>
      </c>
      <c r="BP214" s="1">
        <f t="shared" si="21"/>
        <v>296.6935848</v>
      </c>
      <c r="BQ214" s="1">
        <f t="shared" si="22"/>
        <v>160.2222523</v>
      </c>
      <c r="BR214" s="1">
        <f t="shared" si="23"/>
        <v>0.4993799366</v>
      </c>
      <c r="BS214" s="1">
        <f t="shared" si="24"/>
        <v>3.090475698</v>
      </c>
      <c r="BT214" s="1">
        <f t="shared" si="25"/>
        <v>30.48066662</v>
      </c>
      <c r="BU214" s="1">
        <f t="shared" si="26"/>
        <v>16.80046413</v>
      </c>
      <c r="BV214" s="1">
        <f t="shared" si="27"/>
        <v>24.03358173</v>
      </c>
      <c r="BW214" s="1">
        <f t="shared" si="28"/>
        <v>3.001021432</v>
      </c>
      <c r="BX214" s="1">
        <f t="shared" si="29"/>
        <v>0.01790771155</v>
      </c>
      <c r="BY214" s="1">
        <f t="shared" si="30"/>
        <v>1.387054091</v>
      </c>
      <c r="BZ214" s="1">
        <f t="shared" si="31"/>
        <v>1.613967341</v>
      </c>
      <c r="CA214" s="1">
        <f t="shared" si="32"/>
        <v>0.01119542203</v>
      </c>
      <c r="CB214" s="1">
        <f t="shared" si="33"/>
        <v>23.02176097</v>
      </c>
      <c r="CC214" s="1">
        <f t="shared" si="34"/>
        <v>0.3564142376</v>
      </c>
      <c r="CD214" s="1">
        <f t="shared" si="35"/>
        <v>43.74570452</v>
      </c>
      <c r="CE214" s="1">
        <f t="shared" si="36"/>
        <v>636.4156177</v>
      </c>
      <c r="CF214" s="1">
        <f t="shared" si="37"/>
        <v>0.003063810994</v>
      </c>
      <c r="CG214" s="1">
        <f t="shared" si="38"/>
        <v>0</v>
      </c>
      <c r="CH214" s="1">
        <f t="shared" si="39"/>
        <v>851.1807343</v>
      </c>
      <c r="CI214" s="1">
        <f t="shared" si="40"/>
        <v>204.2878418</v>
      </c>
      <c r="CJ214" s="1">
        <f t="shared" si="41"/>
        <v>0.09974493455</v>
      </c>
      <c r="CK214" s="1" t="str">
        <f t="shared" si="42"/>
        <v>#DIV/0!</v>
      </c>
      <c r="CL214" s="1" t="s">
        <v>394</v>
      </c>
    </row>
    <row r="215" ht="15.75" hidden="1" customHeight="1">
      <c r="A215" s="2">
        <v>2.0</v>
      </c>
      <c r="B215" s="1">
        <v>85.0</v>
      </c>
      <c r="C215" s="1">
        <v>1.0</v>
      </c>
      <c r="D215" s="1" t="s">
        <v>97</v>
      </c>
      <c r="E215" s="1" t="s">
        <v>111</v>
      </c>
      <c r="F215" s="1">
        <v>7.0</v>
      </c>
      <c r="G215" s="1">
        <v>2.015052E7</v>
      </c>
      <c r="H215" s="4" t="s">
        <v>395</v>
      </c>
      <c r="I215" s="4">
        <v>4645.999999310821</v>
      </c>
      <c r="J215" s="4">
        <v>0.0</v>
      </c>
      <c r="K215" s="1">
        <f t="shared" si="1"/>
        <v>-1.688002306</v>
      </c>
      <c r="L215" s="1">
        <f t="shared" si="2"/>
        <v>0.01821324067</v>
      </c>
      <c r="M215" s="1">
        <f t="shared" si="3"/>
        <v>186.5969143</v>
      </c>
      <c r="N215" s="4">
        <v>2.0</v>
      </c>
      <c r="O215" s="4">
        <v>2.0</v>
      </c>
      <c r="P215" s="4">
        <v>0.0</v>
      </c>
      <c r="Q215" s="4">
        <v>0.0</v>
      </c>
      <c r="R215" s="4">
        <v>396.10693359375</v>
      </c>
      <c r="S215" s="4">
        <v>572.8289184570312</v>
      </c>
      <c r="T215" s="4">
        <v>532.8089599609375</v>
      </c>
      <c r="U215" s="1" t="str">
        <f t="shared" si="4"/>
        <v>#DIV/0!</v>
      </c>
      <c r="V215" s="1">
        <f t="shared" si="5"/>
        <v>0.3085074429</v>
      </c>
      <c r="W215" s="1">
        <f t="shared" si="6"/>
        <v>0.06986371883</v>
      </c>
      <c r="X215" s="4">
        <v>-1.0</v>
      </c>
      <c r="Y215" s="4">
        <v>0.85</v>
      </c>
      <c r="Z215" s="4">
        <v>0.85</v>
      </c>
      <c r="AA215" s="4">
        <v>10.225202560424805</v>
      </c>
      <c r="AB215" s="1">
        <f t="shared" si="7"/>
        <v>0.85</v>
      </c>
      <c r="AC215" s="1">
        <f t="shared" si="8"/>
        <v>-0.0008085534649</v>
      </c>
      <c r="AD215" s="1">
        <f t="shared" si="9"/>
        <v>0.2264571583</v>
      </c>
      <c r="AE215" s="1">
        <f t="shared" si="10"/>
        <v>1.446147163</v>
      </c>
      <c r="AF215" s="1">
        <f t="shared" si="11"/>
        <v>-1</v>
      </c>
      <c r="AG215" s="4">
        <v>1001.8860473632812</v>
      </c>
      <c r="AH215" s="4">
        <v>0.5</v>
      </c>
      <c r="AI215" s="1">
        <f t="shared" si="12"/>
        <v>29.74808117</v>
      </c>
      <c r="AJ215" s="1">
        <f t="shared" si="13"/>
        <v>0.3024940843</v>
      </c>
      <c r="AK215" s="1">
        <f t="shared" si="14"/>
        <v>1.650695685</v>
      </c>
      <c r="AL215" s="1">
        <f t="shared" si="15"/>
        <v>24.2144413</v>
      </c>
      <c r="AM215" s="4">
        <v>2.0</v>
      </c>
      <c r="AN215" s="1">
        <f t="shared" si="16"/>
        <v>4.644859791</v>
      </c>
      <c r="AO215" s="4">
        <v>1.0</v>
      </c>
      <c r="AP215" s="1">
        <f t="shared" si="17"/>
        <v>9.289719582</v>
      </c>
      <c r="AQ215" s="4">
        <v>23.427574157714844</v>
      </c>
      <c r="AR215" s="4">
        <v>24.214441299438477</v>
      </c>
      <c r="AS215" s="4">
        <v>24.0294246673584</v>
      </c>
      <c r="AT215" s="4">
        <v>39.97173309326172</v>
      </c>
      <c r="AU215" s="4">
        <v>41.09035873413086</v>
      </c>
      <c r="AV215" s="4">
        <v>13.440247535705566</v>
      </c>
      <c r="AW215" s="4">
        <v>13.639440536499023</v>
      </c>
      <c r="AX215" s="4">
        <v>47.1009407043457</v>
      </c>
      <c r="AY215" s="4">
        <v>47.79900360107422</v>
      </c>
      <c r="AZ215" s="4">
        <v>299.5770263671875</v>
      </c>
      <c r="BA215" s="4">
        <v>1001.0648803710938</v>
      </c>
      <c r="BB215" s="4">
        <v>48.513980865478516</v>
      </c>
      <c r="BC215" s="4">
        <v>101.40272521972656</v>
      </c>
      <c r="BD215" s="4">
        <v>-0.10967127978801727</v>
      </c>
      <c r="BE215" s="4">
        <v>-0.11937333643436432</v>
      </c>
      <c r="BF215" s="4">
        <v>1.0</v>
      </c>
      <c r="BG215" s="4">
        <v>-1.355140209197998</v>
      </c>
      <c r="BH215" s="4">
        <v>7.355140209197998</v>
      </c>
      <c r="BI215" s="4">
        <v>1.0</v>
      </c>
      <c r="BJ215" s="4">
        <v>0.0</v>
      </c>
      <c r="BK215" s="4">
        <v>0.1599999964237213</v>
      </c>
      <c r="BL215" s="4">
        <v>111135.0</v>
      </c>
      <c r="BM215" s="1">
        <f t="shared" si="18"/>
        <v>1.497885132</v>
      </c>
      <c r="BN215" s="1">
        <f t="shared" si="19"/>
        <v>0.0003024940843</v>
      </c>
      <c r="BO215" s="1">
        <f t="shared" si="20"/>
        <v>297.3644413</v>
      </c>
      <c r="BP215" s="1">
        <f t="shared" si="21"/>
        <v>296.5775742</v>
      </c>
      <c r="BQ215" s="1">
        <f t="shared" si="22"/>
        <v>160.1703773</v>
      </c>
      <c r="BR215" s="1">
        <f t="shared" si="23"/>
        <v>0.5082090877</v>
      </c>
      <c r="BS215" s="1">
        <f t="shared" si="24"/>
        <v>3.033772126</v>
      </c>
      <c r="BT215" s="1">
        <f t="shared" si="25"/>
        <v>29.91805319</v>
      </c>
      <c r="BU215" s="1">
        <f t="shared" si="26"/>
        <v>16.27861265</v>
      </c>
      <c r="BV215" s="1">
        <f t="shared" si="27"/>
        <v>23.82100773</v>
      </c>
      <c r="BW215" s="1">
        <f t="shared" si="28"/>
        <v>2.962923312</v>
      </c>
      <c r="BX215" s="1">
        <f t="shared" si="29"/>
        <v>0.01817760202</v>
      </c>
      <c r="BY215" s="1">
        <f t="shared" si="30"/>
        <v>1.383076441</v>
      </c>
      <c r="BZ215" s="1">
        <f t="shared" si="31"/>
        <v>1.579846871</v>
      </c>
      <c r="CA215" s="1">
        <f t="shared" si="32"/>
        <v>0.01136419781</v>
      </c>
      <c r="CB215" s="1">
        <f t="shared" si="33"/>
        <v>18.92143562</v>
      </c>
      <c r="CC215" s="1">
        <f t="shared" si="34"/>
        <v>4.541136169</v>
      </c>
      <c r="CD215" s="1">
        <f t="shared" si="35"/>
        <v>44.48679143</v>
      </c>
      <c r="CE215" s="1">
        <f t="shared" si="36"/>
        <v>41.33566249</v>
      </c>
      <c r="CF215" s="1">
        <f t="shared" si="37"/>
        <v>-0.0181668327</v>
      </c>
      <c r="CG215" s="1">
        <f t="shared" si="38"/>
        <v>0</v>
      </c>
      <c r="CH215" s="1">
        <f t="shared" si="39"/>
        <v>850.9051483</v>
      </c>
      <c r="CI215" s="1">
        <f t="shared" si="40"/>
        <v>176.7219849</v>
      </c>
      <c r="CJ215" s="1">
        <f t="shared" si="41"/>
        <v>0.06986371883</v>
      </c>
      <c r="CK215" s="1" t="str">
        <f t="shared" si="42"/>
        <v>#DIV/0!</v>
      </c>
      <c r="CL215" s="1" t="s">
        <v>394</v>
      </c>
    </row>
    <row r="216" ht="15.75" hidden="1" customHeight="1">
      <c r="A216" s="12">
        <v>2.0</v>
      </c>
      <c r="B216" s="8">
        <v>85.0</v>
      </c>
      <c r="C216" s="8">
        <v>1.0</v>
      </c>
      <c r="D216" s="8" t="s">
        <v>97</v>
      </c>
      <c r="E216" s="8" t="s">
        <v>111</v>
      </c>
      <c r="F216" s="8">
        <v>7.0</v>
      </c>
      <c r="G216" s="8">
        <v>2.015052E7</v>
      </c>
      <c r="H216" s="8" t="s">
        <v>396</v>
      </c>
      <c r="I216" s="8">
        <v>4798.999999310821</v>
      </c>
      <c r="J216" s="8">
        <v>0.0</v>
      </c>
      <c r="K216" s="8">
        <f t="shared" si="1"/>
        <v>0.3522688261</v>
      </c>
      <c r="L216" s="8">
        <f t="shared" si="2"/>
        <v>0.03236167066</v>
      </c>
      <c r="M216" s="8">
        <f t="shared" si="3"/>
        <v>133.4904259</v>
      </c>
      <c r="N216" s="8">
        <v>3.0</v>
      </c>
      <c r="O216" s="8">
        <v>3.0</v>
      </c>
      <c r="P216" s="8">
        <v>0.0</v>
      </c>
      <c r="Q216" s="8">
        <v>0.0</v>
      </c>
      <c r="R216" s="8">
        <v>395.6474609375</v>
      </c>
      <c r="S216" s="8">
        <v>577.3720703125</v>
      </c>
      <c r="T216" s="8">
        <v>532.4804077148438</v>
      </c>
      <c r="U216" s="8" t="str">
        <f t="shared" si="4"/>
        <v>#DIV/0!</v>
      </c>
      <c r="V216" s="8">
        <f t="shared" si="5"/>
        <v>0.3147443715</v>
      </c>
      <c r="W216" s="8">
        <f t="shared" si="6"/>
        <v>0.0777517045</v>
      </c>
      <c r="X216" s="8">
        <v>-1.0</v>
      </c>
      <c r="Y216" s="8">
        <v>0.85</v>
      </c>
      <c r="Z216" s="8">
        <v>0.85</v>
      </c>
      <c r="AA216" s="8">
        <v>10.271533966064453</v>
      </c>
      <c r="AB216" s="8">
        <f t="shared" si="7"/>
        <v>0.85</v>
      </c>
      <c r="AC216" s="8">
        <f t="shared" si="8"/>
        <v>0.001593274088</v>
      </c>
      <c r="AD216" s="8">
        <f t="shared" si="9"/>
        <v>0.2470312785</v>
      </c>
      <c r="AE216" s="8">
        <f t="shared" si="10"/>
        <v>1.459309429</v>
      </c>
      <c r="AF216" s="8">
        <f t="shared" si="11"/>
        <v>-1</v>
      </c>
      <c r="AG216" s="8">
        <v>998.3916625976562</v>
      </c>
      <c r="AH216" s="8">
        <v>0.5</v>
      </c>
      <c r="AI216" s="8">
        <f t="shared" si="12"/>
        <v>32.99132775</v>
      </c>
      <c r="AJ216" s="8">
        <f t="shared" si="13"/>
        <v>0.5201545876</v>
      </c>
      <c r="AK216" s="8">
        <f t="shared" si="14"/>
        <v>1.600126091</v>
      </c>
      <c r="AL216" s="8">
        <f t="shared" si="15"/>
        <v>24.02484894</v>
      </c>
      <c r="AM216" s="8">
        <v>2.0</v>
      </c>
      <c r="AN216" s="8">
        <f t="shared" si="16"/>
        <v>4.644859791</v>
      </c>
      <c r="AO216" s="8">
        <v>1.0</v>
      </c>
      <c r="AP216" s="8">
        <f t="shared" si="17"/>
        <v>9.289719582</v>
      </c>
      <c r="AQ216" s="8">
        <v>23.418203353881836</v>
      </c>
      <c r="AR216" s="8">
        <v>24.02484893798828</v>
      </c>
      <c r="AS216" s="8">
        <v>24.016759872436523</v>
      </c>
      <c r="AT216" s="8">
        <v>154.9643096923828</v>
      </c>
      <c r="AU216" s="8">
        <v>154.6754150390625</v>
      </c>
      <c r="AV216" s="8">
        <v>13.456672668457031</v>
      </c>
      <c r="AW216" s="8">
        <v>13.799145698547363</v>
      </c>
      <c r="AX216" s="8">
        <v>47.186885833740234</v>
      </c>
      <c r="AY216" s="8">
        <v>48.387794494628906</v>
      </c>
      <c r="AZ216" s="8">
        <v>299.5721435546875</v>
      </c>
      <c r="BA216" s="8">
        <v>998.5127563476562</v>
      </c>
      <c r="BB216" s="8">
        <v>46.50358200073242</v>
      </c>
      <c r="BC216" s="8">
        <v>101.40641021728516</v>
      </c>
      <c r="BD216" s="8">
        <v>-0.18909938633441925</v>
      </c>
      <c r="BE216" s="8">
        <v>-0.11860787123441696</v>
      </c>
      <c r="BF216" s="8">
        <v>1.0</v>
      </c>
      <c r="BG216" s="8">
        <v>-1.355140209197998</v>
      </c>
      <c r="BH216" s="8">
        <v>7.355140209197998</v>
      </c>
      <c r="BI216" s="8">
        <v>1.0</v>
      </c>
      <c r="BJ216" s="8">
        <v>0.0</v>
      </c>
      <c r="BK216" s="8">
        <v>0.1599999964237213</v>
      </c>
      <c r="BL216" s="8">
        <v>111115.0</v>
      </c>
      <c r="BM216" s="8">
        <f t="shared" si="18"/>
        <v>1.497860718</v>
      </c>
      <c r="BN216" s="8">
        <f t="shared" si="19"/>
        <v>0.0005201545876</v>
      </c>
      <c r="BO216" s="8">
        <f t="shared" si="20"/>
        <v>297.1748489</v>
      </c>
      <c r="BP216" s="8">
        <f t="shared" si="21"/>
        <v>296.5682034</v>
      </c>
      <c r="BQ216" s="8">
        <f t="shared" si="22"/>
        <v>159.7620374</v>
      </c>
      <c r="BR216" s="8">
        <f t="shared" si="23"/>
        <v>0.478899313</v>
      </c>
      <c r="BS216" s="8">
        <f t="shared" si="24"/>
        <v>2.99944792</v>
      </c>
      <c r="BT216" s="8">
        <f t="shared" si="25"/>
        <v>29.57848437</v>
      </c>
      <c r="BU216" s="8">
        <f t="shared" si="26"/>
        <v>15.77933867</v>
      </c>
      <c r="BV216" s="8">
        <f t="shared" si="27"/>
        <v>23.72152615</v>
      </c>
      <c r="BW216" s="8">
        <f t="shared" si="28"/>
        <v>2.945239689</v>
      </c>
      <c r="BX216" s="8">
        <f t="shared" si="29"/>
        <v>0.03224932689</v>
      </c>
      <c r="BY216" s="8">
        <f t="shared" si="30"/>
        <v>1.399321829</v>
      </c>
      <c r="BZ216" s="8">
        <f t="shared" si="31"/>
        <v>1.545917859</v>
      </c>
      <c r="CA216" s="8">
        <f t="shared" si="32"/>
        <v>0.02016589267</v>
      </c>
      <c r="CB216" s="8">
        <f t="shared" si="33"/>
        <v>13.53678488</v>
      </c>
      <c r="CC216" s="8">
        <f t="shared" si="34"/>
        <v>0.8630358343</v>
      </c>
      <c r="CD216" s="8">
        <f t="shared" si="35"/>
        <v>45.65925567</v>
      </c>
      <c r="CE216" s="8">
        <f t="shared" si="36"/>
        <v>154.6242227</v>
      </c>
      <c r="CF216" s="8">
        <f t="shared" si="37"/>
        <v>0.001040220744</v>
      </c>
      <c r="CG216" s="8">
        <f t="shared" si="38"/>
        <v>0</v>
      </c>
      <c r="CH216" s="8">
        <f t="shared" si="39"/>
        <v>848.7358429</v>
      </c>
      <c r="CI216" s="8">
        <f t="shared" si="40"/>
        <v>181.7246094</v>
      </c>
      <c r="CJ216" s="8">
        <f t="shared" si="41"/>
        <v>0.0777517045</v>
      </c>
      <c r="CK216" s="8" t="str">
        <f t="shared" si="42"/>
        <v>#DIV/0!</v>
      </c>
      <c r="CL216" s="8" t="s">
        <v>394</v>
      </c>
    </row>
    <row r="217" ht="15.75" hidden="1" customHeight="1">
      <c r="A217" s="2">
        <v>2.0</v>
      </c>
      <c r="B217" s="1">
        <v>85.0</v>
      </c>
      <c r="C217" s="1">
        <v>1.0</v>
      </c>
      <c r="D217" s="1" t="s">
        <v>97</v>
      </c>
      <c r="E217" s="1" t="s">
        <v>111</v>
      </c>
      <c r="F217" s="1">
        <v>7.0</v>
      </c>
      <c r="G217" s="1">
        <v>2.015052E7</v>
      </c>
      <c r="H217" s="4" t="s">
        <v>397</v>
      </c>
      <c r="I217" s="4">
        <v>5011.4999992074445</v>
      </c>
      <c r="J217" s="4">
        <v>0.0</v>
      </c>
      <c r="K217" s="1">
        <f t="shared" si="1"/>
        <v>2.331236256</v>
      </c>
      <c r="L217" s="1">
        <f t="shared" si="2"/>
        <v>0.05232398692</v>
      </c>
      <c r="M217" s="1">
        <f t="shared" si="3"/>
        <v>156.7427682</v>
      </c>
      <c r="N217" s="4">
        <v>4.0</v>
      </c>
      <c r="O217" s="4">
        <v>4.0</v>
      </c>
      <c r="P217" s="4">
        <v>0.0</v>
      </c>
      <c r="Q217" s="4">
        <v>0.0</v>
      </c>
      <c r="R217" s="4">
        <v>397.6025390625</v>
      </c>
      <c r="S217" s="4">
        <v>575.613525390625</v>
      </c>
      <c r="T217" s="4">
        <v>535.0996704101562</v>
      </c>
      <c r="U217" s="1" t="str">
        <f t="shared" si="4"/>
        <v>#DIV/0!</v>
      </c>
      <c r="V217" s="1">
        <f t="shared" si="5"/>
        <v>0.3092543494</v>
      </c>
      <c r="W217" s="1">
        <f t="shared" si="6"/>
        <v>0.07038377869</v>
      </c>
      <c r="X217" s="4">
        <v>-1.0</v>
      </c>
      <c r="Y217" s="4">
        <v>0.85</v>
      </c>
      <c r="Z217" s="4">
        <v>0.85</v>
      </c>
      <c r="AA217" s="4">
        <v>10.271533966064453</v>
      </c>
      <c r="AB217" s="1">
        <f t="shared" si="7"/>
        <v>0.85</v>
      </c>
      <c r="AC217" s="1">
        <f t="shared" si="8"/>
        <v>0.003926706595</v>
      </c>
      <c r="AD217" s="1">
        <f t="shared" si="9"/>
        <v>0.2275918797</v>
      </c>
      <c r="AE217" s="1">
        <f t="shared" si="10"/>
        <v>1.447710889</v>
      </c>
      <c r="AF217" s="1">
        <f t="shared" si="11"/>
        <v>-1</v>
      </c>
      <c r="AG217" s="4">
        <v>998.0924682617188</v>
      </c>
      <c r="AH217" s="4">
        <v>0.5</v>
      </c>
      <c r="AI217" s="1">
        <f t="shared" si="12"/>
        <v>29.85604574</v>
      </c>
      <c r="AJ217" s="1">
        <f t="shared" si="13"/>
        <v>0.8317769185</v>
      </c>
      <c r="AK217" s="1">
        <f t="shared" si="14"/>
        <v>1.58545568</v>
      </c>
      <c r="AL217" s="1">
        <f t="shared" si="15"/>
        <v>24.07325172</v>
      </c>
      <c r="AM217" s="4">
        <v>2.0</v>
      </c>
      <c r="AN217" s="1">
        <f t="shared" si="16"/>
        <v>4.644859791</v>
      </c>
      <c r="AO217" s="4">
        <v>1.0</v>
      </c>
      <c r="AP217" s="1">
        <f t="shared" si="17"/>
        <v>9.289719582</v>
      </c>
      <c r="AQ217" s="4">
        <v>23.47150230407715</v>
      </c>
      <c r="AR217" s="4">
        <v>24.073251724243164</v>
      </c>
      <c r="AS217" s="4">
        <v>24.016477584838867</v>
      </c>
      <c r="AT217" s="4">
        <v>235.0431671142578</v>
      </c>
      <c r="AU217" s="4">
        <v>233.35772705078125</v>
      </c>
      <c r="AV217" s="4">
        <v>13.484561920166016</v>
      </c>
      <c r="AW217" s="4">
        <v>14.031909942626953</v>
      </c>
      <c r="AX217" s="4">
        <v>47.12617874145508</v>
      </c>
      <c r="AY217" s="4">
        <v>49.039066314697266</v>
      </c>
      <c r="AZ217" s="4">
        <v>299.66510009765625</v>
      </c>
      <c r="BA217" s="4">
        <v>998.063232421875</v>
      </c>
      <c r="BB217" s="4">
        <v>47.456817626953125</v>
      </c>
      <c r="BC217" s="4">
        <v>101.39195251464844</v>
      </c>
      <c r="BD217" s="4">
        <v>-0.26536279916763306</v>
      </c>
      <c r="BE217" s="4">
        <v>-0.12417837977409363</v>
      </c>
      <c r="BF217" s="4">
        <v>0.5</v>
      </c>
      <c r="BG217" s="4">
        <v>-1.355140209197998</v>
      </c>
      <c r="BH217" s="4">
        <v>7.355140209197998</v>
      </c>
      <c r="BI217" s="4">
        <v>1.0</v>
      </c>
      <c r="BJ217" s="4">
        <v>0.0</v>
      </c>
      <c r="BK217" s="4">
        <v>0.1599999964237213</v>
      </c>
      <c r="BL217" s="4">
        <v>111115.0</v>
      </c>
      <c r="BM217" s="1">
        <f t="shared" si="18"/>
        <v>1.4983255</v>
      </c>
      <c r="BN217" s="1">
        <f t="shared" si="19"/>
        <v>0.0008317769185</v>
      </c>
      <c r="BO217" s="1">
        <f t="shared" si="20"/>
        <v>297.2232517</v>
      </c>
      <c r="BP217" s="1">
        <f t="shared" si="21"/>
        <v>296.6215023</v>
      </c>
      <c r="BQ217" s="1">
        <f t="shared" si="22"/>
        <v>159.6901136</v>
      </c>
      <c r="BR217" s="1">
        <f t="shared" si="23"/>
        <v>0.4281843698</v>
      </c>
      <c r="BS217" s="1">
        <f t="shared" si="24"/>
        <v>3.008178427</v>
      </c>
      <c r="BT217" s="1">
        <f t="shared" si="25"/>
        <v>29.66880854</v>
      </c>
      <c r="BU217" s="1">
        <f t="shared" si="26"/>
        <v>15.6368986</v>
      </c>
      <c r="BV217" s="1">
        <f t="shared" si="27"/>
        <v>23.77237701</v>
      </c>
      <c r="BW217" s="1">
        <f t="shared" si="28"/>
        <v>2.95426726</v>
      </c>
      <c r="BX217" s="1">
        <f t="shared" si="29"/>
        <v>0.05203092474</v>
      </c>
      <c r="BY217" s="1">
        <f t="shared" si="30"/>
        <v>1.422722747</v>
      </c>
      <c r="BZ217" s="1">
        <f t="shared" si="31"/>
        <v>1.531544513</v>
      </c>
      <c r="CA217" s="1">
        <f t="shared" si="32"/>
        <v>0.03254553139</v>
      </c>
      <c r="CB217" s="1">
        <f t="shared" si="33"/>
        <v>15.89245531</v>
      </c>
      <c r="CC217" s="1">
        <f t="shared" si="34"/>
        <v>0.6716844998</v>
      </c>
      <c r="CD217" s="1">
        <f t="shared" si="35"/>
        <v>46.41960261</v>
      </c>
      <c r="CE217" s="1">
        <f t="shared" si="36"/>
        <v>233.0189473</v>
      </c>
      <c r="CF217" s="1">
        <f t="shared" si="37"/>
        <v>0.004644045552</v>
      </c>
      <c r="CG217" s="1">
        <f t="shared" si="38"/>
        <v>0</v>
      </c>
      <c r="CH217" s="1">
        <f t="shared" si="39"/>
        <v>848.3537476</v>
      </c>
      <c r="CI217" s="1">
        <f t="shared" si="40"/>
        <v>178.0109863</v>
      </c>
      <c r="CJ217" s="1">
        <f t="shared" si="41"/>
        <v>0.07038377869</v>
      </c>
      <c r="CK217" s="1" t="str">
        <f t="shared" si="42"/>
        <v>#DIV/0!</v>
      </c>
      <c r="CL217" s="1" t="s">
        <v>394</v>
      </c>
    </row>
    <row r="218" ht="15.75" hidden="1" customHeight="1">
      <c r="A218" s="2">
        <v>2.0</v>
      </c>
      <c r="B218" s="1">
        <v>85.0</v>
      </c>
      <c r="C218" s="1">
        <v>1.0</v>
      </c>
      <c r="D218" s="1" t="s">
        <v>97</v>
      </c>
      <c r="E218" s="1" t="s">
        <v>111</v>
      </c>
      <c r="F218" s="1">
        <v>7.0</v>
      </c>
      <c r="G218" s="1">
        <v>2.015052E7</v>
      </c>
      <c r="H218" s="4" t="s">
        <v>398</v>
      </c>
      <c r="I218" s="4">
        <v>5166.499999276362</v>
      </c>
      <c r="J218" s="4">
        <v>0.0</v>
      </c>
      <c r="K218" s="1">
        <f t="shared" si="1"/>
        <v>3.255888272</v>
      </c>
      <c r="L218" s="1">
        <f t="shared" si="2"/>
        <v>0.04289049128</v>
      </c>
      <c r="M218" s="1">
        <f t="shared" si="3"/>
        <v>179.451812</v>
      </c>
      <c r="N218" s="4">
        <v>5.0</v>
      </c>
      <c r="O218" s="4">
        <v>5.0</v>
      </c>
      <c r="P218" s="4">
        <v>0.0</v>
      </c>
      <c r="Q218" s="4">
        <v>0.0</v>
      </c>
      <c r="R218" s="4">
        <v>398.6572265625</v>
      </c>
      <c r="S218" s="4">
        <v>582.0692749023438</v>
      </c>
      <c r="T218" s="4">
        <v>537.112548828125</v>
      </c>
      <c r="U218" s="1" t="str">
        <f t="shared" si="4"/>
        <v>#DIV/0!</v>
      </c>
      <c r="V218" s="1">
        <f t="shared" si="5"/>
        <v>0.3151034701</v>
      </c>
      <c r="W218" s="1">
        <f t="shared" si="6"/>
        <v>0.07723604047</v>
      </c>
      <c r="X218" s="4">
        <v>-1.0</v>
      </c>
      <c r="Y218" s="4">
        <v>0.85</v>
      </c>
      <c r="Z218" s="4">
        <v>0.85</v>
      </c>
      <c r="AA218" s="4">
        <v>10.225202560424805</v>
      </c>
      <c r="AB218" s="1">
        <f t="shared" si="7"/>
        <v>0.85</v>
      </c>
      <c r="AC218" s="1">
        <f t="shared" si="8"/>
        <v>0.004998028606</v>
      </c>
      <c r="AD218" s="1">
        <f t="shared" si="9"/>
        <v>0.2451132654</v>
      </c>
      <c r="AE218" s="1">
        <f t="shared" si="10"/>
        <v>1.460074561</v>
      </c>
      <c r="AF218" s="1">
        <f t="shared" si="11"/>
        <v>-1</v>
      </c>
      <c r="AG218" s="4">
        <v>1001.8214721679688</v>
      </c>
      <c r="AH218" s="4">
        <v>0.5</v>
      </c>
      <c r="AI218" s="1">
        <f t="shared" si="12"/>
        <v>32.8851076</v>
      </c>
      <c r="AJ218" s="1">
        <f t="shared" si="13"/>
        <v>0.6988675796</v>
      </c>
      <c r="AK218" s="1">
        <f t="shared" si="14"/>
        <v>1.623164693</v>
      </c>
      <c r="AL218" s="1">
        <f t="shared" si="15"/>
        <v>24.22536659</v>
      </c>
      <c r="AM218" s="4">
        <v>2.0</v>
      </c>
      <c r="AN218" s="1">
        <f t="shared" si="16"/>
        <v>4.644859791</v>
      </c>
      <c r="AO218" s="4">
        <v>1.0</v>
      </c>
      <c r="AP218" s="1">
        <f t="shared" si="17"/>
        <v>9.289719582</v>
      </c>
      <c r="AQ218" s="4">
        <v>23.495397567749023</v>
      </c>
      <c r="AR218" s="4">
        <v>24.225366592407227</v>
      </c>
      <c r="AS218" s="4">
        <v>24.01464080810547</v>
      </c>
      <c r="AT218" s="4">
        <v>310.083740234375</v>
      </c>
      <c r="AU218" s="4">
        <v>307.7668151855469</v>
      </c>
      <c r="AV218" s="4">
        <v>13.473356246948242</v>
      </c>
      <c r="AW218" s="4">
        <v>13.93336009979248</v>
      </c>
      <c r="AX218" s="4">
        <v>47.01472854614258</v>
      </c>
      <c r="AY218" s="4">
        <v>48.61989212036133</v>
      </c>
      <c r="AZ218" s="4">
        <v>299.6192321777344</v>
      </c>
      <c r="BA218" s="4">
        <v>1001.7804565429688</v>
      </c>
      <c r="BB218" s="4">
        <v>49.93814468383789</v>
      </c>
      <c r="BC218" s="4">
        <v>101.38227844238281</v>
      </c>
      <c r="BD218" s="4">
        <v>-0.4053041934967041</v>
      </c>
      <c r="BE218" s="4">
        <v>-0.1222178190946579</v>
      </c>
      <c r="BF218" s="4">
        <v>1.0</v>
      </c>
      <c r="BG218" s="4">
        <v>-1.355140209197998</v>
      </c>
      <c r="BH218" s="4">
        <v>7.355140209197998</v>
      </c>
      <c r="BI218" s="4">
        <v>1.0</v>
      </c>
      <c r="BJ218" s="4">
        <v>0.0</v>
      </c>
      <c r="BK218" s="4">
        <v>0.1599999964237213</v>
      </c>
      <c r="BL218" s="4">
        <v>111115.0</v>
      </c>
      <c r="BM218" s="1">
        <f t="shared" si="18"/>
        <v>1.498096161</v>
      </c>
      <c r="BN218" s="1">
        <f t="shared" si="19"/>
        <v>0.0006988675796</v>
      </c>
      <c r="BO218" s="1">
        <f t="shared" si="20"/>
        <v>297.3753666</v>
      </c>
      <c r="BP218" s="1">
        <f t="shared" si="21"/>
        <v>296.6453976</v>
      </c>
      <c r="BQ218" s="1">
        <f t="shared" si="22"/>
        <v>160.2848695</v>
      </c>
      <c r="BR218" s="1">
        <f t="shared" si="23"/>
        <v>0.4465856211</v>
      </c>
      <c r="BS218" s="1">
        <f t="shared" si="24"/>
        <v>3.035760486</v>
      </c>
      <c r="BT218" s="1">
        <f t="shared" si="25"/>
        <v>29.94369956</v>
      </c>
      <c r="BU218" s="1">
        <f t="shared" si="26"/>
        <v>16.01033946</v>
      </c>
      <c r="BV218" s="1">
        <f t="shared" si="27"/>
        <v>23.86038208</v>
      </c>
      <c r="BW218" s="1">
        <f t="shared" si="28"/>
        <v>2.969948011</v>
      </c>
      <c r="BX218" s="1">
        <f t="shared" si="29"/>
        <v>0.04269337662</v>
      </c>
      <c r="BY218" s="1">
        <f t="shared" si="30"/>
        <v>1.412595793</v>
      </c>
      <c r="BZ218" s="1">
        <f t="shared" si="31"/>
        <v>1.557352218</v>
      </c>
      <c r="CA218" s="1">
        <f t="shared" si="32"/>
        <v>0.02670100017</v>
      </c>
      <c r="CB218" s="1">
        <f t="shared" si="33"/>
        <v>18.19323357</v>
      </c>
      <c r="CC218" s="1">
        <f t="shared" si="34"/>
        <v>0.5830771971</v>
      </c>
      <c r="CD218" s="1">
        <f t="shared" si="35"/>
        <v>45.58377421</v>
      </c>
      <c r="CE218" s="1">
        <f t="shared" si="36"/>
        <v>307.2936632</v>
      </c>
      <c r="CF218" s="1">
        <f t="shared" si="37"/>
        <v>0.004829766883</v>
      </c>
      <c r="CG218" s="1">
        <f t="shared" si="38"/>
        <v>0</v>
      </c>
      <c r="CH218" s="1">
        <f t="shared" si="39"/>
        <v>851.5133881</v>
      </c>
      <c r="CI218" s="1">
        <f t="shared" si="40"/>
        <v>183.4120483</v>
      </c>
      <c r="CJ218" s="1">
        <f t="shared" si="41"/>
        <v>0.07723604047</v>
      </c>
      <c r="CK218" s="1" t="str">
        <f t="shared" si="42"/>
        <v>#DIV/0!</v>
      </c>
      <c r="CL218" s="1" t="s">
        <v>394</v>
      </c>
    </row>
    <row r="219" ht="15.75" hidden="1" customHeight="1">
      <c r="A219" s="2">
        <v>2.0</v>
      </c>
      <c r="B219" s="1">
        <v>85.0</v>
      </c>
      <c r="C219" s="1">
        <v>1.0</v>
      </c>
      <c r="D219" s="1" t="s">
        <v>97</v>
      </c>
      <c r="E219" s="1" t="s">
        <v>111</v>
      </c>
      <c r="F219" s="1">
        <v>7.0</v>
      </c>
      <c r="G219" s="1">
        <v>2.015052E7</v>
      </c>
      <c r="H219" s="4" t="s">
        <v>399</v>
      </c>
      <c r="I219" s="4">
        <v>5336.999999310821</v>
      </c>
      <c r="J219" s="4">
        <v>0.0</v>
      </c>
      <c r="K219" s="1">
        <f t="shared" si="1"/>
        <v>3.690995258</v>
      </c>
      <c r="L219" s="1">
        <f t="shared" si="2"/>
        <v>0.02717199025</v>
      </c>
      <c r="M219" s="1">
        <f t="shared" si="3"/>
        <v>191.6361891</v>
      </c>
      <c r="N219" s="4">
        <v>6.0</v>
      </c>
      <c r="O219" s="4">
        <v>6.0</v>
      </c>
      <c r="P219" s="4">
        <v>0.0</v>
      </c>
      <c r="Q219" s="4">
        <v>0.0</v>
      </c>
      <c r="R219" s="4">
        <v>397.3935546875</v>
      </c>
      <c r="S219" s="4">
        <v>581.554443359375</v>
      </c>
      <c r="T219" s="4">
        <v>536.6881713867188</v>
      </c>
      <c r="U219" s="1" t="str">
        <f t="shared" si="4"/>
        <v>#DIV/0!</v>
      </c>
      <c r="V219" s="1">
        <f t="shared" si="5"/>
        <v>0.3166700741</v>
      </c>
      <c r="W219" s="1">
        <f t="shared" si="6"/>
        <v>0.07714887658</v>
      </c>
      <c r="X219" s="4">
        <v>-1.0</v>
      </c>
      <c r="Y219" s="4">
        <v>0.85</v>
      </c>
      <c r="Z219" s="4">
        <v>0.85</v>
      </c>
      <c r="AA219" s="4">
        <v>10.225202560424805</v>
      </c>
      <c r="AB219" s="1">
        <f t="shared" si="7"/>
        <v>0.85</v>
      </c>
      <c r="AC219" s="1">
        <f t="shared" si="8"/>
        <v>0.00551053466</v>
      </c>
      <c r="AD219" s="1">
        <f t="shared" si="9"/>
        <v>0.2436254098</v>
      </c>
      <c r="AE219" s="1">
        <f t="shared" si="10"/>
        <v>1.463421931</v>
      </c>
      <c r="AF219" s="1">
        <f t="shared" si="11"/>
        <v>-1</v>
      </c>
      <c r="AG219" s="4">
        <v>1001.3713989257812</v>
      </c>
      <c r="AH219" s="4">
        <v>0.5</v>
      </c>
      <c r="AI219" s="1">
        <f t="shared" si="12"/>
        <v>32.83323835</v>
      </c>
      <c r="AJ219" s="1">
        <f t="shared" si="13"/>
        <v>0.4476940931</v>
      </c>
      <c r="AK219" s="1">
        <f t="shared" si="14"/>
        <v>1.638510533</v>
      </c>
      <c r="AL219" s="1">
        <f t="shared" si="15"/>
        <v>24.19816971</v>
      </c>
      <c r="AM219" s="4">
        <v>2.0</v>
      </c>
      <c r="AN219" s="1">
        <f t="shared" si="16"/>
        <v>4.644859791</v>
      </c>
      <c r="AO219" s="4">
        <v>1.0</v>
      </c>
      <c r="AP219" s="1">
        <f t="shared" si="17"/>
        <v>9.289719582</v>
      </c>
      <c r="AQ219" s="4">
        <v>23.448232650756836</v>
      </c>
      <c r="AR219" s="4">
        <v>24.198169708251953</v>
      </c>
      <c r="AS219" s="4">
        <v>24.030900955200195</v>
      </c>
      <c r="AT219" s="4">
        <v>420.1602478027344</v>
      </c>
      <c r="AU219" s="4">
        <v>417.5718078613281</v>
      </c>
      <c r="AV219" s="4">
        <v>13.440406799316406</v>
      </c>
      <c r="AW219" s="4">
        <v>13.735128402709961</v>
      </c>
      <c r="AX219" s="4">
        <v>47.02671813964844</v>
      </c>
      <c r="AY219" s="4">
        <v>48.05792236328125</v>
      </c>
      <c r="AZ219" s="4">
        <v>299.6352844238281</v>
      </c>
      <c r="BA219" s="4">
        <v>1001.503173828125</v>
      </c>
      <c r="BB219" s="4">
        <v>49.99599075317383</v>
      </c>
      <c r="BC219" s="4">
        <v>101.36798858642578</v>
      </c>
      <c r="BD219" s="4">
        <v>-0.6789782047271729</v>
      </c>
      <c r="BE219" s="4">
        <v>-0.12167579680681229</v>
      </c>
      <c r="BF219" s="4">
        <v>1.0</v>
      </c>
      <c r="BG219" s="4">
        <v>-1.355140209197998</v>
      </c>
      <c r="BH219" s="4">
        <v>7.355140209197998</v>
      </c>
      <c r="BI219" s="4">
        <v>1.0</v>
      </c>
      <c r="BJ219" s="4">
        <v>0.0</v>
      </c>
      <c r="BK219" s="4">
        <v>0.1599999964237213</v>
      </c>
      <c r="BL219" s="4">
        <v>111115.0</v>
      </c>
      <c r="BM219" s="1">
        <f t="shared" si="18"/>
        <v>1.498176422</v>
      </c>
      <c r="BN219" s="1">
        <f t="shared" si="19"/>
        <v>0.0004476940931</v>
      </c>
      <c r="BO219" s="1">
        <f t="shared" si="20"/>
        <v>297.3481697</v>
      </c>
      <c r="BP219" s="1">
        <f t="shared" si="21"/>
        <v>296.5982327</v>
      </c>
      <c r="BQ219" s="1">
        <f t="shared" si="22"/>
        <v>160.2405042</v>
      </c>
      <c r="BR219" s="1">
        <f t="shared" si="23"/>
        <v>0.4864156293</v>
      </c>
      <c r="BS219" s="1">
        <f t="shared" si="24"/>
        <v>3.030812872</v>
      </c>
      <c r="BT219" s="1">
        <f t="shared" si="25"/>
        <v>29.89911228</v>
      </c>
      <c r="BU219" s="1">
        <f t="shared" si="26"/>
        <v>16.16398387</v>
      </c>
      <c r="BV219" s="1">
        <f t="shared" si="27"/>
        <v>23.82320118</v>
      </c>
      <c r="BW219" s="1">
        <f t="shared" si="28"/>
        <v>2.963314259</v>
      </c>
      <c r="BX219" s="1">
        <f t="shared" si="29"/>
        <v>0.02709274525</v>
      </c>
      <c r="BY219" s="1">
        <f t="shared" si="30"/>
        <v>1.392302339</v>
      </c>
      <c r="BZ219" s="1">
        <f t="shared" si="31"/>
        <v>1.571011919</v>
      </c>
      <c r="CA219" s="1">
        <f t="shared" si="32"/>
        <v>0.01694006766</v>
      </c>
      <c r="CB219" s="1">
        <f t="shared" si="33"/>
        <v>19.42577503</v>
      </c>
      <c r="CC219" s="1">
        <f t="shared" si="34"/>
        <v>0.4589299025</v>
      </c>
      <c r="CD219" s="1">
        <f t="shared" si="35"/>
        <v>44.89365329</v>
      </c>
      <c r="CE219" s="1">
        <f t="shared" si="36"/>
        <v>417.0354253</v>
      </c>
      <c r="CF219" s="1">
        <f t="shared" si="37"/>
        <v>0.003973337788</v>
      </c>
      <c r="CG219" s="1">
        <f t="shared" si="38"/>
        <v>0</v>
      </c>
      <c r="CH219" s="1">
        <f t="shared" si="39"/>
        <v>851.2776978</v>
      </c>
      <c r="CI219" s="1">
        <f t="shared" si="40"/>
        <v>184.1608887</v>
      </c>
      <c r="CJ219" s="1">
        <f t="shared" si="41"/>
        <v>0.07714887658</v>
      </c>
      <c r="CK219" s="1" t="str">
        <f t="shared" si="42"/>
        <v>#DIV/0!</v>
      </c>
      <c r="CL219" s="1" t="s">
        <v>394</v>
      </c>
    </row>
    <row r="220" ht="15.75" hidden="1" customHeight="1">
      <c r="A220" s="12">
        <v>2.0</v>
      </c>
      <c r="B220" s="8">
        <v>85.0</v>
      </c>
      <c r="C220" s="8">
        <v>1.0</v>
      </c>
      <c r="D220" s="8" t="s">
        <v>97</v>
      </c>
      <c r="E220" s="8" t="s">
        <v>111</v>
      </c>
      <c r="F220" s="8">
        <v>7.0</v>
      </c>
      <c r="G220" s="8">
        <v>2.015052E7</v>
      </c>
      <c r="H220" s="8" t="s">
        <v>400</v>
      </c>
      <c r="I220" s="8">
        <v>5490.999999310821</v>
      </c>
      <c r="J220" s="8">
        <v>0.0</v>
      </c>
      <c r="K220" s="8">
        <f t="shared" si="1"/>
        <v>4.40175728</v>
      </c>
      <c r="L220" s="8">
        <f t="shared" si="2"/>
        <v>0.01892671479</v>
      </c>
      <c r="M220" s="8">
        <f t="shared" si="3"/>
        <v>189.028405</v>
      </c>
      <c r="N220" s="8">
        <v>7.0</v>
      </c>
      <c r="O220" s="8">
        <v>7.0</v>
      </c>
      <c r="P220" s="8">
        <v>0.0</v>
      </c>
      <c r="Q220" s="8">
        <v>0.0</v>
      </c>
      <c r="R220" s="8">
        <v>398.79833984375</v>
      </c>
      <c r="S220" s="8">
        <v>586.1443481445312</v>
      </c>
      <c r="T220" s="8">
        <v>538.316650390625</v>
      </c>
      <c r="U220" s="8" t="str">
        <f t="shared" si="4"/>
        <v>#DIV/0!</v>
      </c>
      <c r="V220" s="8">
        <f t="shared" si="5"/>
        <v>0.3196243534</v>
      </c>
      <c r="W220" s="8">
        <f t="shared" si="6"/>
        <v>0.08159713201</v>
      </c>
      <c r="X220" s="8">
        <v>-1.0</v>
      </c>
      <c r="Y220" s="8">
        <v>0.85</v>
      </c>
      <c r="Z220" s="8">
        <v>0.85</v>
      </c>
      <c r="AA220" s="8">
        <v>10.271533966064453</v>
      </c>
      <c r="AB220" s="8">
        <f t="shared" si="7"/>
        <v>0.85</v>
      </c>
      <c r="AC220" s="8">
        <f t="shared" si="8"/>
        <v>0.006364912951</v>
      </c>
      <c r="AD220" s="8">
        <f t="shared" si="9"/>
        <v>0.2552907222</v>
      </c>
      <c r="AE220" s="8">
        <f t="shared" si="10"/>
        <v>1.469776299</v>
      </c>
      <c r="AF220" s="8">
        <f t="shared" si="11"/>
        <v>-1</v>
      </c>
      <c r="AG220" s="8">
        <v>998.460205078125</v>
      </c>
      <c r="AH220" s="8">
        <v>0.5</v>
      </c>
      <c r="AI220" s="8">
        <f t="shared" si="12"/>
        <v>34.62538289</v>
      </c>
      <c r="AJ220" s="8">
        <f t="shared" si="13"/>
        <v>0.3121260518</v>
      </c>
      <c r="AK220" s="8">
        <f t="shared" si="14"/>
        <v>1.638726409</v>
      </c>
      <c r="AL220" s="8">
        <f t="shared" si="15"/>
        <v>24.1596756</v>
      </c>
      <c r="AM220" s="8">
        <v>2.0</v>
      </c>
      <c r="AN220" s="8">
        <f t="shared" si="16"/>
        <v>4.644859791</v>
      </c>
      <c r="AO220" s="8">
        <v>1.0</v>
      </c>
      <c r="AP220" s="8">
        <f t="shared" si="17"/>
        <v>9.289719582</v>
      </c>
      <c r="AQ220" s="8">
        <v>23.42473602294922</v>
      </c>
      <c r="AR220" s="8">
        <v>24.15967559814453</v>
      </c>
      <c r="AS220" s="8">
        <v>24.017127990722656</v>
      </c>
      <c r="AT220" s="8">
        <v>574.900634765625</v>
      </c>
      <c r="AU220" s="8">
        <v>571.8428344726562</v>
      </c>
      <c r="AV220" s="8">
        <v>13.458019256591797</v>
      </c>
      <c r="AW220" s="8">
        <v>13.663549423217773</v>
      </c>
      <c r="AX220" s="8">
        <v>47.15681076049805</v>
      </c>
      <c r="AY220" s="8">
        <v>47.87698745727539</v>
      </c>
      <c r="AZ220" s="8">
        <v>299.5777282714844</v>
      </c>
      <c r="BA220" s="8">
        <v>998.4439086914062</v>
      </c>
      <c r="BB220" s="8">
        <v>46.84650802612305</v>
      </c>
      <c r="BC220" s="8">
        <v>101.37158966064453</v>
      </c>
      <c r="BD220" s="8">
        <v>-1.0005358457565308</v>
      </c>
      <c r="BE220" s="8">
        <v>-0.11618330329656601</v>
      </c>
      <c r="BF220" s="8">
        <v>1.0</v>
      </c>
      <c r="BG220" s="8">
        <v>-1.355140209197998</v>
      </c>
      <c r="BH220" s="8">
        <v>7.355140209197998</v>
      </c>
      <c r="BI220" s="8">
        <v>1.0</v>
      </c>
      <c r="BJ220" s="8">
        <v>0.0</v>
      </c>
      <c r="BK220" s="8">
        <v>0.1599999964237213</v>
      </c>
      <c r="BL220" s="8">
        <v>111115.0</v>
      </c>
      <c r="BM220" s="8">
        <f t="shared" si="18"/>
        <v>1.497888641</v>
      </c>
      <c r="BN220" s="8">
        <f t="shared" si="19"/>
        <v>0.0003121260518</v>
      </c>
      <c r="BO220" s="8">
        <f t="shared" si="20"/>
        <v>297.3096756</v>
      </c>
      <c r="BP220" s="8">
        <f t="shared" si="21"/>
        <v>296.574736</v>
      </c>
      <c r="BQ220" s="8">
        <f t="shared" si="22"/>
        <v>159.7510218</v>
      </c>
      <c r="BR220" s="8">
        <f t="shared" si="23"/>
        <v>0.5072789435</v>
      </c>
      <c r="BS220" s="8">
        <f t="shared" si="24"/>
        <v>3.023822134</v>
      </c>
      <c r="BT220" s="8">
        <f t="shared" si="25"/>
        <v>29.82908865</v>
      </c>
      <c r="BU220" s="8">
        <f t="shared" si="26"/>
        <v>16.16553923</v>
      </c>
      <c r="BV220" s="8">
        <f t="shared" si="27"/>
        <v>23.79220581</v>
      </c>
      <c r="BW220" s="8">
        <f t="shared" si="28"/>
        <v>2.957794024</v>
      </c>
      <c r="BX220" s="8">
        <f t="shared" si="29"/>
        <v>0.01888823223</v>
      </c>
      <c r="BY220" s="8">
        <f t="shared" si="30"/>
        <v>1.385095725</v>
      </c>
      <c r="BZ220" s="8">
        <f t="shared" si="31"/>
        <v>1.572698299</v>
      </c>
      <c r="CA220" s="8">
        <f t="shared" si="32"/>
        <v>0.01180859654</v>
      </c>
      <c r="CB220" s="8">
        <f t="shared" si="33"/>
        <v>19.16210991</v>
      </c>
      <c r="CC220" s="8">
        <f t="shared" si="34"/>
        <v>0.3305600658</v>
      </c>
      <c r="CD220" s="8">
        <f t="shared" si="35"/>
        <v>44.71404751</v>
      </c>
      <c r="CE220" s="8">
        <f t="shared" si="36"/>
        <v>571.2031626</v>
      </c>
      <c r="CF220" s="8">
        <f t="shared" si="37"/>
        <v>0.003445715938</v>
      </c>
      <c r="CG220" s="8">
        <f t="shared" si="38"/>
        <v>0</v>
      </c>
      <c r="CH220" s="8">
        <f t="shared" si="39"/>
        <v>848.6773224</v>
      </c>
      <c r="CI220" s="8">
        <f t="shared" si="40"/>
        <v>187.3460083</v>
      </c>
      <c r="CJ220" s="8">
        <f t="shared" si="41"/>
        <v>0.08159713201</v>
      </c>
      <c r="CK220" s="8" t="str">
        <f t="shared" si="42"/>
        <v>#DIV/0!</v>
      </c>
      <c r="CL220" s="8" t="s">
        <v>394</v>
      </c>
    </row>
    <row r="221" ht="15.75" hidden="1" customHeight="1">
      <c r="A221" s="2">
        <v>2.0</v>
      </c>
      <c r="B221" s="1">
        <v>85.0</v>
      </c>
      <c r="C221" s="1">
        <v>1.0</v>
      </c>
      <c r="D221" s="1" t="s">
        <v>97</v>
      </c>
      <c r="E221" s="1" t="s">
        <v>111</v>
      </c>
      <c r="F221" s="1">
        <v>7.0</v>
      </c>
      <c r="G221" s="1">
        <v>2.015052E7</v>
      </c>
      <c r="H221" s="4" t="s">
        <v>401</v>
      </c>
      <c r="I221" s="4">
        <v>5681.999999310821</v>
      </c>
      <c r="J221" s="4">
        <v>0.0</v>
      </c>
      <c r="K221" s="1">
        <f t="shared" si="1"/>
        <v>4.86077775</v>
      </c>
      <c r="L221" s="1">
        <f t="shared" si="2"/>
        <v>0.01288314395</v>
      </c>
      <c r="M221" s="1">
        <f t="shared" si="3"/>
        <v>179.1978444</v>
      </c>
      <c r="N221" s="4">
        <v>8.0</v>
      </c>
      <c r="O221" s="4">
        <v>8.0</v>
      </c>
      <c r="P221" s="4">
        <v>0.0</v>
      </c>
      <c r="Q221" s="4">
        <v>0.0</v>
      </c>
      <c r="R221" s="4">
        <v>399.061767578125</v>
      </c>
      <c r="S221" s="4">
        <v>584.0618286132812</v>
      </c>
      <c r="T221" s="4">
        <v>537.9213256835938</v>
      </c>
      <c r="U221" s="1" t="str">
        <f t="shared" si="4"/>
        <v>#DIV/0!</v>
      </c>
      <c r="V221" s="1">
        <f t="shared" si="5"/>
        <v>0.3167473921</v>
      </c>
      <c r="W221" s="1">
        <f t="shared" si="6"/>
        <v>0.07899934676</v>
      </c>
      <c r="X221" s="4">
        <v>-1.0</v>
      </c>
      <c r="Y221" s="4">
        <v>0.85</v>
      </c>
      <c r="Z221" s="4">
        <v>0.85</v>
      </c>
      <c r="AA221" s="4">
        <v>10.271533966064453</v>
      </c>
      <c r="AB221" s="1">
        <f t="shared" si="7"/>
        <v>0.85</v>
      </c>
      <c r="AC221" s="1">
        <f t="shared" si="8"/>
        <v>0.006908316736</v>
      </c>
      <c r="AD221" s="1">
        <f t="shared" si="9"/>
        <v>0.2494080417</v>
      </c>
      <c r="AE221" s="1">
        <f t="shared" si="10"/>
        <v>1.463587535</v>
      </c>
      <c r="AF221" s="1">
        <f t="shared" si="11"/>
        <v>-1</v>
      </c>
      <c r="AG221" s="4">
        <v>998.239501953125</v>
      </c>
      <c r="AH221" s="4">
        <v>0.5</v>
      </c>
      <c r="AI221" s="1">
        <f t="shared" si="12"/>
        <v>33.51561414</v>
      </c>
      <c r="AJ221" s="1">
        <f t="shared" si="13"/>
        <v>0.2165002408</v>
      </c>
      <c r="AK221" s="1">
        <f t="shared" si="14"/>
        <v>1.668560564</v>
      </c>
      <c r="AL221" s="1">
        <f t="shared" si="15"/>
        <v>24.29851341</v>
      </c>
      <c r="AM221" s="4">
        <v>2.0</v>
      </c>
      <c r="AN221" s="1">
        <f t="shared" si="16"/>
        <v>4.644859791</v>
      </c>
      <c r="AO221" s="4">
        <v>1.0</v>
      </c>
      <c r="AP221" s="1">
        <f t="shared" si="17"/>
        <v>9.289719582</v>
      </c>
      <c r="AQ221" s="4">
        <v>23.455110549926758</v>
      </c>
      <c r="AR221" s="4">
        <v>24.298513412475586</v>
      </c>
      <c r="AS221" s="4">
        <v>24.01567840576172</v>
      </c>
      <c r="AT221" s="4">
        <v>800.0867919921875</v>
      </c>
      <c r="AU221" s="4">
        <v>796.7265014648438</v>
      </c>
      <c r="AV221" s="4">
        <v>13.476631164550781</v>
      </c>
      <c r="AW221" s="4">
        <v>13.61920166015625</v>
      </c>
      <c r="AX221" s="4">
        <v>47.13358688354492</v>
      </c>
      <c r="AY221" s="4">
        <v>47.63221740722656</v>
      </c>
      <c r="AZ221" s="4">
        <v>299.5734558105469</v>
      </c>
      <c r="BA221" s="4">
        <v>998.0770874023438</v>
      </c>
      <c r="BB221" s="4">
        <v>47.26015853881836</v>
      </c>
      <c r="BC221" s="4">
        <v>101.36730194091797</v>
      </c>
      <c r="BD221" s="4">
        <v>-1.4900988340377808</v>
      </c>
      <c r="BE221" s="4">
        <v>-0.11753761768341064</v>
      </c>
      <c r="BF221" s="4">
        <v>1.0</v>
      </c>
      <c r="BG221" s="4">
        <v>-1.355140209197998</v>
      </c>
      <c r="BH221" s="4">
        <v>7.355140209197998</v>
      </c>
      <c r="BI221" s="4">
        <v>1.0</v>
      </c>
      <c r="BJ221" s="4">
        <v>0.0</v>
      </c>
      <c r="BK221" s="4">
        <v>0.1599999964237213</v>
      </c>
      <c r="BL221" s="4">
        <v>111115.0</v>
      </c>
      <c r="BM221" s="1">
        <f t="shared" si="18"/>
        <v>1.497867279</v>
      </c>
      <c r="BN221" s="1">
        <f t="shared" si="19"/>
        <v>0.0002165002408</v>
      </c>
      <c r="BO221" s="1">
        <f t="shared" si="20"/>
        <v>297.4485134</v>
      </c>
      <c r="BP221" s="1">
        <f t="shared" si="21"/>
        <v>296.6051105</v>
      </c>
      <c r="BQ221" s="1">
        <f t="shared" si="22"/>
        <v>159.6923304</v>
      </c>
      <c r="BR221" s="1">
        <f t="shared" si="23"/>
        <v>0.5180301937</v>
      </c>
      <c r="BS221" s="1">
        <f t="shared" si="24"/>
        <v>3.049102291</v>
      </c>
      <c r="BT221" s="1">
        <f t="shared" si="25"/>
        <v>30.07974201</v>
      </c>
      <c r="BU221" s="1">
        <f t="shared" si="26"/>
        <v>16.46054035</v>
      </c>
      <c r="BV221" s="1">
        <f t="shared" si="27"/>
        <v>23.87681198</v>
      </c>
      <c r="BW221" s="1">
        <f t="shared" si="28"/>
        <v>2.972883541</v>
      </c>
      <c r="BX221" s="1">
        <f t="shared" si="29"/>
        <v>0.01286530213</v>
      </c>
      <c r="BY221" s="1">
        <f t="shared" si="30"/>
        <v>1.380541727</v>
      </c>
      <c r="BZ221" s="1">
        <f t="shared" si="31"/>
        <v>1.592341814</v>
      </c>
      <c r="CA221" s="1">
        <f t="shared" si="32"/>
        <v>0.008042414907</v>
      </c>
      <c r="CB221" s="1">
        <f t="shared" si="33"/>
        <v>18.164802</v>
      </c>
      <c r="CC221" s="1">
        <f t="shared" si="34"/>
        <v>0.2249176399</v>
      </c>
      <c r="CD221" s="1">
        <f t="shared" si="35"/>
        <v>44.13209101</v>
      </c>
      <c r="CE221" s="1">
        <f t="shared" si="36"/>
        <v>796.0201238</v>
      </c>
      <c r="CF221" s="1">
        <f t="shared" si="37"/>
        <v>0.002694860087</v>
      </c>
      <c r="CG221" s="1">
        <f t="shared" si="38"/>
        <v>0</v>
      </c>
      <c r="CH221" s="1">
        <f t="shared" si="39"/>
        <v>848.3655243</v>
      </c>
      <c r="CI221" s="1">
        <f t="shared" si="40"/>
        <v>185.000061</v>
      </c>
      <c r="CJ221" s="1">
        <f t="shared" si="41"/>
        <v>0.07899934676</v>
      </c>
      <c r="CK221" s="1" t="str">
        <f t="shared" si="42"/>
        <v>#DIV/0!</v>
      </c>
      <c r="CL221" s="1" t="s">
        <v>394</v>
      </c>
    </row>
    <row r="222" ht="15.75" hidden="1" customHeight="1">
      <c r="A222" s="2">
        <v>2.0</v>
      </c>
      <c r="B222" s="1">
        <v>85.0</v>
      </c>
      <c r="C222" s="1">
        <v>1.0</v>
      </c>
      <c r="D222" s="1" t="s">
        <v>97</v>
      </c>
      <c r="E222" s="1" t="s">
        <v>111</v>
      </c>
      <c r="F222" s="1">
        <v>7.0</v>
      </c>
      <c r="G222" s="1">
        <v>2.015052E7</v>
      </c>
      <c r="H222" s="4" t="s">
        <v>402</v>
      </c>
      <c r="I222" s="4">
        <v>5840.999999310821</v>
      </c>
      <c r="J222" s="4">
        <v>0.0</v>
      </c>
      <c r="K222" s="1">
        <f t="shared" si="1"/>
        <v>6.081179565</v>
      </c>
      <c r="L222" s="1">
        <f t="shared" si="2"/>
        <v>0.01044367804</v>
      </c>
      <c r="M222" s="1">
        <f t="shared" si="3"/>
        <v>243.3820507</v>
      </c>
      <c r="N222" s="4">
        <v>9.0</v>
      </c>
      <c r="O222" s="4">
        <v>9.0</v>
      </c>
      <c r="P222" s="4">
        <v>0.0</v>
      </c>
      <c r="Q222" s="4">
        <v>0.0</v>
      </c>
      <c r="R222" s="4">
        <v>400.5078125</v>
      </c>
      <c r="S222" s="4">
        <v>583.6419067382812</v>
      </c>
      <c r="T222" s="4">
        <v>539.3524780273438</v>
      </c>
      <c r="U222" s="1" t="str">
        <f t="shared" si="4"/>
        <v>#DIV/0!</v>
      </c>
      <c r="V222" s="1">
        <f t="shared" si="5"/>
        <v>0.3137781782</v>
      </c>
      <c r="W222" s="1">
        <f t="shared" si="6"/>
        <v>0.07588459327</v>
      </c>
      <c r="X222" s="4">
        <v>-1.0</v>
      </c>
      <c r="Y222" s="4">
        <v>0.85</v>
      </c>
      <c r="Z222" s="4">
        <v>0.85</v>
      </c>
      <c r="AA222" s="4">
        <v>10.225202560424805</v>
      </c>
      <c r="AB222" s="1">
        <f t="shared" si="7"/>
        <v>0.85</v>
      </c>
      <c r="AC222" s="1">
        <f t="shared" si="8"/>
        <v>0.008319131682</v>
      </c>
      <c r="AD222" s="1">
        <f t="shared" si="9"/>
        <v>0.2418415254</v>
      </c>
      <c r="AE222" s="1">
        <f t="shared" si="10"/>
        <v>1.457254736</v>
      </c>
      <c r="AF222" s="1">
        <f t="shared" si="11"/>
        <v>-1</v>
      </c>
      <c r="AG222" s="4">
        <v>1001.569580078125</v>
      </c>
      <c r="AH222" s="4">
        <v>0.5</v>
      </c>
      <c r="AI222" s="1">
        <f t="shared" si="12"/>
        <v>32.30157259</v>
      </c>
      <c r="AJ222" s="1">
        <f t="shared" si="13"/>
        <v>0.1807518458</v>
      </c>
      <c r="AK222" s="1">
        <f t="shared" si="14"/>
        <v>1.717507764</v>
      </c>
      <c r="AL222" s="1">
        <f t="shared" si="15"/>
        <v>24.55904388</v>
      </c>
      <c r="AM222" s="4">
        <v>2.0</v>
      </c>
      <c r="AN222" s="1">
        <f t="shared" si="16"/>
        <v>4.644859791</v>
      </c>
      <c r="AO222" s="4">
        <v>1.0</v>
      </c>
      <c r="AP222" s="1">
        <f t="shared" si="17"/>
        <v>9.289719582</v>
      </c>
      <c r="AQ222" s="4">
        <v>23.5267333984375</v>
      </c>
      <c r="AR222" s="4">
        <v>24.559043884277344</v>
      </c>
      <c r="AS222" s="4">
        <v>24.01205825805664</v>
      </c>
      <c r="AT222" s="4">
        <v>1200.083740234375</v>
      </c>
      <c r="AU222" s="4">
        <v>1195.879150390625</v>
      </c>
      <c r="AV222" s="4">
        <v>13.490791320800781</v>
      </c>
      <c r="AW222" s="4">
        <v>13.609832763671875</v>
      </c>
      <c r="AX222" s="4">
        <v>46.977725982666016</v>
      </c>
      <c r="AY222" s="4">
        <v>47.39225387573242</v>
      </c>
      <c r="AZ222" s="4">
        <v>299.54583740234375</v>
      </c>
      <c r="BA222" s="4">
        <v>1001.4025268554688</v>
      </c>
      <c r="BB222" s="4">
        <v>49.04243087768555</v>
      </c>
      <c r="BC222" s="4">
        <v>101.3628921508789</v>
      </c>
      <c r="BD222" s="4">
        <v>-2.2557666301727295</v>
      </c>
      <c r="BE222" s="4">
        <v>-0.11927306652069092</v>
      </c>
      <c r="BF222" s="4">
        <v>1.0</v>
      </c>
      <c r="BG222" s="4">
        <v>-1.355140209197998</v>
      </c>
      <c r="BH222" s="4">
        <v>7.355140209197998</v>
      </c>
      <c r="BI222" s="4">
        <v>1.0</v>
      </c>
      <c r="BJ222" s="4">
        <v>0.0</v>
      </c>
      <c r="BK222" s="4">
        <v>0.1599999964237213</v>
      </c>
      <c r="BL222" s="4">
        <v>111115.0</v>
      </c>
      <c r="BM222" s="1">
        <f t="shared" si="18"/>
        <v>1.497729187</v>
      </c>
      <c r="BN222" s="1">
        <f t="shared" si="19"/>
        <v>0.0001807518458</v>
      </c>
      <c r="BO222" s="1">
        <f t="shared" si="20"/>
        <v>297.7090439</v>
      </c>
      <c r="BP222" s="1">
        <f t="shared" si="21"/>
        <v>296.6767334</v>
      </c>
      <c r="BQ222" s="1">
        <f t="shared" si="22"/>
        <v>160.2244007</v>
      </c>
      <c r="BR222" s="1">
        <f t="shared" si="23"/>
        <v>0.5178104232</v>
      </c>
      <c r="BS222" s="1">
        <f t="shared" si="24"/>
        <v>3.097039775</v>
      </c>
      <c r="BT222" s="1">
        <f t="shared" si="25"/>
        <v>30.55397996</v>
      </c>
      <c r="BU222" s="1">
        <f t="shared" si="26"/>
        <v>16.94414719</v>
      </c>
      <c r="BV222" s="1">
        <f t="shared" si="27"/>
        <v>24.04288864</v>
      </c>
      <c r="BW222" s="1">
        <f t="shared" si="28"/>
        <v>3.002699184</v>
      </c>
      <c r="BX222" s="1">
        <f t="shared" si="29"/>
        <v>0.01043195025</v>
      </c>
      <c r="BY222" s="1">
        <f t="shared" si="30"/>
        <v>1.379532011</v>
      </c>
      <c r="BZ222" s="1">
        <f t="shared" si="31"/>
        <v>1.623167173</v>
      </c>
      <c r="CA222" s="1">
        <f t="shared" si="32"/>
        <v>0.006521021561</v>
      </c>
      <c r="CB222" s="1">
        <f t="shared" si="33"/>
        <v>24.66990855</v>
      </c>
      <c r="CC222" s="1">
        <f t="shared" si="34"/>
        <v>0.2035172623</v>
      </c>
      <c r="CD222" s="1">
        <f t="shared" si="35"/>
        <v>43.35501363</v>
      </c>
      <c r="CE222" s="1">
        <f t="shared" si="36"/>
        <v>1194.995422</v>
      </c>
      <c r="CF222" s="1">
        <f t="shared" si="37"/>
        <v>0.002206281448</v>
      </c>
      <c r="CG222" s="1">
        <f t="shared" si="38"/>
        <v>0</v>
      </c>
      <c r="CH222" s="1">
        <f t="shared" si="39"/>
        <v>851.1921478</v>
      </c>
      <c r="CI222" s="1">
        <f t="shared" si="40"/>
        <v>183.1340942</v>
      </c>
      <c r="CJ222" s="1">
        <f t="shared" si="41"/>
        <v>0.07588459327</v>
      </c>
      <c r="CK222" s="1" t="str">
        <f t="shared" si="42"/>
        <v>#DIV/0!</v>
      </c>
      <c r="CL222" s="1" t="s">
        <v>394</v>
      </c>
    </row>
    <row r="223" ht="15.75" hidden="1" customHeight="1">
      <c r="A223" s="2">
        <v>2.0</v>
      </c>
      <c r="B223" s="1">
        <v>85.0</v>
      </c>
      <c r="C223" s="1">
        <v>1.0</v>
      </c>
      <c r="D223" s="1" t="s">
        <v>97</v>
      </c>
      <c r="E223" s="1" t="s">
        <v>111</v>
      </c>
      <c r="F223" s="1">
        <v>7.0</v>
      </c>
      <c r="G223" s="1">
        <v>2.015052E7</v>
      </c>
      <c r="H223" s="4" t="s">
        <v>403</v>
      </c>
      <c r="I223" s="4">
        <v>6016.999999310821</v>
      </c>
      <c r="J223" s="4">
        <v>0.0</v>
      </c>
      <c r="K223" s="1">
        <f t="shared" si="1"/>
        <v>5.86116783</v>
      </c>
      <c r="L223" s="1">
        <f t="shared" si="2"/>
        <v>0.008774882987</v>
      </c>
      <c r="M223" s="1">
        <f t="shared" si="3"/>
        <v>400.386771</v>
      </c>
      <c r="N223" s="4">
        <v>10.0</v>
      </c>
      <c r="O223" s="4">
        <v>10.0</v>
      </c>
      <c r="P223" s="4">
        <v>0.0</v>
      </c>
      <c r="Q223" s="4">
        <v>0.0</v>
      </c>
      <c r="R223" s="4">
        <v>398.4111328125</v>
      </c>
      <c r="S223" s="4">
        <v>582.047119140625</v>
      </c>
      <c r="T223" s="4">
        <v>534.4054565429688</v>
      </c>
      <c r="U223" s="1" t="str">
        <f t="shared" si="4"/>
        <v>#DIV/0!</v>
      </c>
      <c r="V223" s="1">
        <f t="shared" si="5"/>
        <v>0.3155002066</v>
      </c>
      <c r="W223" s="1">
        <f t="shared" si="6"/>
        <v>0.08185190001</v>
      </c>
      <c r="X223" s="4">
        <v>-1.0</v>
      </c>
      <c r="Y223" s="4">
        <v>0.85</v>
      </c>
      <c r="Z223" s="4">
        <v>0.85</v>
      </c>
      <c r="AA223" s="4">
        <v>10.225202560424805</v>
      </c>
      <c r="AB223" s="1">
        <f t="shared" si="7"/>
        <v>0.85</v>
      </c>
      <c r="AC223" s="1">
        <f t="shared" si="8"/>
        <v>0.008063372181</v>
      </c>
      <c r="AD223" s="1">
        <f t="shared" si="9"/>
        <v>0.2594353294</v>
      </c>
      <c r="AE223" s="1">
        <f t="shared" si="10"/>
        <v>1.460920821</v>
      </c>
      <c r="AF223" s="1">
        <f t="shared" si="11"/>
        <v>-1</v>
      </c>
      <c r="AG223" s="4">
        <v>1000.9845581054688</v>
      </c>
      <c r="AH223" s="4">
        <v>0.5</v>
      </c>
      <c r="AI223" s="1">
        <f t="shared" si="12"/>
        <v>34.82130738</v>
      </c>
      <c r="AJ223" s="1">
        <f t="shared" si="13"/>
        <v>0.1505935667</v>
      </c>
      <c r="AK223" s="1">
        <f t="shared" si="14"/>
        <v>1.702816917</v>
      </c>
      <c r="AL223" s="1">
        <f t="shared" si="15"/>
        <v>24.45495033</v>
      </c>
      <c r="AM223" s="4">
        <v>2.0</v>
      </c>
      <c r="AN223" s="1">
        <f t="shared" si="16"/>
        <v>4.644859791</v>
      </c>
      <c r="AO223" s="4">
        <v>1.0</v>
      </c>
      <c r="AP223" s="1">
        <f t="shared" si="17"/>
        <v>9.289719582</v>
      </c>
      <c r="AQ223" s="4">
        <v>23.492067337036133</v>
      </c>
      <c r="AR223" s="4">
        <v>24.4549503326416</v>
      </c>
      <c r="AS223" s="4">
        <v>24.028278350830078</v>
      </c>
      <c r="AT223" s="4">
        <v>1500.0899658203125</v>
      </c>
      <c r="AU223" s="4">
        <v>1496.0262451171875</v>
      </c>
      <c r="AV223" s="4">
        <v>13.467097282409668</v>
      </c>
      <c r="AW223" s="4">
        <v>13.566279411315918</v>
      </c>
      <c r="AX223" s="4">
        <v>46.98903274536133</v>
      </c>
      <c r="AY223" s="4">
        <v>47.3350944519043</v>
      </c>
      <c r="AZ223" s="4">
        <v>299.55108642578125</v>
      </c>
      <c r="BA223" s="4">
        <v>1001.0653076171875</v>
      </c>
      <c r="BB223" s="4">
        <v>50.53358459472656</v>
      </c>
      <c r="BC223" s="4">
        <v>101.35359954833984</v>
      </c>
      <c r="BD223" s="4">
        <v>-3.1072254180908203</v>
      </c>
      <c r="BE223" s="4">
        <v>-0.12317025661468506</v>
      </c>
      <c r="BF223" s="4">
        <v>1.0</v>
      </c>
      <c r="BG223" s="4">
        <v>-1.355140209197998</v>
      </c>
      <c r="BH223" s="4">
        <v>7.355140209197998</v>
      </c>
      <c r="BI223" s="4">
        <v>1.0</v>
      </c>
      <c r="BJ223" s="4">
        <v>0.0</v>
      </c>
      <c r="BK223" s="4">
        <v>0.1599999964237213</v>
      </c>
      <c r="BL223" s="4">
        <v>111115.0</v>
      </c>
      <c r="BM223" s="1">
        <f t="shared" si="18"/>
        <v>1.497755432</v>
      </c>
      <c r="BN223" s="1">
        <f t="shared" si="19"/>
        <v>0.0001505935667</v>
      </c>
      <c r="BO223" s="1">
        <f t="shared" si="20"/>
        <v>297.6049503</v>
      </c>
      <c r="BP223" s="1">
        <f t="shared" si="21"/>
        <v>296.6420673</v>
      </c>
      <c r="BQ223" s="1">
        <f t="shared" si="22"/>
        <v>160.1704456</v>
      </c>
      <c r="BR223" s="1">
        <f t="shared" si="23"/>
        <v>0.5254545138</v>
      </c>
      <c r="BS223" s="1">
        <f t="shared" si="24"/>
        <v>3.077808168</v>
      </c>
      <c r="BT223" s="1">
        <f t="shared" si="25"/>
        <v>30.36703365</v>
      </c>
      <c r="BU223" s="1">
        <f t="shared" si="26"/>
        <v>16.80075424</v>
      </c>
      <c r="BV223" s="1">
        <f t="shared" si="27"/>
        <v>23.97350883</v>
      </c>
      <c r="BW223" s="1">
        <f t="shared" si="28"/>
        <v>2.990211823</v>
      </c>
      <c r="BX223" s="1">
        <f t="shared" si="29"/>
        <v>0.00876660223</v>
      </c>
      <c r="BY223" s="1">
        <f t="shared" si="30"/>
        <v>1.374991251</v>
      </c>
      <c r="BZ223" s="1">
        <f t="shared" si="31"/>
        <v>1.615220572</v>
      </c>
      <c r="CA223" s="1">
        <f t="shared" si="32"/>
        <v>0.005479869767</v>
      </c>
      <c r="CB223" s="1">
        <f t="shared" si="33"/>
        <v>40.58064045</v>
      </c>
      <c r="CC223" s="1">
        <f t="shared" si="34"/>
        <v>0.2676335207</v>
      </c>
      <c r="CD223" s="1">
        <f t="shared" si="35"/>
        <v>43.48513235</v>
      </c>
      <c r="CE223" s="1">
        <f t="shared" si="36"/>
        <v>1495.174489</v>
      </c>
      <c r="CF223" s="1">
        <f t="shared" si="37"/>
        <v>0.00170464157</v>
      </c>
      <c r="CG223" s="1">
        <f t="shared" si="38"/>
        <v>0</v>
      </c>
      <c r="CH223" s="1">
        <f t="shared" si="39"/>
        <v>850.9055115</v>
      </c>
      <c r="CI223" s="1">
        <f t="shared" si="40"/>
        <v>183.6359863</v>
      </c>
      <c r="CJ223" s="1">
        <f t="shared" si="41"/>
        <v>0.08185190001</v>
      </c>
      <c r="CK223" s="1" t="str">
        <f t="shared" si="42"/>
        <v>#DIV/0!</v>
      </c>
      <c r="CL223" s="1" t="s">
        <v>394</v>
      </c>
    </row>
    <row r="224" ht="15.75" hidden="1" customHeight="1">
      <c r="A224" s="12">
        <v>2.0</v>
      </c>
      <c r="B224" s="8">
        <v>85.0</v>
      </c>
      <c r="C224" s="8">
        <v>1.0</v>
      </c>
      <c r="D224" s="8" t="s">
        <v>97</v>
      </c>
      <c r="E224" s="8" t="s">
        <v>111</v>
      </c>
      <c r="F224" s="8">
        <v>7.0</v>
      </c>
      <c r="G224" s="8">
        <v>2.015052E7</v>
      </c>
      <c r="H224" s="8" t="s">
        <v>404</v>
      </c>
      <c r="I224" s="8">
        <v>6169.999999310821</v>
      </c>
      <c r="J224" s="8">
        <v>0.0</v>
      </c>
      <c r="K224" s="8">
        <f t="shared" si="1"/>
        <v>7.474767337</v>
      </c>
      <c r="L224" s="8">
        <f t="shared" si="2"/>
        <v>0.006967300436</v>
      </c>
      <c r="M224" s="8">
        <f t="shared" si="3"/>
        <v>52.67026782</v>
      </c>
      <c r="N224" s="8">
        <v>11.0</v>
      </c>
      <c r="O224" s="8">
        <v>11.0</v>
      </c>
      <c r="P224" s="8">
        <v>0.0</v>
      </c>
      <c r="Q224" s="8">
        <v>0.0</v>
      </c>
      <c r="R224" s="8">
        <v>398.95361328125</v>
      </c>
      <c r="S224" s="8">
        <v>598.4419555664062</v>
      </c>
      <c r="T224" s="8">
        <v>537.5878295898438</v>
      </c>
      <c r="U224" s="8" t="str">
        <f t="shared" si="4"/>
        <v>#DIV/0!</v>
      </c>
      <c r="V224" s="8">
        <f t="shared" si="5"/>
        <v>0.3333461841</v>
      </c>
      <c r="W224" s="8">
        <f t="shared" si="6"/>
        <v>0.1016875996</v>
      </c>
      <c r="X224" s="8">
        <v>-1.0</v>
      </c>
      <c r="Y224" s="8">
        <v>0.85</v>
      </c>
      <c r="Z224" s="8">
        <v>0.85</v>
      </c>
      <c r="AA224" s="8">
        <v>10.271533966064453</v>
      </c>
      <c r="AB224" s="8">
        <f t="shared" si="7"/>
        <v>0.85</v>
      </c>
      <c r="AC224" s="8">
        <f t="shared" si="8"/>
        <v>0.009986186724</v>
      </c>
      <c r="AD224" s="8">
        <f t="shared" si="9"/>
        <v>0.3050510385</v>
      </c>
      <c r="AE224" s="8">
        <f t="shared" si="10"/>
        <v>1.500028915</v>
      </c>
      <c r="AF224" s="8">
        <f t="shared" si="11"/>
        <v>-1</v>
      </c>
      <c r="AG224" s="8">
        <v>998.3201904296875</v>
      </c>
      <c r="AH224" s="8">
        <v>0.5</v>
      </c>
      <c r="AI224" s="8">
        <f t="shared" si="12"/>
        <v>43.14463312</v>
      </c>
      <c r="AJ224" s="8">
        <f t="shared" si="13"/>
        <v>0.1164910248</v>
      </c>
      <c r="AK224" s="8">
        <f t="shared" si="14"/>
        <v>1.659348384</v>
      </c>
      <c r="AL224" s="8">
        <f t="shared" si="15"/>
        <v>24.21433258</v>
      </c>
      <c r="AM224" s="8">
        <v>2.0</v>
      </c>
      <c r="AN224" s="8">
        <f t="shared" si="16"/>
        <v>4.644859791</v>
      </c>
      <c r="AO224" s="8">
        <v>1.0</v>
      </c>
      <c r="AP224" s="8">
        <f t="shared" si="17"/>
        <v>9.289719582</v>
      </c>
      <c r="AQ224" s="8">
        <v>23.409936904907227</v>
      </c>
      <c r="AR224" s="8">
        <v>24.214332580566406</v>
      </c>
      <c r="AS224" s="8">
        <v>24.018571853637695</v>
      </c>
      <c r="AT224" s="8">
        <v>1800.1690673828125</v>
      </c>
      <c r="AU224" s="8">
        <v>1795.039794921875</v>
      </c>
      <c r="AV224" s="8">
        <v>13.480923652648926</v>
      </c>
      <c r="AW224" s="8">
        <v>13.557631492614746</v>
      </c>
      <c r="AX224" s="8">
        <v>47.28082275390625</v>
      </c>
      <c r="AY224" s="8">
        <v>47.54985809326172</v>
      </c>
      <c r="AZ224" s="8">
        <v>299.60870361328125</v>
      </c>
      <c r="BA224" s="8">
        <v>998.4105834960938</v>
      </c>
      <c r="BB224" s="8">
        <v>46.42876434326172</v>
      </c>
      <c r="BC224" s="8">
        <v>101.37493133544922</v>
      </c>
      <c r="BD224" s="8">
        <v>-3.9222521781921387</v>
      </c>
      <c r="BE224" s="8">
        <v>-0.11831200122833252</v>
      </c>
      <c r="BF224" s="8">
        <v>1.0</v>
      </c>
      <c r="BG224" s="8">
        <v>-1.355140209197998</v>
      </c>
      <c r="BH224" s="8">
        <v>7.355140209197998</v>
      </c>
      <c r="BI224" s="8">
        <v>1.0</v>
      </c>
      <c r="BJ224" s="8">
        <v>0.0</v>
      </c>
      <c r="BK224" s="8">
        <v>0.1599999964237213</v>
      </c>
      <c r="BL224" s="8">
        <v>111115.0</v>
      </c>
      <c r="BM224" s="8">
        <f t="shared" si="18"/>
        <v>1.498043518</v>
      </c>
      <c r="BN224" s="8">
        <f t="shared" si="19"/>
        <v>0.0001164910248</v>
      </c>
      <c r="BO224" s="8">
        <f t="shared" si="20"/>
        <v>297.3643326</v>
      </c>
      <c r="BP224" s="8">
        <f t="shared" si="21"/>
        <v>296.5599369</v>
      </c>
      <c r="BQ224" s="8">
        <f t="shared" si="22"/>
        <v>159.7456898</v>
      </c>
      <c r="BR224" s="8">
        <f t="shared" si="23"/>
        <v>0.5361377483</v>
      </c>
      <c r="BS224" s="8">
        <f t="shared" si="24"/>
        <v>3.033752346</v>
      </c>
      <c r="BT224" s="8">
        <f t="shared" si="25"/>
        <v>29.92606067</v>
      </c>
      <c r="BU224" s="8">
        <f t="shared" si="26"/>
        <v>16.36842918</v>
      </c>
      <c r="BV224" s="8">
        <f t="shared" si="27"/>
        <v>23.81213474</v>
      </c>
      <c r="BW224" s="8">
        <f t="shared" si="28"/>
        <v>2.961342307</v>
      </c>
      <c r="BX224" s="8">
        <f t="shared" si="29"/>
        <v>0.006962078869</v>
      </c>
      <c r="BY224" s="8">
        <f t="shared" si="30"/>
        <v>1.374403962</v>
      </c>
      <c r="BZ224" s="8">
        <f t="shared" si="31"/>
        <v>1.586938346</v>
      </c>
      <c r="CA224" s="8">
        <f t="shared" si="32"/>
        <v>0.004351768117</v>
      </c>
      <c r="CB224" s="8">
        <f t="shared" si="33"/>
        <v>5.339444784</v>
      </c>
      <c r="CC224" s="8">
        <f t="shared" si="34"/>
        <v>0.02934211708</v>
      </c>
      <c r="CD224" s="8">
        <f t="shared" si="35"/>
        <v>44.13003802</v>
      </c>
      <c r="CE224" s="8">
        <f t="shared" si="36"/>
        <v>1793.953547</v>
      </c>
      <c r="CF224" s="8">
        <f t="shared" si="37"/>
        <v>0.001838741963</v>
      </c>
      <c r="CG224" s="8">
        <f t="shared" si="38"/>
        <v>0</v>
      </c>
      <c r="CH224" s="8">
        <f t="shared" si="39"/>
        <v>848.648996</v>
      </c>
      <c r="CI224" s="8">
        <f t="shared" si="40"/>
        <v>199.4883423</v>
      </c>
      <c r="CJ224" s="8">
        <f t="shared" si="41"/>
        <v>0.1016875996</v>
      </c>
      <c r="CK224" s="8" t="str">
        <f t="shared" si="42"/>
        <v>#DIV/0!</v>
      </c>
      <c r="CL224" s="8" t="s">
        <v>394</v>
      </c>
    </row>
    <row r="225" ht="15.75" hidden="1" customHeight="1">
      <c r="A225" s="2">
        <v>2.0</v>
      </c>
      <c r="B225" s="1">
        <v>52.0</v>
      </c>
      <c r="C225" s="1">
        <v>1.0</v>
      </c>
      <c r="D225" s="1" t="s">
        <v>97</v>
      </c>
      <c r="E225" s="1" t="s">
        <v>111</v>
      </c>
      <c r="F225" s="1">
        <v>7.0</v>
      </c>
      <c r="G225" s="1">
        <v>2.015052E7</v>
      </c>
      <c r="H225" s="4" t="s">
        <v>405</v>
      </c>
      <c r="I225" s="4">
        <v>7540.999999310821</v>
      </c>
      <c r="J225" s="4">
        <v>0.0</v>
      </c>
      <c r="K225" s="1">
        <f t="shared" si="1"/>
        <v>4.148022243</v>
      </c>
      <c r="L225" s="1">
        <f t="shared" si="2"/>
        <v>0.0186383189</v>
      </c>
      <c r="M225" s="1">
        <f t="shared" si="3"/>
        <v>268.5654543</v>
      </c>
      <c r="N225" s="4">
        <v>12.0</v>
      </c>
      <c r="O225" s="4">
        <v>12.0</v>
      </c>
      <c r="P225" s="4">
        <v>0.0</v>
      </c>
      <c r="Q225" s="4">
        <v>0.0</v>
      </c>
      <c r="R225" s="4">
        <v>444.810546875</v>
      </c>
      <c r="S225" s="4">
        <v>646.5735473632812</v>
      </c>
      <c r="T225" s="4">
        <v>595.4296875</v>
      </c>
      <c r="U225" s="1" t="str">
        <f t="shared" si="4"/>
        <v>#DIV/0!</v>
      </c>
      <c r="V225" s="1">
        <f t="shared" si="5"/>
        <v>0.3120495747</v>
      </c>
      <c r="W225" s="1">
        <f t="shared" si="6"/>
        <v>0.07909983338</v>
      </c>
      <c r="X225" s="4">
        <v>-1.0</v>
      </c>
      <c r="Y225" s="4">
        <v>0.85</v>
      </c>
      <c r="Z225" s="4">
        <v>0.85</v>
      </c>
      <c r="AA225" s="4">
        <v>10.271533966064453</v>
      </c>
      <c r="AB225" s="1">
        <f t="shared" si="7"/>
        <v>0.85</v>
      </c>
      <c r="AC225" s="1">
        <f t="shared" si="8"/>
        <v>0.006058671873</v>
      </c>
      <c r="AD225" s="1">
        <f t="shared" si="9"/>
        <v>0.2534848299</v>
      </c>
      <c r="AE225" s="1">
        <f t="shared" si="10"/>
        <v>1.453593113</v>
      </c>
      <c r="AF225" s="1">
        <f t="shared" si="11"/>
        <v>-1</v>
      </c>
      <c r="AG225" s="4">
        <v>999.7070922851562</v>
      </c>
      <c r="AH225" s="4">
        <v>0.5</v>
      </c>
      <c r="AI225" s="1">
        <f t="shared" si="12"/>
        <v>33.60758238</v>
      </c>
      <c r="AJ225" s="1">
        <f t="shared" si="13"/>
        <v>0.3004207288</v>
      </c>
      <c r="AK225" s="1">
        <f t="shared" si="14"/>
        <v>1.601200803</v>
      </c>
      <c r="AL225" s="1">
        <f t="shared" si="15"/>
        <v>24.0568428</v>
      </c>
      <c r="AM225" s="4">
        <v>2.0</v>
      </c>
      <c r="AN225" s="1">
        <f t="shared" si="16"/>
        <v>4.644859791</v>
      </c>
      <c r="AO225" s="4">
        <v>1.0</v>
      </c>
      <c r="AP225" s="1">
        <f t="shared" si="17"/>
        <v>9.289719582</v>
      </c>
      <c r="AQ225" s="4">
        <v>23.344627380371094</v>
      </c>
      <c r="AR225" s="4">
        <v>24.056842803955078</v>
      </c>
      <c r="AS225" s="4">
        <v>24.016450881958008</v>
      </c>
      <c r="AT225" s="4">
        <v>639.8560791015625</v>
      </c>
      <c r="AU225" s="4">
        <v>636.9592895507812</v>
      </c>
      <c r="AV225" s="4">
        <v>13.656001091003418</v>
      </c>
      <c r="AW225" s="4">
        <v>13.853771209716797</v>
      </c>
      <c r="AX225" s="4">
        <v>48.06999588012695</v>
      </c>
      <c r="AY225" s="4">
        <v>48.76615524291992</v>
      </c>
      <c r="AZ225" s="4">
        <v>299.59912109375</v>
      </c>
      <c r="BA225" s="4">
        <v>999.6409912109375</v>
      </c>
      <c r="BB225" s="4">
        <v>35.648277282714844</v>
      </c>
      <c r="BC225" s="4">
        <v>101.3453598022461</v>
      </c>
      <c r="BD225" s="4">
        <v>-1.3110644817352295</v>
      </c>
      <c r="BE225" s="4">
        <v>-0.12147343158721924</v>
      </c>
      <c r="BF225" s="4">
        <v>1.0</v>
      </c>
      <c r="BG225" s="4">
        <v>-1.355140209197998</v>
      </c>
      <c r="BH225" s="4">
        <v>7.355140209197998</v>
      </c>
      <c r="BI225" s="4">
        <v>1.0</v>
      </c>
      <c r="BJ225" s="4">
        <v>0.0</v>
      </c>
      <c r="BK225" s="4">
        <v>0.1599999964237213</v>
      </c>
      <c r="BL225" s="4">
        <v>111115.0</v>
      </c>
      <c r="BM225" s="1">
        <f t="shared" si="18"/>
        <v>1.497995605</v>
      </c>
      <c r="BN225" s="1">
        <f t="shared" si="19"/>
        <v>0.0003004207288</v>
      </c>
      <c r="BO225" s="1">
        <f t="shared" si="20"/>
        <v>297.2068428</v>
      </c>
      <c r="BP225" s="1">
        <f t="shared" si="21"/>
        <v>296.4946274</v>
      </c>
      <c r="BQ225" s="1">
        <f t="shared" si="22"/>
        <v>159.942555</v>
      </c>
      <c r="BR225" s="1">
        <f t="shared" si="23"/>
        <v>0.5108803473</v>
      </c>
      <c r="BS225" s="1">
        <f t="shared" si="24"/>
        <v>3.005216231</v>
      </c>
      <c r="BT225" s="1">
        <f t="shared" si="25"/>
        <v>29.65321981</v>
      </c>
      <c r="BU225" s="1">
        <f t="shared" si="26"/>
        <v>15.7994486</v>
      </c>
      <c r="BV225" s="1">
        <f t="shared" si="27"/>
        <v>23.70073509</v>
      </c>
      <c r="BW225" s="1">
        <f t="shared" si="28"/>
        <v>2.9415556</v>
      </c>
      <c r="BX225" s="1">
        <f t="shared" si="29"/>
        <v>0.01860099901</v>
      </c>
      <c r="BY225" s="1">
        <f t="shared" si="30"/>
        <v>1.404015428</v>
      </c>
      <c r="BZ225" s="1">
        <f t="shared" si="31"/>
        <v>1.537540172</v>
      </c>
      <c r="CA225" s="1">
        <f t="shared" si="32"/>
        <v>0.01162897159</v>
      </c>
      <c r="CB225" s="1">
        <f t="shared" si="33"/>
        <v>27.21786259</v>
      </c>
      <c r="CC225" s="1">
        <f t="shared" si="34"/>
        <v>0.421636765</v>
      </c>
      <c r="CD225" s="1">
        <f t="shared" si="35"/>
        <v>45.64352312</v>
      </c>
      <c r="CE225" s="1">
        <f t="shared" si="36"/>
        <v>636.3564909</v>
      </c>
      <c r="CF225" s="1">
        <f t="shared" si="37"/>
        <v>0.002975224609</v>
      </c>
      <c r="CG225" s="1">
        <f t="shared" si="38"/>
        <v>0</v>
      </c>
      <c r="CH225" s="1">
        <f t="shared" si="39"/>
        <v>849.6948425</v>
      </c>
      <c r="CI225" s="1">
        <f t="shared" si="40"/>
        <v>201.7630005</v>
      </c>
      <c r="CJ225" s="1">
        <f t="shared" si="41"/>
        <v>0.07909983338</v>
      </c>
      <c r="CK225" s="1" t="str">
        <f t="shared" si="42"/>
        <v>#DIV/0!</v>
      </c>
      <c r="CL225" s="1" t="s">
        <v>394</v>
      </c>
    </row>
    <row r="226" ht="15.75" hidden="1" customHeight="1">
      <c r="A226" s="12">
        <v>2.0</v>
      </c>
      <c r="B226" s="8">
        <v>52.0</v>
      </c>
      <c r="C226" s="8">
        <v>1.0</v>
      </c>
      <c r="D226" s="8" t="s">
        <v>97</v>
      </c>
      <c r="E226" s="8" t="s">
        <v>111</v>
      </c>
      <c r="F226" s="8">
        <v>7.0</v>
      </c>
      <c r="G226" s="8">
        <v>2.015052E7</v>
      </c>
      <c r="H226" s="8" t="s">
        <v>406</v>
      </c>
      <c r="I226" s="8">
        <v>7699.999999310821</v>
      </c>
      <c r="J226" s="8">
        <v>0.0</v>
      </c>
      <c r="K226" s="8">
        <f t="shared" si="1"/>
        <v>-1.95575023</v>
      </c>
      <c r="L226" s="8">
        <f t="shared" si="2"/>
        <v>0.01914530123</v>
      </c>
      <c r="M226" s="8">
        <f t="shared" si="3"/>
        <v>201.9127878</v>
      </c>
      <c r="N226" s="8">
        <v>13.0</v>
      </c>
      <c r="O226" s="8">
        <v>13.0</v>
      </c>
      <c r="P226" s="8">
        <v>0.0</v>
      </c>
      <c r="Q226" s="8">
        <v>0.0</v>
      </c>
      <c r="R226" s="8">
        <v>444.514404296875</v>
      </c>
      <c r="S226" s="8">
        <v>613.1210327148438</v>
      </c>
      <c r="T226" s="8">
        <v>583.0120849609375</v>
      </c>
      <c r="U226" s="8" t="str">
        <f t="shared" si="4"/>
        <v>#DIV/0!</v>
      </c>
      <c r="V226" s="8">
        <f t="shared" si="5"/>
        <v>0.2749972998</v>
      </c>
      <c r="W226" s="8">
        <f t="shared" si="6"/>
        <v>0.04910767393</v>
      </c>
      <c r="X226" s="8">
        <v>-1.0</v>
      </c>
      <c r="Y226" s="8">
        <v>0.85</v>
      </c>
      <c r="Z226" s="8">
        <v>0.85</v>
      </c>
      <c r="AA226" s="8">
        <v>10.271533966064453</v>
      </c>
      <c r="AB226" s="8">
        <f t="shared" si="7"/>
        <v>0.85</v>
      </c>
      <c r="AC226" s="8">
        <f t="shared" si="8"/>
        <v>-0.001125565699</v>
      </c>
      <c r="AD226" s="8">
        <f t="shared" si="9"/>
        <v>0.1785751132</v>
      </c>
      <c r="AE226" s="8">
        <f t="shared" si="10"/>
        <v>1.379305208</v>
      </c>
      <c r="AF226" s="8">
        <f t="shared" si="11"/>
        <v>-1</v>
      </c>
      <c r="AG226" s="8">
        <v>999.1551513671875</v>
      </c>
      <c r="AH226" s="8">
        <v>0.5</v>
      </c>
      <c r="AI226" s="8">
        <f t="shared" si="12"/>
        <v>20.85312879</v>
      </c>
      <c r="AJ226" s="8">
        <f t="shared" si="13"/>
        <v>0.3134711978</v>
      </c>
      <c r="AK226" s="8">
        <f t="shared" si="14"/>
        <v>1.626382735</v>
      </c>
      <c r="AL226" s="8">
        <f t="shared" si="15"/>
        <v>24.21754646</v>
      </c>
      <c r="AM226" s="8">
        <v>2.0</v>
      </c>
      <c r="AN226" s="8">
        <f t="shared" si="16"/>
        <v>4.644859791</v>
      </c>
      <c r="AO226" s="8">
        <v>1.0</v>
      </c>
      <c r="AP226" s="8">
        <f t="shared" si="17"/>
        <v>9.289719582</v>
      </c>
      <c r="AQ226" s="8">
        <v>23.390409469604492</v>
      </c>
      <c r="AR226" s="8">
        <v>24.217546463012695</v>
      </c>
      <c r="AS226" s="8">
        <v>24.01312255859375</v>
      </c>
      <c r="AT226" s="8">
        <v>40.07508087158203</v>
      </c>
      <c r="AU226" s="8">
        <v>41.371856689453125</v>
      </c>
      <c r="AV226" s="8">
        <v>13.685887336730957</v>
      </c>
      <c r="AW226" s="8">
        <v>13.892217636108398</v>
      </c>
      <c r="AX226" s="8">
        <v>48.0437126159668</v>
      </c>
      <c r="AY226" s="8">
        <v>48.76802444458008</v>
      </c>
      <c r="AZ226" s="8">
        <v>299.632568359375</v>
      </c>
      <c r="BA226" s="8">
        <v>998.9750366210938</v>
      </c>
      <c r="BB226" s="8">
        <v>36.517791748046875</v>
      </c>
      <c r="BC226" s="8">
        <v>101.34842681884766</v>
      </c>
      <c r="BD226" s="8">
        <v>-0.14505286514759064</v>
      </c>
      <c r="BE226" s="8">
        <v>-0.11731360107660294</v>
      </c>
      <c r="BF226" s="8">
        <v>1.0</v>
      </c>
      <c r="BG226" s="8">
        <v>-1.355140209197998</v>
      </c>
      <c r="BH226" s="8">
        <v>7.355140209197998</v>
      </c>
      <c r="BI226" s="8">
        <v>1.0</v>
      </c>
      <c r="BJ226" s="8">
        <v>0.0</v>
      </c>
      <c r="BK226" s="8">
        <v>0.1599999964237213</v>
      </c>
      <c r="BL226" s="8">
        <v>111135.0</v>
      </c>
      <c r="BM226" s="8">
        <f t="shared" si="18"/>
        <v>1.498162842</v>
      </c>
      <c r="BN226" s="8">
        <f t="shared" si="19"/>
        <v>0.0003134711978</v>
      </c>
      <c r="BO226" s="8">
        <f t="shared" si="20"/>
        <v>297.3675465</v>
      </c>
      <c r="BP226" s="8">
        <f t="shared" si="21"/>
        <v>296.5404095</v>
      </c>
      <c r="BQ226" s="8">
        <f t="shared" si="22"/>
        <v>159.8360023</v>
      </c>
      <c r="BR226" s="8">
        <f t="shared" si="23"/>
        <v>0.5035247703</v>
      </c>
      <c r="BS226" s="8">
        <f t="shared" si="24"/>
        <v>3.034337138</v>
      </c>
      <c r="BT226" s="8">
        <f t="shared" si="25"/>
        <v>29.93965701</v>
      </c>
      <c r="BU226" s="8">
        <f t="shared" si="26"/>
        <v>16.04743938</v>
      </c>
      <c r="BV226" s="8">
        <f t="shared" si="27"/>
        <v>23.80397797</v>
      </c>
      <c r="BW226" s="8">
        <f t="shared" si="28"/>
        <v>2.959889569</v>
      </c>
      <c r="BX226" s="8">
        <f t="shared" si="29"/>
        <v>0.01910592559</v>
      </c>
      <c r="BY226" s="8">
        <f t="shared" si="30"/>
        <v>1.407954402</v>
      </c>
      <c r="BZ226" s="8">
        <f t="shared" si="31"/>
        <v>1.551935167</v>
      </c>
      <c r="CA226" s="8">
        <f t="shared" si="32"/>
        <v>0.01194473492</v>
      </c>
      <c r="CB226" s="8">
        <f t="shared" si="33"/>
        <v>20.4635434</v>
      </c>
      <c r="CC226" s="8">
        <f t="shared" si="34"/>
        <v>4.880438152</v>
      </c>
      <c r="CD226" s="8">
        <f t="shared" si="35"/>
        <v>45.31243097</v>
      </c>
      <c r="CE226" s="8">
        <f t="shared" si="36"/>
        <v>41.65607009</v>
      </c>
      <c r="CF226" s="8">
        <f t="shared" si="37"/>
        <v>-0.02127416175</v>
      </c>
      <c r="CG226" s="8">
        <f t="shared" si="38"/>
        <v>0</v>
      </c>
      <c r="CH226" s="8">
        <f t="shared" si="39"/>
        <v>849.1287811</v>
      </c>
      <c r="CI226" s="8">
        <f t="shared" si="40"/>
        <v>168.6066284</v>
      </c>
      <c r="CJ226" s="8">
        <f t="shared" si="41"/>
        <v>0.04910767393</v>
      </c>
      <c r="CK226" s="8" t="str">
        <f t="shared" si="42"/>
        <v>#DIV/0!</v>
      </c>
      <c r="CL226" s="8" t="s">
        <v>407</v>
      </c>
    </row>
    <row r="227" ht="15.75" hidden="1" customHeight="1">
      <c r="A227" s="12">
        <v>2.0</v>
      </c>
      <c r="B227" s="8">
        <v>52.0</v>
      </c>
      <c r="C227" s="8">
        <v>1.0</v>
      </c>
      <c r="D227" s="8" t="s">
        <v>97</v>
      </c>
      <c r="E227" s="8" t="s">
        <v>111</v>
      </c>
      <c r="F227" s="8">
        <v>7.0</v>
      </c>
      <c r="G227" s="8">
        <v>2.015052E7</v>
      </c>
      <c r="H227" s="8" t="s">
        <v>408</v>
      </c>
      <c r="I227" s="8">
        <v>7850.999999310821</v>
      </c>
      <c r="J227" s="8">
        <v>0.0</v>
      </c>
      <c r="K227" s="8">
        <f t="shared" si="1"/>
        <v>-0.1252692925</v>
      </c>
      <c r="L227" s="8">
        <f t="shared" si="2"/>
        <v>0.02119746282</v>
      </c>
      <c r="M227" s="8">
        <f t="shared" si="3"/>
        <v>160.4531735</v>
      </c>
      <c r="N227" s="8">
        <v>14.0</v>
      </c>
      <c r="O227" s="8">
        <v>14.0</v>
      </c>
      <c r="P227" s="8">
        <v>0.0</v>
      </c>
      <c r="Q227" s="8">
        <v>0.0</v>
      </c>
      <c r="R227" s="8">
        <v>442.6328125</v>
      </c>
      <c r="S227" s="8">
        <v>606.6952514648438</v>
      </c>
      <c r="T227" s="8">
        <v>578.5097045898438</v>
      </c>
      <c r="U227" s="8" t="str">
        <f t="shared" si="4"/>
        <v>#DIV/0!</v>
      </c>
      <c r="V227" s="8">
        <f t="shared" si="5"/>
        <v>0.2704198501</v>
      </c>
      <c r="W227" s="8">
        <f t="shared" si="6"/>
        <v>0.04645750368</v>
      </c>
      <c r="X227" s="8">
        <v>-1.0</v>
      </c>
      <c r="Y227" s="8">
        <v>0.85</v>
      </c>
      <c r="Z227" s="8">
        <v>0.85</v>
      </c>
      <c r="AA227" s="8">
        <v>10.271533966064453</v>
      </c>
      <c r="AB227" s="8">
        <f t="shared" si="7"/>
        <v>0.85</v>
      </c>
      <c r="AC227" s="8">
        <f t="shared" si="8"/>
        <v>0.001031010412</v>
      </c>
      <c r="AD227" s="8">
        <f t="shared" si="9"/>
        <v>0.171797683</v>
      </c>
      <c r="AE227" s="8">
        <f t="shared" si="10"/>
        <v>1.370651326</v>
      </c>
      <c r="AF227" s="8">
        <f t="shared" si="11"/>
        <v>-1</v>
      </c>
      <c r="AG227" s="8">
        <v>998.2413940429688</v>
      </c>
      <c r="AH227" s="8">
        <v>0.5</v>
      </c>
      <c r="AI227" s="8">
        <f t="shared" si="12"/>
        <v>19.70971637</v>
      </c>
      <c r="AJ227" s="8">
        <f t="shared" si="13"/>
        <v>0.347158785</v>
      </c>
      <c r="AK227" s="8">
        <f t="shared" si="14"/>
        <v>1.627028391</v>
      </c>
      <c r="AL227" s="8">
        <f t="shared" si="15"/>
        <v>24.22104263</v>
      </c>
      <c r="AM227" s="8">
        <v>2.0</v>
      </c>
      <c r="AN227" s="8">
        <f t="shared" si="16"/>
        <v>4.644859791</v>
      </c>
      <c r="AO227" s="8">
        <v>1.0</v>
      </c>
      <c r="AP227" s="8">
        <f t="shared" si="17"/>
        <v>9.289719582</v>
      </c>
      <c r="AQ227" s="8">
        <v>23.404159545898438</v>
      </c>
      <c r="AR227" s="8">
        <v>24.22104263305664</v>
      </c>
      <c r="AS227" s="8">
        <v>24.02014923095703</v>
      </c>
      <c r="AT227" s="8">
        <v>155.07432556152344</v>
      </c>
      <c r="AU227" s="8">
        <v>155.1219940185547</v>
      </c>
      <c r="AV227" s="8">
        <v>13.664592742919922</v>
      </c>
      <c r="AW227" s="8">
        <v>13.893089294433594</v>
      </c>
      <c r="AX227" s="8">
        <v>47.925838470458984</v>
      </c>
      <c r="AY227" s="8">
        <v>48.72724533081055</v>
      </c>
      <c r="AZ227" s="8">
        <v>299.6418762207031</v>
      </c>
      <c r="BA227" s="8">
        <v>998.1421508789062</v>
      </c>
      <c r="BB227" s="8">
        <v>38.83544158935547</v>
      </c>
      <c r="BC227" s="8">
        <v>101.34139251708984</v>
      </c>
      <c r="BD227" s="8">
        <v>-0.24477286636829376</v>
      </c>
      <c r="BE227" s="8">
        <v>-0.12431719154119492</v>
      </c>
      <c r="BF227" s="8">
        <v>1.0</v>
      </c>
      <c r="BG227" s="8">
        <v>-1.355140209197998</v>
      </c>
      <c r="BH227" s="8">
        <v>7.355140209197998</v>
      </c>
      <c r="BI227" s="8">
        <v>1.0</v>
      </c>
      <c r="BJ227" s="8">
        <v>0.0</v>
      </c>
      <c r="BK227" s="8">
        <v>0.1599999964237213</v>
      </c>
      <c r="BL227" s="8">
        <v>111115.0</v>
      </c>
      <c r="BM227" s="8">
        <f t="shared" si="18"/>
        <v>1.498209381</v>
      </c>
      <c r="BN227" s="8">
        <f t="shared" si="19"/>
        <v>0.000347158785</v>
      </c>
      <c r="BO227" s="8">
        <f t="shared" si="20"/>
        <v>297.3710426</v>
      </c>
      <c r="BP227" s="8">
        <f t="shared" si="21"/>
        <v>296.5541595</v>
      </c>
      <c r="BQ227" s="8">
        <f t="shared" si="22"/>
        <v>159.7027406</v>
      </c>
      <c r="BR227" s="8">
        <f t="shared" si="23"/>
        <v>0.4979833556</v>
      </c>
      <c r="BS227" s="8">
        <f t="shared" si="24"/>
        <v>3.034973407</v>
      </c>
      <c r="BT227" s="8">
        <f t="shared" si="25"/>
        <v>29.94801365</v>
      </c>
      <c r="BU227" s="8">
        <f t="shared" si="26"/>
        <v>16.05492436</v>
      </c>
      <c r="BV227" s="8">
        <f t="shared" si="27"/>
        <v>23.81260109</v>
      </c>
      <c r="BW227" s="8">
        <f t="shared" si="28"/>
        <v>2.961425384</v>
      </c>
      <c r="BX227" s="8">
        <f t="shared" si="29"/>
        <v>0.02114920416</v>
      </c>
      <c r="BY227" s="8">
        <f t="shared" si="30"/>
        <v>1.407945015</v>
      </c>
      <c r="BZ227" s="8">
        <f t="shared" si="31"/>
        <v>1.553480368</v>
      </c>
      <c r="CA227" s="8">
        <f t="shared" si="32"/>
        <v>0.01322257988</v>
      </c>
      <c r="CB227" s="8">
        <f t="shared" si="33"/>
        <v>16.26054804</v>
      </c>
      <c r="CC227" s="8">
        <f t="shared" si="34"/>
        <v>1.034367657</v>
      </c>
      <c r="CD227" s="8">
        <f t="shared" si="35"/>
        <v>45.3139878</v>
      </c>
      <c r="CE227" s="8">
        <f t="shared" si="36"/>
        <v>155.1401984</v>
      </c>
      <c r="CF227" s="8">
        <f t="shared" si="37"/>
        <v>-0.0003658917063</v>
      </c>
      <c r="CG227" s="8">
        <f t="shared" si="38"/>
        <v>0</v>
      </c>
      <c r="CH227" s="8">
        <f t="shared" si="39"/>
        <v>848.4208282</v>
      </c>
      <c r="CI227" s="8">
        <f t="shared" si="40"/>
        <v>164.062439</v>
      </c>
      <c r="CJ227" s="8">
        <f t="shared" si="41"/>
        <v>0.04645750368</v>
      </c>
      <c r="CK227" s="8" t="str">
        <f t="shared" si="42"/>
        <v>#DIV/0!</v>
      </c>
      <c r="CL227" s="8" t="s">
        <v>407</v>
      </c>
    </row>
    <row r="228" ht="15.75" hidden="1" customHeight="1">
      <c r="A228" s="2">
        <v>2.0</v>
      </c>
      <c r="B228" s="1">
        <v>52.0</v>
      </c>
      <c r="C228" s="1">
        <v>1.0</v>
      </c>
      <c r="D228" s="1" t="s">
        <v>97</v>
      </c>
      <c r="E228" s="1" t="s">
        <v>111</v>
      </c>
      <c r="F228" s="1">
        <v>7.0</v>
      </c>
      <c r="G228" s="1">
        <v>2.015052E7</v>
      </c>
      <c r="H228" s="4" t="s">
        <v>409</v>
      </c>
      <c r="I228" s="4">
        <v>8010.999999310821</v>
      </c>
      <c r="J228" s="4">
        <v>0.0</v>
      </c>
      <c r="K228" s="1">
        <f t="shared" si="1"/>
        <v>0.9205067396</v>
      </c>
      <c r="L228" s="1">
        <f t="shared" si="2"/>
        <v>0.02054631998</v>
      </c>
      <c r="M228" s="1">
        <f t="shared" si="3"/>
        <v>157.727833</v>
      </c>
      <c r="N228" s="4">
        <v>15.0</v>
      </c>
      <c r="O228" s="4">
        <v>15.0</v>
      </c>
      <c r="P228" s="4">
        <v>0.0</v>
      </c>
      <c r="Q228" s="4">
        <v>0.0</v>
      </c>
      <c r="R228" s="4">
        <v>434.32421875</v>
      </c>
      <c r="S228" s="4">
        <v>607.5079956054688</v>
      </c>
      <c r="T228" s="4">
        <v>573.0179443359375</v>
      </c>
      <c r="U228" s="1" t="str">
        <f t="shared" si="4"/>
        <v>#DIV/0!</v>
      </c>
      <c r="V228" s="1">
        <f t="shared" si="5"/>
        <v>0.2850724239</v>
      </c>
      <c r="W228" s="1">
        <f t="shared" si="6"/>
        <v>0.05677299973</v>
      </c>
      <c r="X228" s="4">
        <v>-1.0</v>
      </c>
      <c r="Y228" s="4">
        <v>0.85</v>
      </c>
      <c r="Z228" s="4">
        <v>0.85</v>
      </c>
      <c r="AA228" s="4">
        <v>10.271533966064453</v>
      </c>
      <c r="AB228" s="1">
        <f t="shared" si="7"/>
        <v>0.85</v>
      </c>
      <c r="AC228" s="1">
        <f t="shared" si="8"/>
        <v>0.002260280267</v>
      </c>
      <c r="AD228" s="1">
        <f t="shared" si="9"/>
        <v>0.1991528993</v>
      </c>
      <c r="AE228" s="1">
        <f t="shared" si="10"/>
        <v>1.39874308</v>
      </c>
      <c r="AF228" s="1">
        <f t="shared" si="11"/>
        <v>-1</v>
      </c>
      <c r="AG228" s="4">
        <v>999.3279418945312</v>
      </c>
      <c r="AH228" s="4">
        <v>0.5</v>
      </c>
      <c r="AI228" s="1">
        <f t="shared" si="12"/>
        <v>24.11230911</v>
      </c>
      <c r="AJ228" s="1">
        <f t="shared" si="13"/>
        <v>0.3262122097</v>
      </c>
      <c r="AK228" s="1">
        <f t="shared" si="14"/>
        <v>1.577655915</v>
      </c>
      <c r="AL228" s="1">
        <f t="shared" si="15"/>
        <v>23.92712784</v>
      </c>
      <c r="AM228" s="4">
        <v>2.0</v>
      </c>
      <c r="AN228" s="1">
        <f t="shared" si="16"/>
        <v>4.644859791</v>
      </c>
      <c r="AO228" s="4">
        <v>1.0</v>
      </c>
      <c r="AP228" s="1">
        <f t="shared" si="17"/>
        <v>9.289719582</v>
      </c>
      <c r="AQ228" s="4">
        <v>23.296472549438477</v>
      </c>
      <c r="AR228" s="4">
        <v>23.927127838134766</v>
      </c>
      <c r="AS228" s="4">
        <v>24.024120330810547</v>
      </c>
      <c r="AT228" s="4">
        <v>235.2034149169922</v>
      </c>
      <c r="AU228" s="4">
        <v>234.53785705566406</v>
      </c>
      <c r="AV228" s="4">
        <v>13.641679763793945</v>
      </c>
      <c r="AW228" s="4">
        <v>13.856425285339355</v>
      </c>
      <c r="AX228" s="4">
        <v>48.157649993896484</v>
      </c>
      <c r="AY228" s="4">
        <v>48.91574478149414</v>
      </c>
      <c r="AZ228" s="4">
        <v>299.6030578613281</v>
      </c>
      <c r="BA228" s="4">
        <v>999.6192626953125</v>
      </c>
      <c r="BB228" s="4">
        <v>36.05033874511719</v>
      </c>
      <c r="BC228" s="4">
        <v>101.3416748046875</v>
      </c>
      <c r="BD228" s="4">
        <v>-0.3830014765262604</v>
      </c>
      <c r="BE228" s="4">
        <v>-0.11866290122270584</v>
      </c>
      <c r="BF228" s="4">
        <v>1.0</v>
      </c>
      <c r="BG228" s="4">
        <v>-1.355140209197998</v>
      </c>
      <c r="BH228" s="4">
        <v>7.355140209197998</v>
      </c>
      <c r="BI228" s="4">
        <v>1.0</v>
      </c>
      <c r="BJ228" s="4">
        <v>0.0</v>
      </c>
      <c r="BK228" s="4">
        <v>0.1599999964237213</v>
      </c>
      <c r="BL228" s="4">
        <v>111115.0</v>
      </c>
      <c r="BM228" s="1">
        <f t="shared" si="18"/>
        <v>1.498015289</v>
      </c>
      <c r="BN228" s="1">
        <f t="shared" si="19"/>
        <v>0.0003262122097</v>
      </c>
      <c r="BO228" s="1">
        <f t="shared" si="20"/>
        <v>297.0771278</v>
      </c>
      <c r="BP228" s="1">
        <f t="shared" si="21"/>
        <v>296.4464725</v>
      </c>
      <c r="BQ228" s="1">
        <f t="shared" si="22"/>
        <v>159.9390785</v>
      </c>
      <c r="BR228" s="1">
        <f t="shared" si="23"/>
        <v>0.5101156057</v>
      </c>
      <c r="BS228" s="1">
        <f t="shared" si="24"/>
        <v>2.98188926</v>
      </c>
      <c r="BT228" s="1">
        <f t="shared" si="25"/>
        <v>29.42411664</v>
      </c>
      <c r="BU228" s="1">
        <f t="shared" si="26"/>
        <v>15.56769136</v>
      </c>
      <c r="BV228" s="1">
        <f t="shared" si="27"/>
        <v>23.61180019</v>
      </c>
      <c r="BW228" s="1">
        <f t="shared" si="28"/>
        <v>2.925842153</v>
      </c>
      <c r="BX228" s="1">
        <f t="shared" si="29"/>
        <v>0.02050097743</v>
      </c>
      <c r="BY228" s="1">
        <f t="shared" si="30"/>
        <v>1.404233345</v>
      </c>
      <c r="BZ228" s="1">
        <f t="shared" si="31"/>
        <v>1.521608807</v>
      </c>
      <c r="CA228" s="1">
        <f t="shared" si="32"/>
        <v>0.01281717694</v>
      </c>
      <c r="CB228" s="1">
        <f t="shared" si="33"/>
        <v>15.98440276</v>
      </c>
      <c r="CC228" s="1">
        <f t="shared" si="34"/>
        <v>0.6725047931</v>
      </c>
      <c r="CD228" s="1">
        <f t="shared" si="35"/>
        <v>46.04114429</v>
      </c>
      <c r="CE228" s="1">
        <f t="shared" si="36"/>
        <v>234.4040872</v>
      </c>
      <c r="CF228" s="1">
        <f t="shared" si="37"/>
        <v>0.001808039447</v>
      </c>
      <c r="CG228" s="1">
        <f t="shared" si="38"/>
        <v>0</v>
      </c>
      <c r="CH228" s="1">
        <f t="shared" si="39"/>
        <v>849.6763733</v>
      </c>
      <c r="CI228" s="1">
        <f t="shared" si="40"/>
        <v>173.1837769</v>
      </c>
      <c r="CJ228" s="1">
        <f t="shared" si="41"/>
        <v>0.05677299973</v>
      </c>
      <c r="CK228" s="1" t="str">
        <f t="shared" si="42"/>
        <v>#DIV/0!</v>
      </c>
      <c r="CL228" s="4" t="s">
        <v>277</v>
      </c>
    </row>
    <row r="229" ht="15.75" hidden="1" customHeight="1">
      <c r="A229" s="2">
        <v>2.0</v>
      </c>
      <c r="B229" s="1">
        <v>52.0</v>
      </c>
      <c r="C229" s="1">
        <v>1.0</v>
      </c>
      <c r="D229" s="1" t="s">
        <v>97</v>
      </c>
      <c r="E229" s="1" t="s">
        <v>111</v>
      </c>
      <c r="F229" s="1">
        <v>7.0</v>
      </c>
      <c r="G229" s="1">
        <v>2.015052E7</v>
      </c>
      <c r="H229" s="4" t="s">
        <v>410</v>
      </c>
      <c r="I229" s="4">
        <v>8161.999999310821</v>
      </c>
      <c r="J229" s="4">
        <v>0.0</v>
      </c>
      <c r="K229" s="1">
        <f t="shared" si="1"/>
        <v>1.648683364</v>
      </c>
      <c r="L229" s="1">
        <f t="shared" si="2"/>
        <v>0.02115967349</v>
      </c>
      <c r="M229" s="1">
        <f t="shared" si="3"/>
        <v>177.5035033</v>
      </c>
      <c r="N229" s="4">
        <v>16.0</v>
      </c>
      <c r="O229" s="4">
        <v>16.0</v>
      </c>
      <c r="P229" s="4">
        <v>0.0</v>
      </c>
      <c r="Q229" s="4">
        <v>0.0</v>
      </c>
      <c r="R229" s="4">
        <v>433.881591796875</v>
      </c>
      <c r="S229" s="4">
        <v>606.4782104492188</v>
      </c>
      <c r="T229" s="4">
        <v>572.5185546875</v>
      </c>
      <c r="U229" s="1" t="str">
        <f t="shared" si="4"/>
        <v>#DIV/0!</v>
      </c>
      <c r="V229" s="1">
        <f t="shared" si="5"/>
        <v>0.284588326</v>
      </c>
      <c r="W229" s="1">
        <f t="shared" si="6"/>
        <v>0.05599484891</v>
      </c>
      <c r="X229" s="4">
        <v>-1.0</v>
      </c>
      <c r="Y229" s="4">
        <v>0.85</v>
      </c>
      <c r="Z229" s="4">
        <v>0.85</v>
      </c>
      <c r="AA229" s="4">
        <v>10.271533966064453</v>
      </c>
      <c r="AB229" s="1">
        <f t="shared" si="7"/>
        <v>0.85</v>
      </c>
      <c r="AC229" s="1">
        <f t="shared" si="8"/>
        <v>0.00311956608</v>
      </c>
      <c r="AD229" s="1">
        <f t="shared" si="9"/>
        <v>0.1967573642</v>
      </c>
      <c r="AE229" s="1">
        <f t="shared" si="10"/>
        <v>1.397796592</v>
      </c>
      <c r="AF229" s="1">
        <f t="shared" si="11"/>
        <v>-1</v>
      </c>
      <c r="AG229" s="4">
        <v>999.059814453125</v>
      </c>
      <c r="AH229" s="4">
        <v>0.5</v>
      </c>
      <c r="AI229" s="1">
        <f t="shared" si="12"/>
        <v>23.77543643</v>
      </c>
      <c r="AJ229" s="1">
        <f t="shared" si="13"/>
        <v>0.3432552722</v>
      </c>
      <c r="AK229" s="1">
        <f t="shared" si="14"/>
        <v>1.611672045</v>
      </c>
      <c r="AL229" s="1">
        <f t="shared" si="15"/>
        <v>24.13986015</v>
      </c>
      <c r="AM229" s="4">
        <v>2.0</v>
      </c>
      <c r="AN229" s="1">
        <f t="shared" si="16"/>
        <v>4.644859791</v>
      </c>
      <c r="AO229" s="4">
        <v>1.0</v>
      </c>
      <c r="AP229" s="1">
        <f t="shared" si="17"/>
        <v>9.289719582</v>
      </c>
      <c r="AQ229" s="4">
        <v>23.378864288330078</v>
      </c>
      <c r="AR229" s="4">
        <v>24.139860153198242</v>
      </c>
      <c r="AS229" s="4">
        <v>24.016376495361328</v>
      </c>
      <c r="AT229" s="4">
        <v>309.9066467285156</v>
      </c>
      <c r="AU229" s="4">
        <v>308.73529052734375</v>
      </c>
      <c r="AV229" s="4">
        <v>13.673530578613281</v>
      </c>
      <c r="AW229" s="4">
        <v>13.899492263793945</v>
      </c>
      <c r="AX229" s="4">
        <v>48.02919387817383</v>
      </c>
      <c r="AY229" s="4">
        <v>48.822898864746094</v>
      </c>
      <c r="AZ229" s="4">
        <v>299.5943298339844</v>
      </c>
      <c r="BA229" s="4">
        <v>998.8883056640625</v>
      </c>
      <c r="BB229" s="4">
        <v>36.23430252075195</v>
      </c>
      <c r="BC229" s="4">
        <v>101.33873748779297</v>
      </c>
      <c r="BD229" s="4">
        <v>-0.48693975806236267</v>
      </c>
      <c r="BE229" s="4">
        <v>-0.12264034152030945</v>
      </c>
      <c r="BF229" s="4">
        <v>1.0</v>
      </c>
      <c r="BG229" s="4">
        <v>-1.355140209197998</v>
      </c>
      <c r="BH229" s="4">
        <v>7.355140209197998</v>
      </c>
      <c r="BI229" s="4">
        <v>1.0</v>
      </c>
      <c r="BJ229" s="4">
        <v>0.0</v>
      </c>
      <c r="BK229" s="4">
        <v>0.1599999964237213</v>
      </c>
      <c r="BL229" s="4">
        <v>111115.0</v>
      </c>
      <c r="BM229" s="1">
        <f t="shared" si="18"/>
        <v>1.497971649</v>
      </c>
      <c r="BN229" s="1">
        <f t="shared" si="19"/>
        <v>0.0003432552722</v>
      </c>
      <c r="BO229" s="1">
        <f t="shared" si="20"/>
        <v>297.2898602</v>
      </c>
      <c r="BP229" s="1">
        <f t="shared" si="21"/>
        <v>296.5288643</v>
      </c>
      <c r="BQ229" s="1">
        <f t="shared" si="22"/>
        <v>159.8221253</v>
      </c>
      <c r="BR229" s="1">
        <f t="shared" si="23"/>
        <v>0.5014149723</v>
      </c>
      <c r="BS229" s="1">
        <f t="shared" si="24"/>
        <v>3.020229042</v>
      </c>
      <c r="BT229" s="1">
        <f t="shared" si="25"/>
        <v>29.80330244</v>
      </c>
      <c r="BU229" s="1">
        <f t="shared" si="26"/>
        <v>15.90381018</v>
      </c>
      <c r="BV229" s="1">
        <f t="shared" si="27"/>
        <v>23.75936222</v>
      </c>
      <c r="BW229" s="1">
        <f t="shared" si="28"/>
        <v>2.951954438</v>
      </c>
      <c r="BX229" s="1">
        <f t="shared" si="29"/>
        <v>0.02111158654</v>
      </c>
      <c r="BY229" s="1">
        <f t="shared" si="30"/>
        <v>1.408556998</v>
      </c>
      <c r="BZ229" s="1">
        <f t="shared" si="31"/>
        <v>1.543397441</v>
      </c>
      <c r="CA229" s="1">
        <f t="shared" si="32"/>
        <v>0.01319905349</v>
      </c>
      <c r="CB229" s="1">
        <f t="shared" si="33"/>
        <v>17.98798092</v>
      </c>
      <c r="CC229" s="1">
        <f t="shared" si="34"/>
        <v>0.5749375233</v>
      </c>
      <c r="CD229" s="1">
        <f t="shared" si="35"/>
        <v>45.56930689</v>
      </c>
      <c r="CE229" s="1">
        <f t="shared" si="36"/>
        <v>308.4957007</v>
      </c>
      <c r="CF229" s="1">
        <f t="shared" si="37"/>
        <v>0.002435345388</v>
      </c>
      <c r="CG229" s="1">
        <f t="shared" si="38"/>
        <v>0</v>
      </c>
      <c r="CH229" s="1">
        <f t="shared" si="39"/>
        <v>849.0550598</v>
      </c>
      <c r="CI229" s="1">
        <f t="shared" si="40"/>
        <v>172.5966187</v>
      </c>
      <c r="CJ229" s="1">
        <f t="shared" si="41"/>
        <v>0.05599484891</v>
      </c>
      <c r="CK229" s="1" t="str">
        <f t="shared" si="42"/>
        <v>#DIV/0!</v>
      </c>
      <c r="CL229" s="4" t="s">
        <v>277</v>
      </c>
    </row>
    <row r="230" ht="15.75" hidden="1" customHeight="1">
      <c r="A230" s="2">
        <v>2.0</v>
      </c>
      <c r="B230" s="1">
        <v>52.0</v>
      </c>
      <c r="C230" s="1">
        <v>1.0</v>
      </c>
      <c r="D230" s="1" t="s">
        <v>97</v>
      </c>
      <c r="E230" s="1" t="s">
        <v>111</v>
      </c>
      <c r="F230" s="1">
        <v>7.0</v>
      </c>
      <c r="G230" s="1">
        <v>2.015052E7</v>
      </c>
      <c r="H230" s="4" t="s">
        <v>411</v>
      </c>
      <c r="I230" s="4">
        <v>8335.999999310821</v>
      </c>
      <c r="J230" s="4">
        <v>0.0</v>
      </c>
      <c r="K230" s="1">
        <f t="shared" si="1"/>
        <v>2.986849931</v>
      </c>
      <c r="L230" s="1">
        <f t="shared" si="2"/>
        <v>0.02255770667</v>
      </c>
      <c r="M230" s="1">
        <f t="shared" si="3"/>
        <v>197.4893667</v>
      </c>
      <c r="N230" s="4">
        <v>17.0</v>
      </c>
      <c r="O230" s="4">
        <v>17.0</v>
      </c>
      <c r="P230" s="4">
        <v>0.0</v>
      </c>
      <c r="Q230" s="4">
        <v>0.0</v>
      </c>
      <c r="R230" s="4">
        <v>435.823486328125</v>
      </c>
      <c r="S230" s="4">
        <v>614.2416381835938</v>
      </c>
      <c r="T230" s="4">
        <v>572.9273071289062</v>
      </c>
      <c r="U230" s="1" t="str">
        <f t="shared" si="4"/>
        <v>#DIV/0!</v>
      </c>
      <c r="V230" s="1">
        <f t="shared" si="5"/>
        <v>0.2904689959</v>
      </c>
      <c r="W230" s="1">
        <f t="shared" si="6"/>
        <v>0.06726071384</v>
      </c>
      <c r="X230" s="4">
        <v>-1.0</v>
      </c>
      <c r="Y230" s="4">
        <v>0.85</v>
      </c>
      <c r="Z230" s="4">
        <v>0.85</v>
      </c>
      <c r="AA230" s="4">
        <v>10.271533966064453</v>
      </c>
      <c r="AB230" s="1">
        <f t="shared" si="7"/>
        <v>0.85</v>
      </c>
      <c r="AC230" s="1">
        <f t="shared" si="8"/>
        <v>0.004697158402</v>
      </c>
      <c r="AD230" s="1">
        <f t="shared" si="9"/>
        <v>0.2315590125</v>
      </c>
      <c r="AE230" s="1">
        <f t="shared" si="10"/>
        <v>1.409381682</v>
      </c>
      <c r="AF230" s="1">
        <f t="shared" si="11"/>
        <v>-1</v>
      </c>
      <c r="AG230" s="4">
        <v>998.7477416992188</v>
      </c>
      <c r="AH230" s="4">
        <v>0.5</v>
      </c>
      <c r="AI230" s="1">
        <f t="shared" si="12"/>
        <v>28.55000657</v>
      </c>
      <c r="AJ230" s="1">
        <f t="shared" si="13"/>
        <v>0.369004724</v>
      </c>
      <c r="AK230" s="1">
        <f t="shared" si="14"/>
        <v>1.625248587</v>
      </c>
      <c r="AL230" s="1">
        <f t="shared" si="15"/>
        <v>24.22431374</v>
      </c>
      <c r="AM230" s="4">
        <v>2.0</v>
      </c>
      <c r="AN230" s="1">
        <f t="shared" si="16"/>
        <v>4.644859791</v>
      </c>
      <c r="AO230" s="4">
        <v>1.0</v>
      </c>
      <c r="AP230" s="1">
        <f t="shared" si="17"/>
        <v>9.289719582</v>
      </c>
      <c r="AQ230" s="4">
        <v>23.42131805419922</v>
      </c>
      <c r="AR230" s="4">
        <v>24.224313735961914</v>
      </c>
      <c r="AS230" s="4">
        <v>24.011327743530273</v>
      </c>
      <c r="AT230" s="4">
        <v>419.9507141113281</v>
      </c>
      <c r="AU230" s="4">
        <v>417.8542175292969</v>
      </c>
      <c r="AV230" s="4">
        <v>13.674444198608398</v>
      </c>
      <c r="AW230" s="4">
        <v>13.917309761047363</v>
      </c>
      <c r="AX230" s="4">
        <v>47.90807342529297</v>
      </c>
      <c r="AY230" s="4">
        <v>48.758949279785156</v>
      </c>
      <c r="AZ230" s="4">
        <v>299.6465759277344</v>
      </c>
      <c r="BA230" s="4">
        <v>998.5636596679688</v>
      </c>
      <c r="BB230" s="4">
        <v>38.038822174072266</v>
      </c>
      <c r="BC230" s="4">
        <v>101.335693359375</v>
      </c>
      <c r="BD230" s="4">
        <v>-0.7264478206634521</v>
      </c>
      <c r="BE230" s="4">
        <v>-0.12256252020597458</v>
      </c>
      <c r="BF230" s="4">
        <v>1.0</v>
      </c>
      <c r="BG230" s="4">
        <v>-1.355140209197998</v>
      </c>
      <c r="BH230" s="4">
        <v>7.355140209197998</v>
      </c>
      <c r="BI230" s="4">
        <v>1.0</v>
      </c>
      <c r="BJ230" s="4">
        <v>0.0</v>
      </c>
      <c r="BK230" s="4">
        <v>0.1599999964237213</v>
      </c>
      <c r="BL230" s="4">
        <v>111115.0</v>
      </c>
      <c r="BM230" s="1">
        <f t="shared" si="18"/>
        <v>1.49823288</v>
      </c>
      <c r="BN230" s="1">
        <f t="shared" si="19"/>
        <v>0.000369004724</v>
      </c>
      <c r="BO230" s="1">
        <f t="shared" si="20"/>
        <v>297.3743137</v>
      </c>
      <c r="BP230" s="1">
        <f t="shared" si="21"/>
        <v>296.5713181</v>
      </c>
      <c r="BQ230" s="1">
        <f t="shared" si="22"/>
        <v>159.770182</v>
      </c>
      <c r="BR230" s="1">
        <f t="shared" si="23"/>
        <v>0.4952558499</v>
      </c>
      <c r="BS230" s="1">
        <f t="shared" si="24"/>
        <v>3.035568821</v>
      </c>
      <c r="BT230" s="1">
        <f t="shared" si="25"/>
        <v>29.9555736</v>
      </c>
      <c r="BU230" s="1">
        <f t="shared" si="26"/>
        <v>16.03826384</v>
      </c>
      <c r="BV230" s="1">
        <f t="shared" si="27"/>
        <v>23.8228159</v>
      </c>
      <c r="BW230" s="1">
        <f t="shared" si="28"/>
        <v>2.963245585</v>
      </c>
      <c r="BX230" s="1">
        <f t="shared" si="29"/>
        <v>0.02250306373</v>
      </c>
      <c r="BY230" s="1">
        <f t="shared" si="30"/>
        <v>1.410320234</v>
      </c>
      <c r="BZ230" s="1">
        <f t="shared" si="31"/>
        <v>1.55292535</v>
      </c>
      <c r="CA230" s="1">
        <f t="shared" si="32"/>
        <v>0.01406931397</v>
      </c>
      <c r="CB230" s="1">
        <f t="shared" si="33"/>
        <v>20.0127219</v>
      </c>
      <c r="CC230" s="1">
        <f t="shared" si="34"/>
        <v>0.4726274341</v>
      </c>
      <c r="CD230" s="1">
        <f t="shared" si="35"/>
        <v>45.39161396</v>
      </c>
      <c r="CE230" s="1">
        <f t="shared" si="36"/>
        <v>417.4201627</v>
      </c>
      <c r="CF230" s="1">
        <f t="shared" si="37"/>
        <v>0.00324799689</v>
      </c>
      <c r="CG230" s="1">
        <f t="shared" si="38"/>
        <v>0</v>
      </c>
      <c r="CH230" s="1">
        <f t="shared" si="39"/>
        <v>848.7791107</v>
      </c>
      <c r="CI230" s="1">
        <f t="shared" si="40"/>
        <v>178.4181519</v>
      </c>
      <c r="CJ230" s="1">
        <f t="shared" si="41"/>
        <v>0.06726071384</v>
      </c>
      <c r="CK230" s="1" t="str">
        <f t="shared" si="42"/>
        <v>#DIV/0!</v>
      </c>
      <c r="CL230" s="4" t="s">
        <v>277</v>
      </c>
    </row>
    <row r="231" ht="15.75" hidden="1" customHeight="1">
      <c r="A231" s="2">
        <v>2.0</v>
      </c>
      <c r="B231" s="1">
        <v>52.0</v>
      </c>
      <c r="C231" s="1">
        <v>1.0</v>
      </c>
      <c r="D231" s="1" t="s">
        <v>97</v>
      </c>
      <c r="E231" s="1" t="s">
        <v>111</v>
      </c>
      <c r="F231" s="1">
        <v>7.0</v>
      </c>
      <c r="G231" s="1">
        <v>2.015052E7</v>
      </c>
      <c r="H231" s="4" t="s">
        <v>412</v>
      </c>
      <c r="I231" s="4">
        <v>8496.999999310821</v>
      </c>
      <c r="J231" s="4">
        <v>0.0</v>
      </c>
      <c r="K231" s="1">
        <f t="shared" si="1"/>
        <v>4.103506287</v>
      </c>
      <c r="L231" s="1">
        <f t="shared" si="2"/>
        <v>0.02321611943</v>
      </c>
      <c r="M231" s="1">
        <f t="shared" si="3"/>
        <v>277.7996281</v>
      </c>
      <c r="N231" s="4">
        <v>18.0</v>
      </c>
      <c r="O231" s="4">
        <v>18.0</v>
      </c>
      <c r="P231" s="4">
        <v>0.0</v>
      </c>
      <c r="Q231" s="4">
        <v>0.0</v>
      </c>
      <c r="R231" s="4">
        <v>435.005126953125</v>
      </c>
      <c r="S231" s="4">
        <v>610.1355590820312</v>
      </c>
      <c r="T231" s="4">
        <v>571.3778686523438</v>
      </c>
      <c r="U231" s="1" t="str">
        <f t="shared" si="4"/>
        <v>#DIV/0!</v>
      </c>
      <c r="V231" s="1">
        <f t="shared" si="5"/>
        <v>0.2870352818</v>
      </c>
      <c r="W231" s="1">
        <f t="shared" si="6"/>
        <v>0.06352308082</v>
      </c>
      <c r="X231" s="4">
        <v>-1.0</v>
      </c>
      <c r="Y231" s="4">
        <v>0.85</v>
      </c>
      <c r="Z231" s="4">
        <v>0.85</v>
      </c>
      <c r="AA231" s="4">
        <v>10.271533966064453</v>
      </c>
      <c r="AB231" s="1">
        <f t="shared" si="7"/>
        <v>0.85</v>
      </c>
      <c r="AC231" s="1">
        <f t="shared" si="8"/>
        <v>0.006010725689</v>
      </c>
      <c r="AD231" s="1">
        <f t="shared" si="9"/>
        <v>0.2213075704</v>
      </c>
      <c r="AE231" s="1">
        <f t="shared" si="10"/>
        <v>1.40259395</v>
      </c>
      <c r="AF231" s="1">
        <f t="shared" si="11"/>
        <v>-1</v>
      </c>
      <c r="AG231" s="4">
        <v>998.7073974609375</v>
      </c>
      <c r="AH231" s="4">
        <v>0.5</v>
      </c>
      <c r="AI231" s="1">
        <f t="shared" si="12"/>
        <v>26.96241256</v>
      </c>
      <c r="AJ231" s="1">
        <f t="shared" si="13"/>
        <v>0.3692930814</v>
      </c>
      <c r="AK231" s="1">
        <f t="shared" si="14"/>
        <v>1.580845698</v>
      </c>
      <c r="AL231" s="1">
        <f t="shared" si="15"/>
        <v>23.95568275</v>
      </c>
      <c r="AM231" s="4">
        <v>2.0</v>
      </c>
      <c r="AN231" s="1">
        <f t="shared" si="16"/>
        <v>4.644859791</v>
      </c>
      <c r="AO231" s="4">
        <v>1.0</v>
      </c>
      <c r="AP231" s="1">
        <f t="shared" si="17"/>
        <v>9.289719582</v>
      </c>
      <c r="AQ231" s="4">
        <v>23.323013305664062</v>
      </c>
      <c r="AR231" s="4">
        <v>23.9556827545166</v>
      </c>
      <c r="AS231" s="4">
        <v>24.031505584716797</v>
      </c>
      <c r="AT231" s="4">
        <v>574.92578125</v>
      </c>
      <c r="AU231" s="4">
        <v>572.0465087890625</v>
      </c>
      <c r="AV231" s="4">
        <v>13.633951187133789</v>
      </c>
      <c r="AW231" s="4">
        <v>13.87696361541748</v>
      </c>
      <c r="AX231" s="4">
        <v>48.048179626464844</v>
      </c>
      <c r="AY231" s="4">
        <v>48.90459442138672</v>
      </c>
      <c r="AZ231" s="4">
        <v>299.7117614746094</v>
      </c>
      <c r="BA231" s="4">
        <v>998.90185546875</v>
      </c>
      <c r="BB231" s="4">
        <v>37.727378845214844</v>
      </c>
      <c r="BC231" s="4">
        <v>101.33088684082031</v>
      </c>
      <c r="BD231" s="4">
        <v>-1.2188489437103271</v>
      </c>
      <c r="BE231" s="4">
        <v>-0.12502042949199677</v>
      </c>
      <c r="BF231" s="4">
        <v>1.0</v>
      </c>
      <c r="BG231" s="4">
        <v>-1.355140209197998</v>
      </c>
      <c r="BH231" s="4">
        <v>7.355140209197998</v>
      </c>
      <c r="BI231" s="4">
        <v>1.0</v>
      </c>
      <c r="BJ231" s="4">
        <v>0.0</v>
      </c>
      <c r="BK231" s="4">
        <v>0.1599999964237213</v>
      </c>
      <c r="BL231" s="4">
        <v>111115.0</v>
      </c>
      <c r="BM231" s="1">
        <f t="shared" si="18"/>
        <v>1.498558807</v>
      </c>
      <c r="BN231" s="1">
        <f t="shared" si="19"/>
        <v>0.0003692930814</v>
      </c>
      <c r="BO231" s="1">
        <f t="shared" si="20"/>
        <v>297.1056828</v>
      </c>
      <c r="BP231" s="1">
        <f t="shared" si="21"/>
        <v>296.4730133</v>
      </c>
      <c r="BQ231" s="1">
        <f t="shared" si="22"/>
        <v>159.8242933</v>
      </c>
      <c r="BR231" s="1">
        <f t="shared" si="23"/>
        <v>0.5025957805</v>
      </c>
      <c r="BS231" s="1">
        <f t="shared" si="24"/>
        <v>2.987010728</v>
      </c>
      <c r="BT231" s="1">
        <f t="shared" si="25"/>
        <v>29.47779123</v>
      </c>
      <c r="BU231" s="1">
        <f t="shared" si="26"/>
        <v>15.60082762</v>
      </c>
      <c r="BV231" s="1">
        <f t="shared" si="27"/>
        <v>23.63934803</v>
      </c>
      <c r="BW231" s="1">
        <f t="shared" si="28"/>
        <v>2.930701571</v>
      </c>
      <c r="BX231" s="1">
        <f t="shared" si="29"/>
        <v>0.02315824421</v>
      </c>
      <c r="BY231" s="1">
        <f t="shared" si="30"/>
        <v>1.40616503</v>
      </c>
      <c r="BZ231" s="1">
        <f t="shared" si="31"/>
        <v>1.524536541</v>
      </c>
      <c r="CA231" s="1">
        <f t="shared" si="32"/>
        <v>0.01447909125</v>
      </c>
      <c r="CB231" s="1">
        <f t="shared" si="33"/>
        <v>28.14968268</v>
      </c>
      <c r="CC231" s="1">
        <f t="shared" si="34"/>
        <v>0.4856241999</v>
      </c>
      <c r="CD231" s="1">
        <f t="shared" si="35"/>
        <v>46.03817822</v>
      </c>
      <c r="CE231" s="1">
        <f t="shared" si="36"/>
        <v>571.4501793</v>
      </c>
      <c r="CF231" s="1">
        <f t="shared" si="37"/>
        <v>0.003305939181</v>
      </c>
      <c r="CG231" s="1">
        <f t="shared" si="38"/>
        <v>0</v>
      </c>
      <c r="CH231" s="1">
        <f t="shared" si="39"/>
        <v>849.0665771</v>
      </c>
      <c r="CI231" s="1">
        <f t="shared" si="40"/>
        <v>175.1304321</v>
      </c>
      <c r="CJ231" s="1">
        <f t="shared" si="41"/>
        <v>0.06352308082</v>
      </c>
      <c r="CK231" s="1" t="str">
        <f t="shared" si="42"/>
        <v>#DIV/0!</v>
      </c>
      <c r="CL231" s="4" t="s">
        <v>277</v>
      </c>
    </row>
    <row r="232" ht="15.75" hidden="1" customHeight="1">
      <c r="A232" s="2">
        <v>2.0</v>
      </c>
      <c r="B232" s="1">
        <v>52.0</v>
      </c>
      <c r="C232" s="1">
        <v>1.0</v>
      </c>
      <c r="D232" s="1" t="s">
        <v>97</v>
      </c>
      <c r="E232" s="1" t="s">
        <v>111</v>
      </c>
      <c r="F232" s="1">
        <v>7.0</v>
      </c>
      <c r="G232" s="1">
        <v>2.015052E7</v>
      </c>
      <c r="H232" s="4" t="s">
        <v>413</v>
      </c>
      <c r="I232" s="4">
        <v>8674.999999310821</v>
      </c>
      <c r="J232" s="4">
        <v>0.0</v>
      </c>
      <c r="K232" s="1">
        <f t="shared" si="1"/>
        <v>5.748920057</v>
      </c>
      <c r="L232" s="1">
        <f t="shared" si="2"/>
        <v>0.02191655555</v>
      </c>
      <c r="M232" s="1">
        <f t="shared" si="3"/>
        <v>360.575575</v>
      </c>
      <c r="N232" s="4">
        <v>19.0</v>
      </c>
      <c r="O232" s="4">
        <v>19.0</v>
      </c>
      <c r="P232" s="4">
        <v>0.0</v>
      </c>
      <c r="Q232" s="4">
        <v>0.0</v>
      </c>
      <c r="R232" s="4">
        <v>438.12255859375</v>
      </c>
      <c r="S232" s="4">
        <v>627.1907958984375</v>
      </c>
      <c r="T232" s="4">
        <v>575.3815307617188</v>
      </c>
      <c r="U232" s="1" t="str">
        <f t="shared" si="4"/>
        <v>#DIV/0!</v>
      </c>
      <c r="V232" s="1">
        <f t="shared" si="5"/>
        <v>0.3014525062</v>
      </c>
      <c r="W232" s="1">
        <f t="shared" si="6"/>
        <v>0.08260527016</v>
      </c>
      <c r="X232" s="4">
        <v>-1.0</v>
      </c>
      <c r="Y232" s="4">
        <v>0.85</v>
      </c>
      <c r="Z232" s="4">
        <v>0.85</v>
      </c>
      <c r="AA232" s="4">
        <v>10.271533966064453</v>
      </c>
      <c r="AB232" s="1">
        <f t="shared" si="7"/>
        <v>0.85</v>
      </c>
      <c r="AC232" s="1">
        <f t="shared" si="8"/>
        <v>0.007940712913</v>
      </c>
      <c r="AD232" s="1">
        <f t="shared" si="9"/>
        <v>0.2740241612</v>
      </c>
      <c r="AE232" s="1">
        <f t="shared" si="10"/>
        <v>1.431541891</v>
      </c>
      <c r="AF232" s="1">
        <f t="shared" si="11"/>
        <v>-1</v>
      </c>
      <c r="AG232" s="4">
        <v>1000.0179443359375</v>
      </c>
      <c r="AH232" s="4">
        <v>0.5</v>
      </c>
      <c r="AI232" s="1">
        <f t="shared" si="12"/>
        <v>35.10786979</v>
      </c>
      <c r="AJ232" s="1">
        <f t="shared" si="13"/>
        <v>0.3479730624</v>
      </c>
      <c r="AK232" s="1">
        <f t="shared" si="14"/>
        <v>1.577787992</v>
      </c>
      <c r="AL232" s="1">
        <f t="shared" si="15"/>
        <v>23.94382668</v>
      </c>
      <c r="AM232" s="4">
        <v>2.0</v>
      </c>
      <c r="AN232" s="1">
        <f t="shared" si="16"/>
        <v>4.644859791</v>
      </c>
      <c r="AO232" s="4">
        <v>1.0</v>
      </c>
      <c r="AP232" s="1">
        <f t="shared" si="17"/>
        <v>9.289719582</v>
      </c>
      <c r="AQ232" s="4">
        <v>23.311168670654297</v>
      </c>
      <c r="AR232" s="4">
        <v>23.94382667541504</v>
      </c>
      <c r="AS232" s="4">
        <v>24.017620086669922</v>
      </c>
      <c r="AT232" s="4">
        <v>799.8600463867188</v>
      </c>
      <c r="AU232" s="4">
        <v>795.836669921875</v>
      </c>
      <c r="AV232" s="4">
        <v>13.656240463256836</v>
      </c>
      <c r="AW232" s="4">
        <v>13.885351181030273</v>
      </c>
      <c r="AX232" s="4">
        <v>48.16392135620117</v>
      </c>
      <c r="AY232" s="4">
        <v>48.97196578979492</v>
      </c>
      <c r="AZ232" s="4">
        <v>299.54193115234375</v>
      </c>
      <c r="BA232" s="4">
        <v>999.8983764648438</v>
      </c>
      <c r="BB232" s="4">
        <v>35.68706130981445</v>
      </c>
      <c r="BC232" s="4">
        <v>101.33667755126953</v>
      </c>
      <c r="BD232" s="4">
        <v>-1.76132333278656</v>
      </c>
      <c r="BE232" s="4">
        <v>-0.12453605979681015</v>
      </c>
      <c r="BF232" s="4">
        <v>1.0</v>
      </c>
      <c r="BG232" s="4">
        <v>-1.355140209197998</v>
      </c>
      <c r="BH232" s="4">
        <v>7.355140209197998</v>
      </c>
      <c r="BI232" s="4">
        <v>1.0</v>
      </c>
      <c r="BJ232" s="4">
        <v>0.0</v>
      </c>
      <c r="BK232" s="4">
        <v>0.1599999964237213</v>
      </c>
      <c r="BL232" s="4">
        <v>111115.0</v>
      </c>
      <c r="BM232" s="1">
        <f t="shared" si="18"/>
        <v>1.497709656</v>
      </c>
      <c r="BN232" s="1">
        <f t="shared" si="19"/>
        <v>0.0003479730624</v>
      </c>
      <c r="BO232" s="1">
        <f t="shared" si="20"/>
        <v>297.0938267</v>
      </c>
      <c r="BP232" s="1">
        <f t="shared" si="21"/>
        <v>296.4611687</v>
      </c>
      <c r="BQ232" s="1">
        <f t="shared" si="22"/>
        <v>159.9837367</v>
      </c>
      <c r="BR232" s="1">
        <f t="shared" si="23"/>
        <v>0.5066535165</v>
      </c>
      <c r="BS232" s="1">
        <f t="shared" si="24"/>
        <v>2.984883347</v>
      </c>
      <c r="BT232" s="1">
        <f t="shared" si="25"/>
        <v>29.45511358</v>
      </c>
      <c r="BU232" s="1">
        <f t="shared" si="26"/>
        <v>15.5697624</v>
      </c>
      <c r="BV232" s="1">
        <f t="shared" si="27"/>
        <v>23.62749767</v>
      </c>
      <c r="BW232" s="1">
        <f t="shared" si="28"/>
        <v>2.928610312</v>
      </c>
      <c r="BX232" s="1">
        <f t="shared" si="29"/>
        <v>0.02186497112</v>
      </c>
      <c r="BY232" s="1">
        <f t="shared" si="30"/>
        <v>1.407095355</v>
      </c>
      <c r="BZ232" s="1">
        <f t="shared" si="31"/>
        <v>1.521514957</v>
      </c>
      <c r="CA232" s="1">
        <f t="shared" si="32"/>
        <v>0.01367023215</v>
      </c>
      <c r="CB232" s="1">
        <f t="shared" si="33"/>
        <v>36.53953077</v>
      </c>
      <c r="CC232" s="1">
        <f t="shared" si="34"/>
        <v>0.4530773569</v>
      </c>
      <c r="CD232" s="1">
        <f t="shared" si="35"/>
        <v>46.09703894</v>
      </c>
      <c r="CE232" s="1">
        <f t="shared" si="36"/>
        <v>795.0012258</v>
      </c>
      <c r="CF232" s="1">
        <f t="shared" si="37"/>
        <v>0.003333431235</v>
      </c>
      <c r="CG232" s="1">
        <f t="shared" si="38"/>
        <v>0</v>
      </c>
      <c r="CH232" s="1">
        <f t="shared" si="39"/>
        <v>849.91362</v>
      </c>
      <c r="CI232" s="1">
        <f t="shared" si="40"/>
        <v>189.0682373</v>
      </c>
      <c r="CJ232" s="1">
        <f t="shared" si="41"/>
        <v>0.08260527016</v>
      </c>
      <c r="CK232" s="1" t="str">
        <f t="shared" si="42"/>
        <v>#DIV/0!</v>
      </c>
      <c r="CL232" s="4" t="s">
        <v>277</v>
      </c>
    </row>
    <row r="233" ht="15.75" hidden="1" customHeight="1">
      <c r="A233" s="2">
        <v>2.0</v>
      </c>
      <c r="B233" s="1">
        <v>52.0</v>
      </c>
      <c r="C233" s="1">
        <v>1.0</v>
      </c>
      <c r="D233" s="1" t="s">
        <v>97</v>
      </c>
      <c r="E233" s="1" t="s">
        <v>111</v>
      </c>
      <c r="F233" s="1">
        <v>7.0</v>
      </c>
      <c r="G233" s="1">
        <v>2.015052E7</v>
      </c>
      <c r="H233" s="4" t="s">
        <v>414</v>
      </c>
      <c r="I233" s="4">
        <v>8825.999999310821</v>
      </c>
      <c r="J233" s="4">
        <v>0.0</v>
      </c>
      <c r="K233" s="1">
        <f t="shared" si="1"/>
        <v>7.854599469</v>
      </c>
      <c r="L233" s="1">
        <f t="shared" si="2"/>
        <v>0.02230596044</v>
      </c>
      <c r="M233" s="1">
        <f t="shared" si="3"/>
        <v>606.474484</v>
      </c>
      <c r="N233" s="4">
        <v>20.0</v>
      </c>
      <c r="O233" s="4">
        <v>20.0</v>
      </c>
      <c r="P233" s="4">
        <v>0.0</v>
      </c>
      <c r="Q233" s="4">
        <v>0.0</v>
      </c>
      <c r="R233" s="4">
        <v>441.905029296875</v>
      </c>
      <c r="S233" s="4">
        <v>642.3989868164062</v>
      </c>
      <c r="T233" s="4">
        <v>582.1377563476562</v>
      </c>
      <c r="U233" s="1" t="str">
        <f t="shared" si="4"/>
        <v>#DIV/0!</v>
      </c>
      <c r="V233" s="1">
        <f t="shared" si="5"/>
        <v>0.3121019205</v>
      </c>
      <c r="W233" s="1">
        <f t="shared" si="6"/>
        <v>0.09380654656</v>
      </c>
      <c r="X233" s="4">
        <v>-1.0</v>
      </c>
      <c r="Y233" s="4">
        <v>0.85</v>
      </c>
      <c r="Z233" s="4">
        <v>0.85</v>
      </c>
      <c r="AA233" s="4">
        <v>10.271533966064453</v>
      </c>
      <c r="AB233" s="1">
        <f t="shared" si="7"/>
        <v>0.85</v>
      </c>
      <c r="AC233" s="1">
        <f t="shared" si="8"/>
        <v>0.01042969352</v>
      </c>
      <c r="AD233" s="1">
        <f t="shared" si="9"/>
        <v>0.3005638235</v>
      </c>
      <c r="AE233" s="1">
        <f t="shared" si="10"/>
        <v>1.453703724</v>
      </c>
      <c r="AF233" s="1">
        <f t="shared" si="11"/>
        <v>-1</v>
      </c>
      <c r="AG233" s="4">
        <v>998.9244995117188</v>
      </c>
      <c r="AH233" s="4">
        <v>0.5</v>
      </c>
      <c r="AI233" s="1">
        <f t="shared" si="12"/>
        <v>39.82490447</v>
      </c>
      <c r="AJ233" s="1">
        <f t="shared" si="13"/>
        <v>0.3615157757</v>
      </c>
      <c r="AK233" s="1">
        <f t="shared" si="14"/>
        <v>1.610362549</v>
      </c>
      <c r="AL233" s="1">
        <f t="shared" si="15"/>
        <v>24.14159393</v>
      </c>
      <c r="AM233" s="4">
        <v>2.0</v>
      </c>
      <c r="AN233" s="1">
        <f t="shared" si="16"/>
        <v>4.644859791</v>
      </c>
      <c r="AO233" s="4">
        <v>1.0</v>
      </c>
      <c r="AP233" s="1">
        <f t="shared" si="17"/>
        <v>9.289719582</v>
      </c>
      <c r="AQ233" s="4">
        <v>23.394819259643555</v>
      </c>
      <c r="AR233" s="4">
        <v>24.14159393310547</v>
      </c>
      <c r="AS233" s="4">
        <v>24.012374877929688</v>
      </c>
      <c r="AT233" s="4">
        <v>1199.9718017578125</v>
      </c>
      <c r="AU233" s="4">
        <v>1194.4390869140625</v>
      </c>
      <c r="AV233" s="4">
        <v>13.677504539489746</v>
      </c>
      <c r="AW233" s="4">
        <v>13.91552448272705</v>
      </c>
      <c r="AX233" s="4">
        <v>47.99688720703125</v>
      </c>
      <c r="AY233" s="4">
        <v>48.83213806152344</v>
      </c>
      <c r="AZ233" s="4">
        <v>299.5422058105469</v>
      </c>
      <c r="BA233" s="4">
        <v>998.7998046875</v>
      </c>
      <c r="BB233" s="4">
        <v>36.95779037475586</v>
      </c>
      <c r="BC233" s="4">
        <v>101.33866882324219</v>
      </c>
      <c r="BD233" s="4">
        <v>-2.6136670112609863</v>
      </c>
      <c r="BE233" s="4">
        <v>-0.12584379315376282</v>
      </c>
      <c r="BF233" s="4">
        <v>1.0</v>
      </c>
      <c r="BG233" s="4">
        <v>-1.355140209197998</v>
      </c>
      <c r="BH233" s="4">
        <v>7.355140209197998</v>
      </c>
      <c r="BI233" s="4">
        <v>1.0</v>
      </c>
      <c r="BJ233" s="4">
        <v>0.0</v>
      </c>
      <c r="BK233" s="4">
        <v>0.1599999964237213</v>
      </c>
      <c r="BL233" s="4">
        <v>111115.0</v>
      </c>
      <c r="BM233" s="1">
        <f t="shared" si="18"/>
        <v>1.497711029</v>
      </c>
      <c r="BN233" s="1">
        <f t="shared" si="19"/>
        <v>0.0003615157757</v>
      </c>
      <c r="BO233" s="1">
        <f t="shared" si="20"/>
        <v>297.2915939</v>
      </c>
      <c r="BP233" s="1">
        <f t="shared" si="21"/>
        <v>296.5448193</v>
      </c>
      <c r="BQ233" s="1">
        <f t="shared" si="22"/>
        <v>159.8079652</v>
      </c>
      <c r="BR233" s="1">
        <f t="shared" si="23"/>
        <v>0.498983818</v>
      </c>
      <c r="BS233" s="1">
        <f t="shared" si="24"/>
        <v>3.020543276</v>
      </c>
      <c r="BT233" s="1">
        <f t="shared" si="25"/>
        <v>29.80642346</v>
      </c>
      <c r="BU233" s="1">
        <f t="shared" si="26"/>
        <v>15.89089898</v>
      </c>
      <c r="BV233" s="1">
        <f t="shared" si="27"/>
        <v>23.7682066</v>
      </c>
      <c r="BW233" s="1">
        <f t="shared" si="28"/>
        <v>2.953525974</v>
      </c>
      <c r="BX233" s="1">
        <f t="shared" si="29"/>
        <v>0.0222525289</v>
      </c>
      <c r="BY233" s="1">
        <f t="shared" si="30"/>
        <v>1.410180727</v>
      </c>
      <c r="BZ233" s="1">
        <f t="shared" si="31"/>
        <v>1.543345247</v>
      </c>
      <c r="CA233" s="1">
        <f t="shared" si="32"/>
        <v>0.0139126212</v>
      </c>
      <c r="CB233" s="1">
        <f t="shared" si="33"/>
        <v>61.45931688</v>
      </c>
      <c r="CC233" s="1">
        <f t="shared" si="34"/>
        <v>0.5077483571</v>
      </c>
      <c r="CD233" s="1">
        <f t="shared" si="35"/>
        <v>45.62535196</v>
      </c>
      <c r="CE233" s="1">
        <f t="shared" si="36"/>
        <v>1193.297641</v>
      </c>
      <c r="CF233" s="1">
        <f t="shared" si="37"/>
        <v>0.003003180874</v>
      </c>
      <c r="CG233" s="1">
        <f t="shared" si="38"/>
        <v>0</v>
      </c>
      <c r="CH233" s="1">
        <f t="shared" si="39"/>
        <v>848.979834</v>
      </c>
      <c r="CI233" s="1">
        <f t="shared" si="40"/>
        <v>200.4939575</v>
      </c>
      <c r="CJ233" s="1">
        <f t="shared" si="41"/>
        <v>0.09380654656</v>
      </c>
      <c r="CK233" s="1" t="str">
        <f t="shared" si="42"/>
        <v>#DIV/0!</v>
      </c>
      <c r="CL233" s="4" t="s">
        <v>277</v>
      </c>
    </row>
    <row r="234" ht="15.75" hidden="1" customHeight="1">
      <c r="A234" s="2">
        <v>2.0</v>
      </c>
      <c r="B234" s="1">
        <v>52.0</v>
      </c>
      <c r="C234" s="1">
        <v>1.0</v>
      </c>
      <c r="D234" s="1" t="s">
        <v>97</v>
      </c>
      <c r="E234" s="1" t="s">
        <v>111</v>
      </c>
      <c r="F234" s="1">
        <v>7.0</v>
      </c>
      <c r="G234" s="1">
        <v>2.015052E7</v>
      </c>
      <c r="H234" s="4" t="s">
        <v>415</v>
      </c>
      <c r="I234" s="4">
        <v>8985.999999310821</v>
      </c>
      <c r="J234" s="4">
        <v>0.0</v>
      </c>
      <c r="K234" s="1">
        <f t="shared" si="1"/>
        <v>8.660769983</v>
      </c>
      <c r="L234" s="1">
        <f t="shared" si="2"/>
        <v>0.02261628696</v>
      </c>
      <c r="M234" s="1">
        <f t="shared" si="3"/>
        <v>849.779873</v>
      </c>
      <c r="N234" s="4">
        <v>21.0</v>
      </c>
      <c r="O234" s="4">
        <v>21.0</v>
      </c>
      <c r="P234" s="4">
        <v>0.0</v>
      </c>
      <c r="Q234" s="4">
        <v>0.0</v>
      </c>
      <c r="R234" s="4">
        <v>442.921142578125</v>
      </c>
      <c r="S234" s="4">
        <v>651.885986328125</v>
      </c>
      <c r="T234" s="4">
        <v>582.0633544921875</v>
      </c>
      <c r="U234" s="1" t="str">
        <f t="shared" si="4"/>
        <v>#DIV/0!</v>
      </c>
      <c r="V234" s="1">
        <f t="shared" si="5"/>
        <v>0.3205542812</v>
      </c>
      <c r="W234" s="1">
        <f t="shared" si="6"/>
        <v>0.107108656</v>
      </c>
      <c r="X234" s="4">
        <v>-1.0</v>
      </c>
      <c r="Y234" s="4">
        <v>0.85</v>
      </c>
      <c r="Z234" s="4">
        <v>0.85</v>
      </c>
      <c r="AA234" s="4">
        <v>10.271533966064453</v>
      </c>
      <c r="AB234" s="1">
        <f t="shared" si="7"/>
        <v>0.85</v>
      </c>
      <c r="AC234" s="1">
        <f t="shared" si="8"/>
        <v>0.01138464893</v>
      </c>
      <c r="AD234" s="1">
        <f t="shared" si="9"/>
        <v>0.3341357837</v>
      </c>
      <c r="AE234" s="1">
        <f t="shared" si="10"/>
        <v>1.471787918</v>
      </c>
      <c r="AF234" s="1">
        <f t="shared" si="11"/>
        <v>-1</v>
      </c>
      <c r="AG234" s="4">
        <v>998.2653198242188</v>
      </c>
      <c r="AH234" s="4">
        <v>0.5</v>
      </c>
      <c r="AI234" s="1">
        <f t="shared" si="12"/>
        <v>45.4422141</v>
      </c>
      <c r="AJ234" s="1">
        <f t="shared" si="13"/>
        <v>0.3633254909</v>
      </c>
      <c r="AK234" s="1">
        <f t="shared" si="14"/>
        <v>1.596289914</v>
      </c>
      <c r="AL234" s="1">
        <f t="shared" si="15"/>
        <v>24.04001617</v>
      </c>
      <c r="AM234" s="4">
        <v>2.0</v>
      </c>
      <c r="AN234" s="1">
        <f t="shared" si="16"/>
        <v>4.644859791</v>
      </c>
      <c r="AO234" s="4">
        <v>1.0</v>
      </c>
      <c r="AP234" s="1">
        <f t="shared" si="17"/>
        <v>9.289719582</v>
      </c>
      <c r="AQ234" s="4">
        <v>23.357751846313477</v>
      </c>
      <c r="AR234" s="4">
        <v>24.040016174316406</v>
      </c>
      <c r="AS234" s="4">
        <v>24.02899932861328</v>
      </c>
      <c r="AT234" s="4">
        <v>1500.0975341796875</v>
      </c>
      <c r="AU234" s="4">
        <v>1493.951416015625</v>
      </c>
      <c r="AV234" s="4">
        <v>13.6353178024292</v>
      </c>
      <c r="AW234" s="4">
        <v>13.874579429626465</v>
      </c>
      <c r="AX234" s="4">
        <v>47.95123291015625</v>
      </c>
      <c r="AY234" s="4">
        <v>48.792640686035156</v>
      </c>
      <c r="AZ234" s="4">
        <v>299.4918212890625</v>
      </c>
      <c r="BA234" s="4">
        <v>998.3278198242188</v>
      </c>
      <c r="BB234" s="4">
        <v>38.925628662109375</v>
      </c>
      <c r="BC234" s="4">
        <v>101.32857513427734</v>
      </c>
      <c r="BD234" s="4">
        <v>-3.4716076850891113</v>
      </c>
      <c r="BE234" s="4">
        <v>-0.13055871427059174</v>
      </c>
      <c r="BF234" s="4">
        <v>1.0</v>
      </c>
      <c r="BG234" s="4">
        <v>-1.355140209197998</v>
      </c>
      <c r="BH234" s="4">
        <v>7.355140209197998</v>
      </c>
      <c r="BI234" s="4">
        <v>1.0</v>
      </c>
      <c r="BJ234" s="4">
        <v>0.0</v>
      </c>
      <c r="BK234" s="4">
        <v>0.1599999964237213</v>
      </c>
      <c r="BL234" s="4">
        <v>111115.0</v>
      </c>
      <c r="BM234" s="1">
        <f t="shared" si="18"/>
        <v>1.497459106</v>
      </c>
      <c r="BN234" s="1">
        <f t="shared" si="19"/>
        <v>0.0003633254909</v>
      </c>
      <c r="BO234" s="1">
        <f t="shared" si="20"/>
        <v>297.1900162</v>
      </c>
      <c r="BP234" s="1">
        <f t="shared" si="21"/>
        <v>296.5077518</v>
      </c>
      <c r="BQ234" s="1">
        <f t="shared" si="22"/>
        <v>159.7324476</v>
      </c>
      <c r="BR234" s="1">
        <f t="shared" si="23"/>
        <v>0.5011337046</v>
      </c>
      <c r="BS234" s="1">
        <f t="shared" si="24"/>
        <v>3.002181278</v>
      </c>
      <c r="BT234" s="1">
        <f t="shared" si="25"/>
        <v>29.62818015</v>
      </c>
      <c r="BU234" s="1">
        <f t="shared" si="26"/>
        <v>15.75360072</v>
      </c>
      <c r="BV234" s="1">
        <f t="shared" si="27"/>
        <v>23.69888401</v>
      </c>
      <c r="BW234" s="1">
        <f t="shared" si="28"/>
        <v>2.941227791</v>
      </c>
      <c r="BX234" s="1">
        <f t="shared" si="29"/>
        <v>0.0225613602</v>
      </c>
      <c r="BY234" s="1">
        <f t="shared" si="30"/>
        <v>1.405891364</v>
      </c>
      <c r="BZ234" s="1">
        <f t="shared" si="31"/>
        <v>1.535336427</v>
      </c>
      <c r="CA234" s="1">
        <f t="shared" si="32"/>
        <v>0.01410577468</v>
      </c>
      <c r="CB234" s="1">
        <f t="shared" si="33"/>
        <v>86.10698371</v>
      </c>
      <c r="CC234" s="1">
        <f t="shared" si="34"/>
        <v>0.5688135932</v>
      </c>
      <c r="CD234" s="1">
        <f t="shared" si="35"/>
        <v>45.77874237</v>
      </c>
      <c r="CE234" s="1">
        <f t="shared" si="36"/>
        <v>1492.692816</v>
      </c>
      <c r="CF234" s="1">
        <f t="shared" si="37"/>
        <v>0.002656133623</v>
      </c>
      <c r="CG234" s="1">
        <f t="shared" si="38"/>
        <v>0</v>
      </c>
      <c r="CH234" s="1">
        <f t="shared" si="39"/>
        <v>848.5786469</v>
      </c>
      <c r="CI234" s="1">
        <f t="shared" si="40"/>
        <v>208.9648438</v>
      </c>
      <c r="CJ234" s="1">
        <f t="shared" si="41"/>
        <v>0.107108656</v>
      </c>
      <c r="CK234" s="1" t="str">
        <f t="shared" si="42"/>
        <v>#DIV/0!</v>
      </c>
      <c r="CL234" s="4" t="s">
        <v>277</v>
      </c>
    </row>
    <row r="235" ht="15.75" hidden="1" customHeight="1">
      <c r="A235" s="12">
        <v>2.0</v>
      </c>
      <c r="B235" s="8">
        <v>52.0</v>
      </c>
      <c r="C235" s="8">
        <v>1.0</v>
      </c>
      <c r="D235" s="8" t="s">
        <v>97</v>
      </c>
      <c r="E235" s="8" t="s">
        <v>111</v>
      </c>
      <c r="F235" s="8">
        <v>7.0</v>
      </c>
      <c r="G235" s="8">
        <v>2.015052E7</v>
      </c>
      <c r="H235" s="8" t="s">
        <v>416</v>
      </c>
      <c r="I235" s="8">
        <v>9157.999999310821</v>
      </c>
      <c r="J235" s="8">
        <v>0.0</v>
      </c>
      <c r="K235" s="8">
        <f t="shared" si="1"/>
        <v>9.914347332</v>
      </c>
      <c r="L235" s="8">
        <f t="shared" si="2"/>
        <v>0.01991921204</v>
      </c>
      <c r="M235" s="8">
        <f t="shared" si="3"/>
        <v>960.3231355</v>
      </c>
      <c r="N235" s="8">
        <v>22.0</v>
      </c>
      <c r="O235" s="8">
        <v>22.0</v>
      </c>
      <c r="P235" s="8">
        <v>0.0</v>
      </c>
      <c r="Q235" s="8">
        <v>0.0</v>
      </c>
      <c r="R235" s="8">
        <v>442.794921875</v>
      </c>
      <c r="S235" s="8">
        <v>656.8665771484375</v>
      </c>
      <c r="T235" s="8">
        <v>583.8580932617188</v>
      </c>
      <c r="U235" s="8" t="str">
        <f t="shared" si="4"/>
        <v>#DIV/0!</v>
      </c>
      <c r="V235" s="8">
        <f t="shared" si="5"/>
        <v>0.3258982307</v>
      </c>
      <c r="W235" s="8">
        <f t="shared" si="6"/>
        <v>0.1111465957</v>
      </c>
      <c r="X235" s="8">
        <v>-1.0</v>
      </c>
      <c r="Y235" s="8">
        <v>0.85</v>
      </c>
      <c r="Z235" s="8">
        <v>0.85</v>
      </c>
      <c r="AA235" s="8">
        <v>10.271533966064453</v>
      </c>
      <c r="AB235" s="8">
        <f t="shared" si="7"/>
        <v>0.85</v>
      </c>
      <c r="AC235" s="8">
        <f t="shared" si="8"/>
        <v>0.01284698031</v>
      </c>
      <c r="AD235" s="8">
        <f t="shared" si="9"/>
        <v>0.3410469443</v>
      </c>
      <c r="AE235" s="8">
        <f t="shared" si="10"/>
        <v>1.483455534</v>
      </c>
      <c r="AF235" s="8">
        <f t="shared" si="11"/>
        <v>-1</v>
      </c>
      <c r="AG235" s="8">
        <v>999.2288208007812</v>
      </c>
      <c r="AH235" s="8">
        <v>0.5</v>
      </c>
      <c r="AI235" s="8">
        <f t="shared" si="12"/>
        <v>47.20087475</v>
      </c>
      <c r="AJ235" s="8">
        <f t="shared" si="13"/>
        <v>0.3151729985</v>
      </c>
      <c r="AK235" s="8">
        <f t="shared" si="14"/>
        <v>1.572088242</v>
      </c>
      <c r="AL235" s="8">
        <f t="shared" si="15"/>
        <v>23.88544273</v>
      </c>
      <c r="AM235" s="8">
        <v>2.0</v>
      </c>
      <c r="AN235" s="8">
        <f t="shared" si="16"/>
        <v>4.644859791</v>
      </c>
      <c r="AO235" s="8">
        <v>1.0</v>
      </c>
      <c r="AP235" s="8">
        <f t="shared" si="17"/>
        <v>9.289719582</v>
      </c>
      <c r="AQ235" s="8">
        <v>23.286155700683594</v>
      </c>
      <c r="AR235" s="8">
        <v>23.88544273376465</v>
      </c>
      <c r="AS235" s="8">
        <v>24.026962280273438</v>
      </c>
      <c r="AT235" s="8">
        <v>1800.0618896484375</v>
      </c>
      <c r="AU235" s="8">
        <v>1793.06640625</v>
      </c>
      <c r="AV235" s="8">
        <v>13.631409645080566</v>
      </c>
      <c r="AW235" s="8">
        <v>13.838889122009277</v>
      </c>
      <c r="AX235" s="8">
        <v>48.1473503112793</v>
      </c>
      <c r="AY235" s="8">
        <v>48.880184173583984</v>
      </c>
      <c r="AZ235" s="8">
        <v>299.6068420410156</v>
      </c>
      <c r="BA235" s="8">
        <v>999.4884643554688</v>
      </c>
      <c r="BB235" s="8">
        <v>36.13325119018555</v>
      </c>
      <c r="BC235" s="8">
        <v>101.33316040039062</v>
      </c>
      <c r="BD235" s="8">
        <v>-4.336286544799805</v>
      </c>
      <c r="BE235" s="8">
        <v>-0.12802694737911224</v>
      </c>
      <c r="BF235" s="8">
        <v>1.0</v>
      </c>
      <c r="BG235" s="8">
        <v>-1.355140209197998</v>
      </c>
      <c r="BH235" s="8">
        <v>7.355140209197998</v>
      </c>
      <c r="BI235" s="8">
        <v>1.0</v>
      </c>
      <c r="BJ235" s="8">
        <v>0.0</v>
      </c>
      <c r="BK235" s="8">
        <v>0.1599999964237213</v>
      </c>
      <c r="BL235" s="8">
        <v>111115.0</v>
      </c>
      <c r="BM235" s="8">
        <f t="shared" si="18"/>
        <v>1.49803421</v>
      </c>
      <c r="BN235" s="8">
        <f t="shared" si="19"/>
        <v>0.0003151729985</v>
      </c>
      <c r="BO235" s="8">
        <f t="shared" si="20"/>
        <v>297.0354427</v>
      </c>
      <c r="BP235" s="8">
        <f t="shared" si="21"/>
        <v>296.4361557</v>
      </c>
      <c r="BQ235" s="8">
        <f t="shared" si="22"/>
        <v>159.9181507</v>
      </c>
      <c r="BR235" s="8">
        <f t="shared" si="23"/>
        <v>0.5131493533</v>
      </c>
      <c r="BS235" s="8">
        <f t="shared" si="24"/>
        <v>2.974426613</v>
      </c>
      <c r="BT235" s="8">
        <f t="shared" si="25"/>
        <v>29.3529443</v>
      </c>
      <c r="BU235" s="8">
        <f t="shared" si="26"/>
        <v>15.51405518</v>
      </c>
      <c r="BV235" s="8">
        <f t="shared" si="27"/>
        <v>23.58579922</v>
      </c>
      <c r="BW235" s="8">
        <f t="shared" si="28"/>
        <v>2.921262065</v>
      </c>
      <c r="BX235" s="8">
        <f t="shared" si="29"/>
        <v>0.01987659223</v>
      </c>
      <c r="BY235" s="8">
        <f t="shared" si="30"/>
        <v>1.402338371</v>
      </c>
      <c r="BZ235" s="8">
        <f t="shared" si="31"/>
        <v>1.518923694</v>
      </c>
      <c r="CA235" s="8">
        <f t="shared" si="32"/>
        <v>0.01242669225</v>
      </c>
      <c r="CB235" s="8">
        <f t="shared" si="33"/>
        <v>97.31257833</v>
      </c>
      <c r="CC235" s="8">
        <f t="shared" si="34"/>
        <v>0.5355758895</v>
      </c>
      <c r="CD235" s="8">
        <f t="shared" si="35"/>
        <v>46.09548059</v>
      </c>
      <c r="CE235" s="8">
        <f t="shared" si="36"/>
        <v>1791.625634</v>
      </c>
      <c r="CF235" s="8">
        <f t="shared" si="37"/>
        <v>0.002550792958</v>
      </c>
      <c r="CG235" s="8">
        <f t="shared" si="38"/>
        <v>0</v>
      </c>
      <c r="CH235" s="8">
        <f t="shared" si="39"/>
        <v>849.5651947</v>
      </c>
      <c r="CI235" s="8">
        <f t="shared" si="40"/>
        <v>214.0716553</v>
      </c>
      <c r="CJ235" s="8">
        <f t="shared" si="41"/>
        <v>0.1111465957</v>
      </c>
      <c r="CK235" s="8" t="str">
        <f t="shared" si="42"/>
        <v>#DIV/0!</v>
      </c>
      <c r="CL235" s="8" t="s">
        <v>417</v>
      </c>
    </row>
    <row r="236" ht="15.75" hidden="1" customHeight="1">
      <c r="A236" s="2">
        <v>2.0</v>
      </c>
      <c r="B236" s="1">
        <v>11.0</v>
      </c>
      <c r="C236" s="1">
        <v>1.0</v>
      </c>
      <c r="D236" s="1" t="s">
        <v>97</v>
      </c>
      <c r="E236" s="1" t="s">
        <v>111</v>
      </c>
      <c r="F236" s="1">
        <v>7.0</v>
      </c>
      <c r="G236" s="1">
        <v>2.015052E7</v>
      </c>
      <c r="H236" s="4" t="s">
        <v>418</v>
      </c>
      <c r="I236" s="4">
        <v>10254.999999172986</v>
      </c>
      <c r="J236" s="4">
        <v>0.0</v>
      </c>
      <c r="K236" s="1">
        <f t="shared" si="1"/>
        <v>15.4270167</v>
      </c>
      <c r="L236" s="1">
        <f t="shared" si="2"/>
        <v>0.0759991911</v>
      </c>
      <c r="M236" s="1">
        <f t="shared" si="3"/>
        <v>291.6499814</v>
      </c>
      <c r="N236" s="4">
        <v>23.0</v>
      </c>
      <c r="O236" s="4">
        <v>23.0</v>
      </c>
      <c r="P236" s="4">
        <v>0.0</v>
      </c>
      <c r="Q236" s="4">
        <v>0.0</v>
      </c>
      <c r="R236" s="4">
        <v>496.82666015625</v>
      </c>
      <c r="S236" s="4">
        <v>997.519775390625</v>
      </c>
      <c r="T236" s="4">
        <v>770.3104248046875</v>
      </c>
      <c r="U236" s="1" t="str">
        <f t="shared" si="4"/>
        <v>#DIV/0!</v>
      </c>
      <c r="V236" s="1">
        <f t="shared" si="5"/>
        <v>0.5019380343</v>
      </c>
      <c r="W236" s="1">
        <f t="shared" si="6"/>
        <v>0.227774282</v>
      </c>
      <c r="X236" s="4">
        <v>-1.0</v>
      </c>
      <c r="Y236" s="4">
        <v>0.85</v>
      </c>
      <c r="Z236" s="4">
        <v>0.85</v>
      </c>
      <c r="AA236" s="4">
        <v>10.271533966064453</v>
      </c>
      <c r="AB236" s="1">
        <f t="shared" si="7"/>
        <v>0.85</v>
      </c>
      <c r="AC236" s="1">
        <f t="shared" si="8"/>
        <v>0.01935514618</v>
      </c>
      <c r="AD236" s="1">
        <f t="shared" si="9"/>
        <v>0.4537896441</v>
      </c>
      <c r="AE236" s="1">
        <f t="shared" si="10"/>
        <v>2.007782302</v>
      </c>
      <c r="AF236" s="1">
        <f t="shared" si="11"/>
        <v>-1</v>
      </c>
      <c r="AG236" s="4">
        <v>998.4378662109375</v>
      </c>
      <c r="AH236" s="4">
        <v>0.5</v>
      </c>
      <c r="AI236" s="1">
        <f t="shared" si="12"/>
        <v>96.65284893</v>
      </c>
      <c r="AJ236" s="1">
        <f t="shared" si="13"/>
        <v>1.08016906</v>
      </c>
      <c r="AK236" s="1">
        <f t="shared" si="14"/>
        <v>1.42047544</v>
      </c>
      <c r="AL236" s="1">
        <f t="shared" si="15"/>
        <v>23.42625427</v>
      </c>
      <c r="AM236" s="4">
        <v>2.0</v>
      </c>
      <c r="AN236" s="1">
        <f t="shared" si="16"/>
        <v>4.644859791</v>
      </c>
      <c r="AO236" s="4">
        <v>1.0</v>
      </c>
      <c r="AP236" s="1">
        <f t="shared" si="17"/>
        <v>9.289719582</v>
      </c>
      <c r="AQ236" s="4">
        <v>23.403915405273438</v>
      </c>
      <c r="AR236" s="4">
        <v>23.426254272460938</v>
      </c>
      <c r="AS236" s="4">
        <v>24.015544891357422</v>
      </c>
      <c r="AT236" s="4">
        <v>639.999267578125</v>
      </c>
      <c r="AU236" s="4">
        <v>629.2521362304688</v>
      </c>
      <c r="AV236" s="4">
        <v>13.826812744140625</v>
      </c>
      <c r="AW236" s="4">
        <v>14.537073135375977</v>
      </c>
      <c r="AX236" s="4">
        <v>48.48276138305664</v>
      </c>
      <c r="AY236" s="4">
        <v>50.97323989868164</v>
      </c>
      <c r="AZ236" s="4">
        <v>299.73980712890625</v>
      </c>
      <c r="BA236" s="4">
        <v>998.4890747070312</v>
      </c>
      <c r="BB236" s="4">
        <v>45.32418441772461</v>
      </c>
      <c r="BC236" s="4">
        <v>101.31473541259766</v>
      </c>
      <c r="BD236" s="4">
        <v>-1.104288935661316</v>
      </c>
      <c r="BE236" s="4">
        <v>-0.13126090168952942</v>
      </c>
      <c r="BF236" s="4">
        <v>0.75</v>
      </c>
      <c r="BG236" s="4">
        <v>-1.355140209197998</v>
      </c>
      <c r="BH236" s="4">
        <v>7.355140209197998</v>
      </c>
      <c r="BI236" s="4">
        <v>1.0</v>
      </c>
      <c r="BJ236" s="4">
        <v>0.0</v>
      </c>
      <c r="BK236" s="4">
        <v>0.1599999964237213</v>
      </c>
      <c r="BL236" s="4">
        <v>111115.0</v>
      </c>
      <c r="BM236" s="1">
        <f t="shared" si="18"/>
        <v>1.498699036</v>
      </c>
      <c r="BN236" s="1">
        <f t="shared" si="19"/>
        <v>0.00108016906</v>
      </c>
      <c r="BO236" s="1">
        <f t="shared" si="20"/>
        <v>296.5762543</v>
      </c>
      <c r="BP236" s="1">
        <f t="shared" si="21"/>
        <v>296.5539154</v>
      </c>
      <c r="BQ236" s="1">
        <f t="shared" si="22"/>
        <v>159.7582484</v>
      </c>
      <c r="BR236" s="1">
        <f t="shared" si="23"/>
        <v>0.4122734575</v>
      </c>
      <c r="BS236" s="1">
        <f t="shared" si="24"/>
        <v>2.893295159</v>
      </c>
      <c r="BT236" s="1">
        <f t="shared" si="25"/>
        <v>28.55749607</v>
      </c>
      <c r="BU236" s="1">
        <f t="shared" si="26"/>
        <v>14.02042294</v>
      </c>
      <c r="BV236" s="1">
        <f t="shared" si="27"/>
        <v>23.41508484</v>
      </c>
      <c r="BW236" s="1">
        <f t="shared" si="28"/>
        <v>2.89134605</v>
      </c>
      <c r="BX236" s="1">
        <f t="shared" si="29"/>
        <v>0.07538248701</v>
      </c>
      <c r="BY236" s="1">
        <f t="shared" si="30"/>
        <v>1.472819718</v>
      </c>
      <c r="BZ236" s="1">
        <f t="shared" si="31"/>
        <v>1.418526332</v>
      </c>
      <c r="CA236" s="1">
        <f t="shared" si="32"/>
        <v>0.04716907596</v>
      </c>
      <c r="CB236" s="1">
        <f t="shared" si="33"/>
        <v>29.5484407</v>
      </c>
      <c r="CC236" s="1">
        <f t="shared" si="34"/>
        <v>0.4634866767</v>
      </c>
      <c r="CD236" s="1">
        <f t="shared" si="35"/>
        <v>50.23057334</v>
      </c>
      <c r="CE236" s="1">
        <f t="shared" si="36"/>
        <v>627.0102524</v>
      </c>
      <c r="CF236" s="1">
        <f t="shared" si="37"/>
        <v>0.01235877549</v>
      </c>
      <c r="CG236" s="1">
        <f t="shared" si="38"/>
        <v>0</v>
      </c>
      <c r="CH236" s="1">
        <f t="shared" si="39"/>
        <v>848.7157135</v>
      </c>
      <c r="CI236" s="1">
        <f t="shared" si="40"/>
        <v>500.6931152</v>
      </c>
      <c r="CJ236" s="1">
        <f t="shared" si="41"/>
        <v>0.227774282</v>
      </c>
      <c r="CK236" s="1" t="str">
        <f t="shared" si="42"/>
        <v>#DIV/0!</v>
      </c>
      <c r="CL236" s="4" t="s">
        <v>277</v>
      </c>
    </row>
    <row r="237" ht="15.75" hidden="1" customHeight="1">
      <c r="A237" s="2">
        <v>2.0</v>
      </c>
      <c r="B237" s="1">
        <v>11.0</v>
      </c>
      <c r="C237" s="1">
        <v>1.0</v>
      </c>
      <c r="D237" s="1" t="s">
        <v>97</v>
      </c>
      <c r="E237" s="1" t="s">
        <v>111</v>
      </c>
      <c r="F237" s="1">
        <v>7.0</v>
      </c>
      <c r="G237" s="1">
        <v>2.015052E7</v>
      </c>
      <c r="H237" s="4" t="s">
        <v>419</v>
      </c>
      <c r="I237" s="4">
        <v>10467.999999172986</v>
      </c>
      <c r="J237" s="4">
        <v>0.0</v>
      </c>
      <c r="K237" s="1">
        <f t="shared" si="1"/>
        <v>-1.646167898</v>
      </c>
      <c r="L237" s="1">
        <f t="shared" si="2"/>
        <v>0.08581618689</v>
      </c>
      <c r="M237" s="1">
        <f t="shared" si="3"/>
        <v>70.68035793</v>
      </c>
      <c r="N237" s="4">
        <v>24.0</v>
      </c>
      <c r="O237" s="4">
        <v>24.0</v>
      </c>
      <c r="P237" s="4">
        <v>0.0</v>
      </c>
      <c r="Q237" s="4">
        <v>0.0</v>
      </c>
      <c r="R237" s="4">
        <v>513.028564453125</v>
      </c>
      <c r="S237" s="4">
        <v>695.0021362304688</v>
      </c>
      <c r="T237" s="4">
        <v>648.3864135742188</v>
      </c>
      <c r="U237" s="1" t="str">
        <f t="shared" si="4"/>
        <v>#DIV/0!</v>
      </c>
      <c r="V237" s="1">
        <f t="shared" si="5"/>
        <v>0.2618316726</v>
      </c>
      <c r="W237" s="1">
        <f t="shared" si="6"/>
        <v>0.06707277608</v>
      </c>
      <c r="X237" s="4">
        <v>-1.0</v>
      </c>
      <c r="Y237" s="4">
        <v>0.85</v>
      </c>
      <c r="Z237" s="4">
        <v>0.85</v>
      </c>
      <c r="AA237" s="4">
        <v>10.271533966064453</v>
      </c>
      <c r="AB237" s="1">
        <f t="shared" si="7"/>
        <v>0.85</v>
      </c>
      <c r="AC237" s="1">
        <f t="shared" si="8"/>
        <v>-0.000761495146</v>
      </c>
      <c r="AD237" s="1">
        <f t="shared" si="9"/>
        <v>0.2561675424</v>
      </c>
      <c r="AE237" s="1">
        <f t="shared" si="10"/>
        <v>1.354704561</v>
      </c>
      <c r="AF237" s="1">
        <f t="shared" si="11"/>
        <v>-1</v>
      </c>
      <c r="AG237" s="4">
        <v>998.3408203125</v>
      </c>
      <c r="AH237" s="4">
        <v>0.5</v>
      </c>
      <c r="AI237" s="1">
        <f t="shared" si="12"/>
        <v>28.45863337</v>
      </c>
      <c r="AJ237" s="1">
        <f t="shared" si="13"/>
        <v>1.212187129</v>
      </c>
      <c r="AK237" s="1">
        <f t="shared" si="14"/>
        <v>1.413189474</v>
      </c>
      <c r="AL237" s="1">
        <f t="shared" si="15"/>
        <v>23.43793297</v>
      </c>
      <c r="AM237" s="4">
        <v>2.0</v>
      </c>
      <c r="AN237" s="1">
        <f t="shared" si="16"/>
        <v>4.644859791</v>
      </c>
      <c r="AO237" s="4">
        <v>1.0</v>
      </c>
      <c r="AP237" s="1">
        <f t="shared" si="17"/>
        <v>9.289719582</v>
      </c>
      <c r="AQ237" s="4">
        <v>23.409252166748047</v>
      </c>
      <c r="AR237" s="4">
        <v>23.43793296813965</v>
      </c>
      <c r="AS237" s="4">
        <v>24.015522003173828</v>
      </c>
      <c r="AT237" s="4">
        <v>39.95219039916992</v>
      </c>
      <c r="AU237" s="4">
        <v>41.017818450927734</v>
      </c>
      <c r="AV237" s="4">
        <v>13.831193923950195</v>
      </c>
      <c r="AW237" s="4">
        <v>14.62849235534668</v>
      </c>
      <c r="AX237" s="4">
        <v>48.48456954956055</v>
      </c>
      <c r="AY237" s="4">
        <v>51.279457092285156</v>
      </c>
      <c r="AZ237" s="4">
        <v>299.62548828125</v>
      </c>
      <c r="BA237" s="4">
        <v>998.2959594726562</v>
      </c>
      <c r="BB237" s="4">
        <v>45.538909912109375</v>
      </c>
      <c r="BC237" s="4">
        <v>101.31904602050781</v>
      </c>
      <c r="BD237" s="4">
        <v>-0.15327270328998566</v>
      </c>
      <c r="BE237" s="4">
        <v>-0.13351252675056458</v>
      </c>
      <c r="BF237" s="4">
        <v>0.75</v>
      </c>
      <c r="BG237" s="4">
        <v>-1.355140209197998</v>
      </c>
      <c r="BH237" s="4">
        <v>7.355140209197998</v>
      </c>
      <c r="BI237" s="4">
        <v>1.0</v>
      </c>
      <c r="BJ237" s="4">
        <v>0.0</v>
      </c>
      <c r="BK237" s="4">
        <v>0.1599999964237213</v>
      </c>
      <c r="BL237" s="4">
        <v>111135.0</v>
      </c>
      <c r="BM237" s="1">
        <f t="shared" si="18"/>
        <v>1.498127441</v>
      </c>
      <c r="BN237" s="1">
        <f t="shared" si="19"/>
        <v>0.001212187129</v>
      </c>
      <c r="BO237" s="1">
        <f t="shared" si="20"/>
        <v>296.587933</v>
      </c>
      <c r="BP237" s="1">
        <f t="shared" si="21"/>
        <v>296.5592522</v>
      </c>
      <c r="BQ237" s="1">
        <f t="shared" si="22"/>
        <v>159.7273499</v>
      </c>
      <c r="BR237" s="1">
        <f t="shared" si="23"/>
        <v>0.3904394642</v>
      </c>
      <c r="BS237" s="1">
        <f t="shared" si="24"/>
        <v>2.895334364</v>
      </c>
      <c r="BT237" s="1">
        <f t="shared" si="25"/>
        <v>28.57640767</v>
      </c>
      <c r="BU237" s="1">
        <f t="shared" si="26"/>
        <v>13.94791532</v>
      </c>
      <c r="BV237" s="1">
        <f t="shared" si="27"/>
        <v>23.42359257</v>
      </c>
      <c r="BW237" s="1">
        <f t="shared" si="28"/>
        <v>2.892830577</v>
      </c>
      <c r="BX237" s="1">
        <f t="shared" si="29"/>
        <v>0.08503069387</v>
      </c>
      <c r="BY237" s="1">
        <f t="shared" si="30"/>
        <v>1.48214489</v>
      </c>
      <c r="BZ237" s="1">
        <f t="shared" si="31"/>
        <v>1.410685687</v>
      </c>
      <c r="CA237" s="1">
        <f t="shared" si="32"/>
        <v>0.05321420148</v>
      </c>
      <c r="CB237" s="1">
        <f t="shared" si="33"/>
        <v>7.161266438</v>
      </c>
      <c r="CC237" s="1">
        <f t="shared" si="34"/>
        <v>1.723162289</v>
      </c>
      <c r="CD237" s="1">
        <f t="shared" si="35"/>
        <v>50.56974828</v>
      </c>
      <c r="CE237" s="1">
        <f t="shared" si="36"/>
        <v>41.25704275</v>
      </c>
      <c r="CF237" s="1">
        <f t="shared" si="37"/>
        <v>-0.02017747533</v>
      </c>
      <c r="CG237" s="1">
        <f t="shared" si="38"/>
        <v>0</v>
      </c>
      <c r="CH237" s="1">
        <f t="shared" si="39"/>
        <v>848.5515656</v>
      </c>
      <c r="CI237" s="1">
        <f t="shared" si="40"/>
        <v>181.9735718</v>
      </c>
      <c r="CJ237" s="1">
        <f t="shared" si="41"/>
        <v>0.06707277608</v>
      </c>
      <c r="CK237" s="1" t="str">
        <f t="shared" si="42"/>
        <v>#DIV/0!</v>
      </c>
      <c r="CL237" s="4" t="s">
        <v>277</v>
      </c>
    </row>
    <row r="238" ht="15.75" hidden="1" customHeight="1">
      <c r="A238" s="2">
        <v>2.0</v>
      </c>
      <c r="B238" s="1">
        <v>11.0</v>
      </c>
      <c r="C238" s="1">
        <v>1.0</v>
      </c>
      <c r="D238" s="1" t="s">
        <v>97</v>
      </c>
      <c r="E238" s="1" t="s">
        <v>111</v>
      </c>
      <c r="F238" s="1">
        <v>7.0</v>
      </c>
      <c r="G238" s="1">
        <v>2.015052E7</v>
      </c>
      <c r="H238" s="4" t="s">
        <v>420</v>
      </c>
      <c r="I238" s="4">
        <v>10677.999999172986</v>
      </c>
      <c r="J238" s="4">
        <v>0.0</v>
      </c>
      <c r="K238" s="1">
        <f t="shared" si="1"/>
        <v>2.222372313</v>
      </c>
      <c r="L238" s="1">
        <f t="shared" si="2"/>
        <v>0.1120972544</v>
      </c>
      <c r="M238" s="1">
        <f t="shared" si="3"/>
        <v>118.2429918</v>
      </c>
      <c r="N238" s="4">
        <v>25.0</v>
      </c>
      <c r="O238" s="4">
        <v>25.0</v>
      </c>
      <c r="P238" s="4">
        <v>0.0</v>
      </c>
      <c r="Q238" s="4">
        <v>0.0</v>
      </c>
      <c r="R238" s="4">
        <v>455.845458984375</v>
      </c>
      <c r="S238" s="4">
        <v>680.282470703125</v>
      </c>
      <c r="T238" s="4">
        <v>614.9373779296875</v>
      </c>
      <c r="U238" s="1" t="str">
        <f t="shared" si="4"/>
        <v>#DIV/0!</v>
      </c>
      <c r="V238" s="1">
        <f t="shared" si="5"/>
        <v>0.3299173819</v>
      </c>
      <c r="W238" s="1">
        <f t="shared" si="6"/>
        <v>0.09605582326</v>
      </c>
      <c r="X238" s="4">
        <v>-1.0</v>
      </c>
      <c r="Y238" s="4">
        <v>0.85</v>
      </c>
      <c r="Z238" s="4">
        <v>0.85</v>
      </c>
      <c r="AA238" s="4">
        <v>10.271533966064453</v>
      </c>
      <c r="AB238" s="1">
        <f t="shared" si="7"/>
        <v>0.85</v>
      </c>
      <c r="AC238" s="1">
        <f t="shared" si="8"/>
        <v>0.003797782474</v>
      </c>
      <c r="AD238" s="1">
        <f t="shared" si="9"/>
        <v>0.2911511442</v>
      </c>
      <c r="AE238" s="1">
        <f t="shared" si="10"/>
        <v>1.492353291</v>
      </c>
      <c r="AF238" s="1">
        <f t="shared" si="11"/>
        <v>-1</v>
      </c>
      <c r="AG238" s="4">
        <v>998.3007202148438</v>
      </c>
      <c r="AH238" s="4">
        <v>0.5</v>
      </c>
      <c r="AI238" s="1">
        <f t="shared" si="12"/>
        <v>40.75435396</v>
      </c>
      <c r="AJ238" s="1">
        <f t="shared" si="13"/>
        <v>1.530704156</v>
      </c>
      <c r="AK238" s="1">
        <f t="shared" si="14"/>
        <v>1.369927186</v>
      </c>
      <c r="AL238" s="1">
        <f t="shared" si="15"/>
        <v>23.31745148</v>
      </c>
      <c r="AM238" s="4">
        <v>2.0</v>
      </c>
      <c r="AN238" s="1">
        <f t="shared" si="16"/>
        <v>4.644859791</v>
      </c>
      <c r="AO238" s="4">
        <v>1.0</v>
      </c>
      <c r="AP238" s="1">
        <f t="shared" si="17"/>
        <v>9.289719582</v>
      </c>
      <c r="AQ238" s="4">
        <v>23.42742156982422</v>
      </c>
      <c r="AR238" s="4">
        <v>23.31745147705078</v>
      </c>
      <c r="AS238" s="4">
        <v>24.015085220336914</v>
      </c>
      <c r="AT238" s="4">
        <v>154.92840576171875</v>
      </c>
      <c r="AU238" s="4">
        <v>153.2882537841797</v>
      </c>
      <c r="AV238" s="4">
        <v>13.842199325561523</v>
      </c>
      <c r="AW238" s="4">
        <v>14.848832130432129</v>
      </c>
      <c r="AX238" s="4">
        <v>48.468719482421875</v>
      </c>
      <c r="AY238" s="4">
        <v>51.993465423583984</v>
      </c>
      <c r="AZ238" s="4">
        <v>299.6077575683594</v>
      </c>
      <c r="BA238" s="4">
        <v>998.2210083007812</v>
      </c>
      <c r="BB238" s="4">
        <v>45.66757583618164</v>
      </c>
      <c r="BC238" s="4">
        <v>101.31640625</v>
      </c>
      <c r="BD238" s="4">
        <v>-0.20790831744670868</v>
      </c>
      <c r="BE238" s="4">
        <v>-0.13900454342365265</v>
      </c>
      <c r="BF238" s="4">
        <v>1.0</v>
      </c>
      <c r="BG238" s="4">
        <v>-1.355140209197998</v>
      </c>
      <c r="BH238" s="4">
        <v>7.355140209197998</v>
      </c>
      <c r="BI238" s="4">
        <v>1.0</v>
      </c>
      <c r="BJ238" s="4">
        <v>0.0</v>
      </c>
      <c r="BK238" s="4">
        <v>0.1599999964237213</v>
      </c>
      <c r="BL238" s="4">
        <v>111115.0</v>
      </c>
      <c r="BM238" s="1">
        <f t="shared" si="18"/>
        <v>1.498038788</v>
      </c>
      <c r="BN238" s="1">
        <f t="shared" si="19"/>
        <v>0.001530704156</v>
      </c>
      <c r="BO238" s="1">
        <f t="shared" si="20"/>
        <v>296.4674515</v>
      </c>
      <c r="BP238" s="1">
        <f t="shared" si="21"/>
        <v>296.5774216</v>
      </c>
      <c r="BQ238" s="1">
        <f t="shared" si="22"/>
        <v>159.7153578</v>
      </c>
      <c r="BR238" s="1">
        <f t="shared" si="23"/>
        <v>0.3443890745</v>
      </c>
      <c r="BS238" s="1">
        <f t="shared" si="24"/>
        <v>2.874357494</v>
      </c>
      <c r="BT238" s="1">
        <f t="shared" si="25"/>
        <v>28.37010906</v>
      </c>
      <c r="BU238" s="1">
        <f t="shared" si="26"/>
        <v>13.52127692</v>
      </c>
      <c r="BV238" s="1">
        <f t="shared" si="27"/>
        <v>23.37243652</v>
      </c>
      <c r="BW238" s="1">
        <f t="shared" si="28"/>
        <v>2.883914318</v>
      </c>
      <c r="BX238" s="1">
        <f t="shared" si="29"/>
        <v>0.1107607261</v>
      </c>
      <c r="BY238" s="1">
        <f t="shared" si="30"/>
        <v>1.504430308</v>
      </c>
      <c r="BZ238" s="1">
        <f t="shared" si="31"/>
        <v>1.37948401</v>
      </c>
      <c r="CA238" s="1">
        <f t="shared" si="32"/>
        <v>0.06934430451</v>
      </c>
      <c r="CB238" s="1">
        <f t="shared" si="33"/>
        <v>11.979955</v>
      </c>
      <c r="CC238" s="1">
        <f t="shared" si="34"/>
        <v>0.7713767292</v>
      </c>
      <c r="CD238" s="1">
        <f t="shared" si="35"/>
        <v>51.86784788</v>
      </c>
      <c r="CE238" s="1">
        <f t="shared" si="36"/>
        <v>152.9652943</v>
      </c>
      <c r="CF238" s="1">
        <f t="shared" si="37"/>
        <v>0.007535674648</v>
      </c>
      <c r="CG238" s="1">
        <f t="shared" si="38"/>
        <v>0</v>
      </c>
      <c r="CH238" s="1">
        <f t="shared" si="39"/>
        <v>848.4878571</v>
      </c>
      <c r="CI238" s="1">
        <f t="shared" si="40"/>
        <v>224.4370117</v>
      </c>
      <c r="CJ238" s="1">
        <f t="shared" si="41"/>
        <v>0.09605582326</v>
      </c>
      <c r="CK238" s="1" t="str">
        <f t="shared" si="42"/>
        <v>#DIV/0!</v>
      </c>
      <c r="CL238" s="4" t="s">
        <v>277</v>
      </c>
    </row>
    <row r="239" ht="15.75" hidden="1" customHeight="1">
      <c r="A239" s="2">
        <v>2.0</v>
      </c>
      <c r="B239" s="1">
        <v>11.0</v>
      </c>
      <c r="C239" s="1">
        <v>1.0</v>
      </c>
      <c r="D239" s="1" t="s">
        <v>97</v>
      </c>
      <c r="E239" s="1" t="s">
        <v>111</v>
      </c>
      <c r="F239" s="1">
        <v>7.0</v>
      </c>
      <c r="G239" s="1">
        <v>2.015052E7</v>
      </c>
      <c r="H239" s="4" t="s">
        <v>421</v>
      </c>
      <c r="I239" s="4">
        <v>10836.999999172986</v>
      </c>
      <c r="J239" s="4">
        <v>0.0</v>
      </c>
      <c r="K239" s="1">
        <f t="shared" si="1"/>
        <v>6.108833651</v>
      </c>
      <c r="L239" s="1">
        <f t="shared" si="2"/>
        <v>0.1229699175</v>
      </c>
      <c r="M239" s="1">
        <f t="shared" si="3"/>
        <v>146.2047813</v>
      </c>
      <c r="N239" s="4">
        <v>26.0</v>
      </c>
      <c r="O239" s="4">
        <v>26.0</v>
      </c>
      <c r="P239" s="4">
        <v>0.0</v>
      </c>
      <c r="Q239" s="4">
        <v>0.0</v>
      </c>
      <c r="R239" s="4">
        <v>446.597412109375</v>
      </c>
      <c r="S239" s="4">
        <v>724.9666137695312</v>
      </c>
      <c r="T239" s="4">
        <v>616.3416137695312</v>
      </c>
      <c r="U239" s="1" t="str">
        <f t="shared" si="4"/>
        <v>#DIV/0!</v>
      </c>
      <c r="V239" s="1">
        <f t="shared" si="5"/>
        <v>0.3839752016</v>
      </c>
      <c r="W239" s="1">
        <f t="shared" si="6"/>
        <v>0.1498344861</v>
      </c>
      <c r="X239" s="4">
        <v>-1.0</v>
      </c>
      <c r="Y239" s="4">
        <v>0.85</v>
      </c>
      <c r="Z239" s="4">
        <v>0.85</v>
      </c>
      <c r="AA239" s="4">
        <v>10.225202560424805</v>
      </c>
      <c r="AB239" s="1">
        <f t="shared" si="7"/>
        <v>0.85</v>
      </c>
      <c r="AC239" s="1">
        <f t="shared" si="8"/>
        <v>0.008349218412</v>
      </c>
      <c r="AD239" s="1">
        <f t="shared" si="9"/>
        <v>0.3902191742</v>
      </c>
      <c r="AE239" s="1">
        <f t="shared" si="10"/>
        <v>1.623311273</v>
      </c>
      <c r="AF239" s="1">
        <f t="shared" si="11"/>
        <v>-1</v>
      </c>
      <c r="AG239" s="4">
        <v>1001.8744506835938</v>
      </c>
      <c r="AH239" s="4">
        <v>0.5</v>
      </c>
      <c r="AI239" s="1">
        <f t="shared" si="12"/>
        <v>63.79902096</v>
      </c>
      <c r="AJ239" s="1">
        <f t="shared" si="13"/>
        <v>1.677614649</v>
      </c>
      <c r="AK239" s="1">
        <f t="shared" si="14"/>
        <v>1.370111271</v>
      </c>
      <c r="AL239" s="1">
        <f t="shared" si="15"/>
        <v>23.37554932</v>
      </c>
      <c r="AM239" s="4">
        <v>2.0</v>
      </c>
      <c r="AN239" s="1">
        <f t="shared" si="16"/>
        <v>4.644859791</v>
      </c>
      <c r="AO239" s="4">
        <v>1.0</v>
      </c>
      <c r="AP239" s="1">
        <f t="shared" si="17"/>
        <v>9.289719582</v>
      </c>
      <c r="AQ239" s="4">
        <v>23.468908309936523</v>
      </c>
      <c r="AR239" s="4">
        <v>23.37554931640625</v>
      </c>
      <c r="AS239" s="4">
        <v>24.011594772338867</v>
      </c>
      <c r="AT239" s="4">
        <v>235.08644104003906</v>
      </c>
      <c r="AU239" s="4">
        <v>230.75033569335938</v>
      </c>
      <c r="AV239" s="4">
        <v>13.84349536895752</v>
      </c>
      <c r="AW239" s="4">
        <v>14.946581840515137</v>
      </c>
      <c r="AX239" s="4">
        <v>48.352455139160156</v>
      </c>
      <c r="AY239" s="4">
        <v>52.20530700683594</v>
      </c>
      <c r="AZ239" s="4">
        <v>299.6211242675781</v>
      </c>
      <c r="BA239" s="4">
        <v>1001.6906127929688</v>
      </c>
      <c r="BB239" s="4">
        <v>47.93918228149414</v>
      </c>
      <c r="BC239" s="4">
        <v>101.317138671875</v>
      </c>
      <c r="BD239" s="4">
        <v>-0.30797699093818665</v>
      </c>
      <c r="BE239" s="4">
        <v>-0.14166128635406494</v>
      </c>
      <c r="BF239" s="4">
        <v>1.0</v>
      </c>
      <c r="BG239" s="4">
        <v>-1.355140209197998</v>
      </c>
      <c r="BH239" s="4">
        <v>7.355140209197998</v>
      </c>
      <c r="BI239" s="4">
        <v>1.0</v>
      </c>
      <c r="BJ239" s="4">
        <v>0.0</v>
      </c>
      <c r="BK239" s="4">
        <v>0.1599999964237213</v>
      </c>
      <c r="BL239" s="4">
        <v>111115.0</v>
      </c>
      <c r="BM239" s="1">
        <f t="shared" si="18"/>
        <v>1.498105621</v>
      </c>
      <c r="BN239" s="1">
        <f t="shared" si="19"/>
        <v>0.001677614649</v>
      </c>
      <c r="BO239" s="1">
        <f t="shared" si="20"/>
        <v>296.5255493</v>
      </c>
      <c r="BP239" s="1">
        <f t="shared" si="21"/>
        <v>296.6189083</v>
      </c>
      <c r="BQ239" s="1">
        <f t="shared" si="22"/>
        <v>160.2704945</v>
      </c>
      <c r="BR239" s="1">
        <f t="shared" si="23"/>
        <v>0.3218644974</v>
      </c>
      <c r="BS239" s="1">
        <f t="shared" si="24"/>
        <v>2.884456176</v>
      </c>
      <c r="BT239" s="1">
        <f t="shared" si="25"/>
        <v>28.46957794</v>
      </c>
      <c r="BU239" s="1">
        <f t="shared" si="26"/>
        <v>13.5229961</v>
      </c>
      <c r="BV239" s="1">
        <f t="shared" si="27"/>
        <v>23.42222881</v>
      </c>
      <c r="BW239" s="1">
        <f t="shared" si="28"/>
        <v>2.892592568</v>
      </c>
      <c r="BX239" s="1">
        <f t="shared" si="29"/>
        <v>0.1213634052</v>
      </c>
      <c r="BY239" s="1">
        <f t="shared" si="30"/>
        <v>1.514344905</v>
      </c>
      <c r="BZ239" s="1">
        <f t="shared" si="31"/>
        <v>1.378247663</v>
      </c>
      <c r="CA239" s="1">
        <f t="shared" si="32"/>
        <v>0.07599484575</v>
      </c>
      <c r="CB239" s="1">
        <f t="shared" si="33"/>
        <v>14.8130501</v>
      </c>
      <c r="CC239" s="1">
        <f t="shared" si="34"/>
        <v>0.6336059312</v>
      </c>
      <c r="CD239" s="1">
        <f t="shared" si="35"/>
        <v>52.08049764</v>
      </c>
      <c r="CE239" s="1">
        <f t="shared" si="36"/>
        <v>229.8625882</v>
      </c>
      <c r="CF239" s="1">
        <f t="shared" si="37"/>
        <v>0.01384092553</v>
      </c>
      <c r="CG239" s="1">
        <f t="shared" si="38"/>
        <v>0</v>
      </c>
      <c r="CH239" s="1">
        <f t="shared" si="39"/>
        <v>851.4370209</v>
      </c>
      <c r="CI239" s="1">
        <f t="shared" si="40"/>
        <v>278.3692017</v>
      </c>
      <c r="CJ239" s="1">
        <f t="shared" si="41"/>
        <v>0.1498344861</v>
      </c>
      <c r="CK239" s="1" t="str">
        <f t="shared" si="42"/>
        <v>#DIV/0!</v>
      </c>
      <c r="CL239" s="4" t="s">
        <v>277</v>
      </c>
    </row>
    <row r="240" ht="15.75" hidden="1" customHeight="1">
      <c r="A240" s="2">
        <v>2.0</v>
      </c>
      <c r="B240" s="1">
        <v>11.0</v>
      </c>
      <c r="C240" s="1">
        <v>1.0</v>
      </c>
      <c r="D240" s="1" t="s">
        <v>97</v>
      </c>
      <c r="E240" s="1" t="s">
        <v>111</v>
      </c>
      <c r="F240" s="1">
        <v>7.0</v>
      </c>
      <c r="G240" s="1">
        <v>2.015052E7</v>
      </c>
      <c r="H240" s="4" t="s">
        <v>422</v>
      </c>
      <c r="I240" s="4">
        <v>10990.999999172986</v>
      </c>
      <c r="J240" s="4">
        <v>0.0</v>
      </c>
      <c r="K240" s="1">
        <f t="shared" si="1"/>
        <v>8.618658083</v>
      </c>
      <c r="L240" s="1">
        <f t="shared" si="2"/>
        <v>0.1223554475</v>
      </c>
      <c r="M240" s="1">
        <f t="shared" si="3"/>
        <v>184.599516</v>
      </c>
      <c r="N240" s="4">
        <v>27.0</v>
      </c>
      <c r="O240" s="4">
        <v>27.0</v>
      </c>
      <c r="P240" s="4">
        <v>0.0</v>
      </c>
      <c r="Q240" s="4">
        <v>0.0</v>
      </c>
      <c r="R240" s="4">
        <v>449.192138671875</v>
      </c>
      <c r="S240" s="4">
        <v>745.9972534179688</v>
      </c>
      <c r="T240" s="4">
        <v>624.7733154296875</v>
      </c>
      <c r="U240" s="1" t="str">
        <f t="shared" si="4"/>
        <v>#DIV/0!</v>
      </c>
      <c r="V240" s="1">
        <f t="shared" si="5"/>
        <v>0.3978635489</v>
      </c>
      <c r="W240" s="1">
        <f t="shared" si="6"/>
        <v>0.1624991747</v>
      </c>
      <c r="X240" s="4">
        <v>-1.0</v>
      </c>
      <c r="Y240" s="4">
        <v>0.85</v>
      </c>
      <c r="Z240" s="4">
        <v>0.85</v>
      </c>
      <c r="AA240" s="4">
        <v>10.225202560424805</v>
      </c>
      <c r="AB240" s="1">
        <f t="shared" si="7"/>
        <v>0.85</v>
      </c>
      <c r="AC240" s="1">
        <f t="shared" si="8"/>
        <v>0.01130050118</v>
      </c>
      <c r="AD240" s="1">
        <f t="shared" si="9"/>
        <v>0.4084294103</v>
      </c>
      <c r="AE240" s="1">
        <f t="shared" si="10"/>
        <v>1.660753137</v>
      </c>
      <c r="AF240" s="1">
        <f t="shared" si="11"/>
        <v>-1</v>
      </c>
      <c r="AG240" s="4">
        <v>1001.7191772460938</v>
      </c>
      <c r="AH240" s="4">
        <v>0.5</v>
      </c>
      <c r="AI240" s="1">
        <f t="shared" si="12"/>
        <v>69.18087931</v>
      </c>
      <c r="AJ240" s="1">
        <f t="shared" si="13"/>
        <v>1.631419126</v>
      </c>
      <c r="AK240" s="1">
        <f t="shared" si="14"/>
        <v>1.339299732</v>
      </c>
      <c r="AL240" s="1">
        <f t="shared" si="15"/>
        <v>23.16036034</v>
      </c>
      <c r="AM240" s="4">
        <v>2.0</v>
      </c>
      <c r="AN240" s="1">
        <f t="shared" si="16"/>
        <v>4.644859791</v>
      </c>
      <c r="AO240" s="4">
        <v>1.0</v>
      </c>
      <c r="AP240" s="1">
        <f t="shared" si="17"/>
        <v>9.289719582</v>
      </c>
      <c r="AQ240" s="4">
        <v>23.38860511779785</v>
      </c>
      <c r="AR240" s="4">
        <v>23.16036033630371</v>
      </c>
      <c r="AS240" s="4">
        <v>24.032447814941406</v>
      </c>
      <c r="AT240" s="4">
        <v>309.927490234375</v>
      </c>
      <c r="AU240" s="4">
        <v>303.8426208496094</v>
      </c>
      <c r="AV240" s="4">
        <v>13.809896469116211</v>
      </c>
      <c r="AW240" s="4">
        <v>14.882844924926758</v>
      </c>
      <c r="AX240" s="4">
        <v>48.469970703125</v>
      </c>
      <c r="AY240" s="4">
        <v>52.23580551147461</v>
      </c>
      <c r="AZ240" s="4">
        <v>299.5743103027344</v>
      </c>
      <c r="BA240" s="4">
        <v>1001.3775634765625</v>
      </c>
      <c r="BB240" s="4">
        <v>47.147159576416016</v>
      </c>
      <c r="BC240" s="4">
        <v>101.31843566894531</v>
      </c>
      <c r="BD240" s="4">
        <v>-0.4144650399684906</v>
      </c>
      <c r="BE240" s="4">
        <v>-0.14326079189777374</v>
      </c>
      <c r="BF240" s="4">
        <v>1.0</v>
      </c>
      <c r="BG240" s="4">
        <v>-1.355140209197998</v>
      </c>
      <c r="BH240" s="4">
        <v>7.355140209197998</v>
      </c>
      <c r="BI240" s="4">
        <v>1.0</v>
      </c>
      <c r="BJ240" s="4">
        <v>0.0</v>
      </c>
      <c r="BK240" s="4">
        <v>0.1599999964237213</v>
      </c>
      <c r="BL240" s="4">
        <v>111115.0</v>
      </c>
      <c r="BM240" s="1">
        <f t="shared" si="18"/>
        <v>1.497871552</v>
      </c>
      <c r="BN240" s="1">
        <f t="shared" si="19"/>
        <v>0.001631419126</v>
      </c>
      <c r="BO240" s="1">
        <f t="shared" si="20"/>
        <v>296.3103603</v>
      </c>
      <c r="BP240" s="1">
        <f t="shared" si="21"/>
        <v>296.5386051</v>
      </c>
      <c r="BQ240" s="1">
        <f t="shared" si="22"/>
        <v>160.2204066</v>
      </c>
      <c r="BR240" s="1">
        <f t="shared" si="23"/>
        <v>0.3347913872</v>
      </c>
      <c r="BS240" s="1">
        <f t="shared" si="24"/>
        <v>2.847206298</v>
      </c>
      <c r="BT240" s="1">
        <f t="shared" si="25"/>
        <v>28.10156196</v>
      </c>
      <c r="BU240" s="1">
        <f t="shared" si="26"/>
        <v>13.21871704</v>
      </c>
      <c r="BV240" s="1">
        <f t="shared" si="27"/>
        <v>23.27448273</v>
      </c>
      <c r="BW240" s="1">
        <f t="shared" si="28"/>
        <v>2.866908488</v>
      </c>
      <c r="BX240" s="1">
        <f t="shared" si="29"/>
        <v>0.1207648465</v>
      </c>
      <c r="BY240" s="1">
        <f t="shared" si="30"/>
        <v>1.507906566</v>
      </c>
      <c r="BZ240" s="1">
        <f t="shared" si="31"/>
        <v>1.359001922</v>
      </c>
      <c r="CA240" s="1">
        <f t="shared" si="32"/>
        <v>0.07561934096</v>
      </c>
      <c r="CB240" s="1">
        <f t="shared" si="33"/>
        <v>18.70333418</v>
      </c>
      <c r="CC240" s="1">
        <f t="shared" si="34"/>
        <v>0.6075497751</v>
      </c>
      <c r="CD240" s="1">
        <f t="shared" si="35"/>
        <v>52.55266983</v>
      </c>
      <c r="CE240" s="1">
        <f t="shared" si="36"/>
        <v>302.5901408</v>
      </c>
      <c r="CF240" s="1">
        <f t="shared" si="37"/>
        <v>0.0149685476</v>
      </c>
      <c r="CG240" s="1">
        <f t="shared" si="38"/>
        <v>0</v>
      </c>
      <c r="CH240" s="1">
        <f t="shared" si="39"/>
        <v>851.170929</v>
      </c>
      <c r="CI240" s="1">
        <f t="shared" si="40"/>
        <v>296.8051147</v>
      </c>
      <c r="CJ240" s="1">
        <f t="shared" si="41"/>
        <v>0.1624991747</v>
      </c>
      <c r="CK240" s="1" t="str">
        <f t="shared" si="42"/>
        <v>#DIV/0!</v>
      </c>
      <c r="CL240" s="4" t="s">
        <v>277</v>
      </c>
    </row>
    <row r="241" ht="15.75" hidden="1" customHeight="1">
      <c r="A241" s="2">
        <v>2.0</v>
      </c>
      <c r="B241" s="1">
        <v>11.0</v>
      </c>
      <c r="C241" s="1">
        <v>1.0</v>
      </c>
      <c r="D241" s="1" t="s">
        <v>97</v>
      </c>
      <c r="E241" s="1" t="s">
        <v>111</v>
      </c>
      <c r="F241" s="1">
        <v>7.0</v>
      </c>
      <c r="G241" s="1">
        <v>2.015052E7</v>
      </c>
      <c r="H241" s="4" t="s">
        <v>423</v>
      </c>
      <c r="I241" s="4">
        <v>11153.999999172986</v>
      </c>
      <c r="J241" s="4">
        <v>0.0</v>
      </c>
      <c r="K241" s="1">
        <f t="shared" si="1"/>
        <v>11.9942656</v>
      </c>
      <c r="L241" s="1">
        <f t="shared" si="2"/>
        <v>0.1133709639</v>
      </c>
      <c r="M241" s="1">
        <f t="shared" si="3"/>
        <v>233.5414016</v>
      </c>
      <c r="N241" s="4">
        <v>28.0</v>
      </c>
      <c r="O241" s="4">
        <v>28.0</v>
      </c>
      <c r="P241" s="4">
        <v>0.0</v>
      </c>
      <c r="Q241" s="4">
        <v>0.0</v>
      </c>
      <c r="R241" s="4">
        <v>454.4794921875</v>
      </c>
      <c r="S241" s="4">
        <v>788.871826171875</v>
      </c>
      <c r="T241" s="4">
        <v>644.4634399414062</v>
      </c>
      <c r="U241" s="1" t="str">
        <f t="shared" si="4"/>
        <v>#DIV/0!</v>
      </c>
      <c r="V241" s="1">
        <f t="shared" si="5"/>
        <v>0.4238867746</v>
      </c>
      <c r="W241" s="1">
        <f t="shared" si="6"/>
        <v>0.1830568433</v>
      </c>
      <c r="X241" s="4">
        <v>-1.0</v>
      </c>
      <c r="Y241" s="4">
        <v>0.85</v>
      </c>
      <c r="Z241" s="4">
        <v>0.85</v>
      </c>
      <c r="AA241" s="4">
        <v>10.271533966064453</v>
      </c>
      <c r="AB241" s="1">
        <f t="shared" si="7"/>
        <v>0.85</v>
      </c>
      <c r="AC241" s="1">
        <f t="shared" si="8"/>
        <v>0.01531025163</v>
      </c>
      <c r="AD241" s="1">
        <f t="shared" si="9"/>
        <v>0.4318531604</v>
      </c>
      <c r="AE241" s="1">
        <f t="shared" si="10"/>
        <v>1.735769908</v>
      </c>
      <c r="AF241" s="1">
        <f t="shared" si="11"/>
        <v>-1</v>
      </c>
      <c r="AG241" s="4">
        <v>998.3922119140625</v>
      </c>
      <c r="AH241" s="4">
        <v>0.5</v>
      </c>
      <c r="AI241" s="1">
        <f t="shared" si="12"/>
        <v>77.67407382</v>
      </c>
      <c r="AJ241" s="1">
        <f t="shared" si="13"/>
        <v>1.511762819</v>
      </c>
      <c r="AK241" s="1">
        <f t="shared" si="14"/>
        <v>1.338340311</v>
      </c>
      <c r="AL241" s="1">
        <f t="shared" si="15"/>
        <v>23.11474991</v>
      </c>
      <c r="AM241" s="4">
        <v>2.0</v>
      </c>
      <c r="AN241" s="1">
        <f t="shared" si="16"/>
        <v>4.644859791</v>
      </c>
      <c r="AO241" s="4">
        <v>1.0</v>
      </c>
      <c r="AP241" s="1">
        <f t="shared" si="17"/>
        <v>9.289719582</v>
      </c>
      <c r="AQ241" s="4">
        <v>23.364160537719727</v>
      </c>
      <c r="AR241" s="4">
        <v>23.114749908447266</v>
      </c>
      <c r="AS241" s="4">
        <v>24.0170841217041</v>
      </c>
      <c r="AT241" s="4">
        <v>419.9626159667969</v>
      </c>
      <c r="AU241" s="4">
        <v>411.5382995605469</v>
      </c>
      <c r="AV241" s="4">
        <v>13.819375038146973</v>
      </c>
      <c r="AW241" s="4">
        <v>14.813865661621094</v>
      </c>
      <c r="AX241" s="4">
        <v>48.57831954956055</v>
      </c>
      <c r="AY241" s="4">
        <v>52.07418441772461</v>
      </c>
      <c r="AZ241" s="4">
        <v>299.52374267578125</v>
      </c>
      <c r="BA241" s="4">
        <v>998.5055541992188</v>
      </c>
      <c r="BB241" s="4">
        <v>44.94118118286133</v>
      </c>
      <c r="BC241" s="4">
        <v>101.32567596435547</v>
      </c>
      <c r="BD241" s="4">
        <v>-0.6731549501419067</v>
      </c>
      <c r="BE241" s="4">
        <v>-0.13651736080646515</v>
      </c>
      <c r="BF241" s="4">
        <v>1.0</v>
      </c>
      <c r="BG241" s="4">
        <v>-1.355140209197998</v>
      </c>
      <c r="BH241" s="4">
        <v>7.355140209197998</v>
      </c>
      <c r="BI241" s="4">
        <v>1.0</v>
      </c>
      <c r="BJ241" s="4">
        <v>0.0</v>
      </c>
      <c r="BK241" s="4">
        <v>0.1599999964237213</v>
      </c>
      <c r="BL241" s="4">
        <v>111115.0</v>
      </c>
      <c r="BM241" s="1">
        <f t="shared" si="18"/>
        <v>1.497618713</v>
      </c>
      <c r="BN241" s="1">
        <f t="shared" si="19"/>
        <v>0.001511762819</v>
      </c>
      <c r="BO241" s="1">
        <f t="shared" si="20"/>
        <v>296.2647499</v>
      </c>
      <c r="BP241" s="1">
        <f t="shared" si="21"/>
        <v>296.5141605</v>
      </c>
      <c r="BQ241" s="1">
        <f t="shared" si="22"/>
        <v>159.7608851</v>
      </c>
      <c r="BR241" s="1">
        <f t="shared" si="23"/>
        <v>0.3534249725</v>
      </c>
      <c r="BS241" s="1">
        <f t="shared" si="24"/>
        <v>2.839365263</v>
      </c>
      <c r="BT241" s="1">
        <f t="shared" si="25"/>
        <v>28.02216946</v>
      </c>
      <c r="BU241" s="1">
        <f t="shared" si="26"/>
        <v>13.2083038</v>
      </c>
      <c r="BV241" s="1">
        <f t="shared" si="27"/>
        <v>23.23945522</v>
      </c>
      <c r="BW241" s="1">
        <f t="shared" si="28"/>
        <v>2.860848664</v>
      </c>
      <c r="BX241" s="1">
        <f t="shared" si="29"/>
        <v>0.1120040755</v>
      </c>
      <c r="BY241" s="1">
        <f t="shared" si="30"/>
        <v>1.501024952</v>
      </c>
      <c r="BZ241" s="1">
        <f t="shared" si="31"/>
        <v>1.359823713</v>
      </c>
      <c r="CA241" s="1">
        <f t="shared" si="32"/>
        <v>0.07012408358</v>
      </c>
      <c r="CB241" s="1">
        <f t="shared" si="33"/>
        <v>23.66374038</v>
      </c>
      <c r="CC241" s="1">
        <f t="shared" si="34"/>
        <v>0.5674840029</v>
      </c>
      <c r="CD241" s="1">
        <f t="shared" si="35"/>
        <v>52.41390518</v>
      </c>
      <c r="CE241" s="1">
        <f t="shared" si="36"/>
        <v>409.7952697</v>
      </c>
      <c r="CF241" s="1">
        <f t="shared" si="37"/>
        <v>0.01534098479</v>
      </c>
      <c r="CG241" s="1">
        <f t="shared" si="38"/>
        <v>0</v>
      </c>
      <c r="CH241" s="1">
        <f t="shared" si="39"/>
        <v>848.7297211</v>
      </c>
      <c r="CI241" s="1">
        <f t="shared" si="40"/>
        <v>334.392334</v>
      </c>
      <c r="CJ241" s="1">
        <f t="shared" si="41"/>
        <v>0.1830568433</v>
      </c>
      <c r="CK241" s="1" t="str">
        <f t="shared" si="42"/>
        <v>#DIV/0!</v>
      </c>
      <c r="CL241" s="4" t="s">
        <v>277</v>
      </c>
    </row>
    <row r="242" ht="15.75" hidden="1" customHeight="1">
      <c r="A242" s="2">
        <v>2.0</v>
      </c>
      <c r="B242" s="1">
        <v>11.0</v>
      </c>
      <c r="C242" s="1">
        <v>1.0</v>
      </c>
      <c r="D242" s="1" t="s">
        <v>97</v>
      </c>
      <c r="E242" s="1" t="s">
        <v>111</v>
      </c>
      <c r="F242" s="1">
        <v>7.0</v>
      </c>
      <c r="G242" s="1">
        <v>2.015052E7</v>
      </c>
      <c r="H242" s="4" t="s">
        <v>424</v>
      </c>
      <c r="I242" s="4">
        <v>11335.999999172986</v>
      </c>
      <c r="J242" s="4">
        <v>0.0</v>
      </c>
      <c r="K242" s="1">
        <f t="shared" si="1"/>
        <v>15.02388647</v>
      </c>
      <c r="L242" s="1">
        <f t="shared" si="2"/>
        <v>0.09257404999</v>
      </c>
      <c r="M242" s="1">
        <f t="shared" si="3"/>
        <v>292.9074429</v>
      </c>
      <c r="N242" s="4">
        <v>29.0</v>
      </c>
      <c r="O242" s="4">
        <v>29.0</v>
      </c>
      <c r="P242" s="4">
        <v>0.0</v>
      </c>
      <c r="Q242" s="4">
        <v>0.0</v>
      </c>
      <c r="R242" s="4">
        <v>464.6396484375</v>
      </c>
      <c r="S242" s="4">
        <v>864.628173828125</v>
      </c>
      <c r="T242" s="4">
        <v>670.73681640625</v>
      </c>
      <c r="U242" s="1" t="str">
        <f t="shared" si="4"/>
        <v>#DIV/0!</v>
      </c>
      <c r="V242" s="1">
        <f t="shared" si="5"/>
        <v>0.4626133377</v>
      </c>
      <c r="W242" s="1">
        <f t="shared" si="6"/>
        <v>0.2242482529</v>
      </c>
      <c r="X242" s="4">
        <v>-1.0</v>
      </c>
      <c r="Y242" s="4">
        <v>0.85</v>
      </c>
      <c r="Z242" s="4">
        <v>0.85</v>
      </c>
      <c r="AA242" s="4">
        <v>10.271533966064453</v>
      </c>
      <c r="AB242" s="1">
        <f t="shared" si="7"/>
        <v>0.85</v>
      </c>
      <c r="AC242" s="1">
        <f t="shared" si="8"/>
        <v>0.01887676291</v>
      </c>
      <c r="AD242" s="1">
        <f t="shared" si="9"/>
        <v>0.4847422991</v>
      </c>
      <c r="AE242" s="1">
        <f t="shared" si="10"/>
        <v>1.860857498</v>
      </c>
      <c r="AF242" s="1">
        <f t="shared" si="11"/>
        <v>-1</v>
      </c>
      <c r="AG242" s="4">
        <v>998.2221069335938</v>
      </c>
      <c r="AH242" s="4">
        <v>0.5</v>
      </c>
      <c r="AI242" s="1">
        <f t="shared" si="12"/>
        <v>95.1360645</v>
      </c>
      <c r="AJ242" s="1">
        <f t="shared" si="13"/>
        <v>1.297696806</v>
      </c>
      <c r="AK242" s="1">
        <f t="shared" si="14"/>
        <v>1.403530077</v>
      </c>
      <c r="AL242" s="1">
        <f t="shared" si="15"/>
        <v>23.42291641</v>
      </c>
      <c r="AM242" s="4">
        <v>2.0</v>
      </c>
      <c r="AN242" s="1">
        <f t="shared" si="16"/>
        <v>4.644859791</v>
      </c>
      <c r="AO242" s="4">
        <v>1.0</v>
      </c>
      <c r="AP242" s="1">
        <f t="shared" si="17"/>
        <v>9.289719582</v>
      </c>
      <c r="AQ242" s="4">
        <v>23.41729164123535</v>
      </c>
      <c r="AR242" s="4">
        <v>23.422916412353516</v>
      </c>
      <c r="AS242" s="4">
        <v>24.0150203704834</v>
      </c>
      <c r="AT242" s="4">
        <v>575.0031127929688</v>
      </c>
      <c r="AU242" s="4">
        <v>564.4849853515625</v>
      </c>
      <c r="AV242" s="4">
        <v>13.843267440795898</v>
      </c>
      <c r="AW242" s="4">
        <v>14.696807861328125</v>
      </c>
      <c r="AX242" s="4">
        <v>48.507137298583984</v>
      </c>
      <c r="AY242" s="4">
        <v>51.49795913696289</v>
      </c>
      <c r="AZ242" s="4">
        <v>299.60498046875</v>
      </c>
      <c r="BA242" s="4">
        <v>998.6686401367188</v>
      </c>
      <c r="BB242" s="4">
        <v>45.632991790771484</v>
      </c>
      <c r="BC242" s="4">
        <v>101.32693481445312</v>
      </c>
      <c r="BD242" s="4">
        <v>-0.9446362853050232</v>
      </c>
      <c r="BE242" s="4">
        <v>-0.1353958398103714</v>
      </c>
      <c r="BF242" s="4">
        <v>1.0</v>
      </c>
      <c r="BG242" s="4">
        <v>-1.355140209197998</v>
      </c>
      <c r="BH242" s="4">
        <v>7.355140209197998</v>
      </c>
      <c r="BI242" s="4">
        <v>1.0</v>
      </c>
      <c r="BJ242" s="4">
        <v>0.0</v>
      </c>
      <c r="BK242" s="4">
        <v>0.1599999964237213</v>
      </c>
      <c r="BL242" s="4">
        <v>111115.0</v>
      </c>
      <c r="BM242" s="1">
        <f t="shared" si="18"/>
        <v>1.498024902</v>
      </c>
      <c r="BN242" s="1">
        <f t="shared" si="19"/>
        <v>0.001297696806</v>
      </c>
      <c r="BO242" s="1">
        <f t="shared" si="20"/>
        <v>296.5729164</v>
      </c>
      <c r="BP242" s="1">
        <f t="shared" si="21"/>
        <v>296.5672916</v>
      </c>
      <c r="BQ242" s="1">
        <f t="shared" si="22"/>
        <v>159.7869789</v>
      </c>
      <c r="BR242" s="1">
        <f t="shared" si="23"/>
        <v>0.3777198141</v>
      </c>
      <c r="BS242" s="1">
        <f t="shared" si="24"/>
        <v>2.892712569</v>
      </c>
      <c r="BT242" s="1">
        <f t="shared" si="25"/>
        <v>28.54830825</v>
      </c>
      <c r="BU242" s="1">
        <f t="shared" si="26"/>
        <v>13.85150039</v>
      </c>
      <c r="BV242" s="1">
        <f t="shared" si="27"/>
        <v>23.42010403</v>
      </c>
      <c r="BW242" s="1">
        <f t="shared" si="28"/>
        <v>2.892221775</v>
      </c>
      <c r="BX242" s="1">
        <f t="shared" si="29"/>
        <v>0.09166063211</v>
      </c>
      <c r="BY242" s="1">
        <f t="shared" si="30"/>
        <v>1.489182492</v>
      </c>
      <c r="BZ242" s="1">
        <f t="shared" si="31"/>
        <v>1.403039283</v>
      </c>
      <c r="CA242" s="1">
        <f t="shared" si="32"/>
        <v>0.05736926564</v>
      </c>
      <c r="CB242" s="1">
        <f t="shared" si="33"/>
        <v>29.67941337</v>
      </c>
      <c r="CC242" s="1">
        <f t="shared" si="34"/>
        <v>0.5188932398</v>
      </c>
      <c r="CD242" s="1">
        <f t="shared" si="35"/>
        <v>50.89750113</v>
      </c>
      <c r="CE242" s="1">
        <f t="shared" si="36"/>
        <v>562.3016851</v>
      </c>
      <c r="CF242" s="1">
        <f t="shared" si="37"/>
        <v>0.013599075</v>
      </c>
      <c r="CG242" s="1">
        <f t="shared" si="38"/>
        <v>0</v>
      </c>
      <c r="CH242" s="1">
        <f t="shared" si="39"/>
        <v>848.8683441</v>
      </c>
      <c r="CI242" s="1">
        <f t="shared" si="40"/>
        <v>399.9885254</v>
      </c>
      <c r="CJ242" s="1">
        <f t="shared" si="41"/>
        <v>0.2242482529</v>
      </c>
      <c r="CK242" s="1" t="str">
        <f t="shared" si="42"/>
        <v>#DIV/0!</v>
      </c>
      <c r="CL242" s="4" t="s">
        <v>277</v>
      </c>
    </row>
    <row r="243" ht="15.75" hidden="1" customHeight="1">
      <c r="A243" s="2">
        <v>2.0</v>
      </c>
      <c r="B243" s="1">
        <v>11.0</v>
      </c>
      <c r="C243" s="1">
        <v>1.0</v>
      </c>
      <c r="D243" s="1" t="s">
        <v>97</v>
      </c>
      <c r="E243" s="1" t="s">
        <v>111</v>
      </c>
      <c r="F243" s="1">
        <v>7.0</v>
      </c>
      <c r="G243" s="1">
        <v>2.015052E7</v>
      </c>
      <c r="H243" s="4" t="s">
        <v>425</v>
      </c>
      <c r="I243" s="4">
        <v>11512.999999172986</v>
      </c>
      <c r="J243" s="4">
        <v>0.0</v>
      </c>
      <c r="K243" s="1">
        <f t="shared" si="1"/>
        <v>17.06629222</v>
      </c>
      <c r="L243" s="1">
        <f t="shared" si="2"/>
        <v>0.06684507488</v>
      </c>
      <c r="M243" s="1">
        <f t="shared" si="3"/>
        <v>363.4256668</v>
      </c>
      <c r="N243" s="4">
        <v>30.0</v>
      </c>
      <c r="O243" s="4">
        <v>30.0</v>
      </c>
      <c r="P243" s="4">
        <v>0.0</v>
      </c>
      <c r="Q243" s="4">
        <v>0.0</v>
      </c>
      <c r="R243" s="4">
        <v>472.9560546875</v>
      </c>
      <c r="S243" s="4">
        <v>892.8438720703125</v>
      </c>
      <c r="T243" s="4">
        <v>692.964111328125</v>
      </c>
      <c r="U243" s="1" t="str">
        <f t="shared" si="4"/>
        <v>#DIV/0!</v>
      </c>
      <c r="V243" s="1">
        <f t="shared" si="5"/>
        <v>0.4702813454</v>
      </c>
      <c r="W243" s="1">
        <f t="shared" si="6"/>
        <v>0.2238686595</v>
      </c>
      <c r="X243" s="4">
        <v>-1.0</v>
      </c>
      <c r="Y243" s="4">
        <v>0.85</v>
      </c>
      <c r="Z243" s="4">
        <v>0.85</v>
      </c>
      <c r="AA243" s="4">
        <v>10.225202560424805</v>
      </c>
      <c r="AB243" s="1">
        <f t="shared" si="7"/>
        <v>0.85</v>
      </c>
      <c r="AC243" s="1">
        <f t="shared" si="8"/>
        <v>0.02121668475</v>
      </c>
      <c r="AD243" s="1">
        <f t="shared" si="9"/>
        <v>0.4760313409</v>
      </c>
      <c r="AE243" s="1">
        <f t="shared" si="10"/>
        <v>1.88779457</v>
      </c>
      <c r="AF243" s="1">
        <f t="shared" si="11"/>
        <v>-1</v>
      </c>
      <c r="AG243" s="4">
        <v>1001.8658447265625</v>
      </c>
      <c r="AH243" s="4">
        <v>0.5</v>
      </c>
      <c r="AI243" s="1">
        <f t="shared" si="12"/>
        <v>95.32170454</v>
      </c>
      <c r="AJ243" s="1">
        <f t="shared" si="13"/>
        <v>0.9868766238</v>
      </c>
      <c r="AK243" s="1">
        <f t="shared" si="14"/>
        <v>1.473788955</v>
      </c>
      <c r="AL243" s="1">
        <f t="shared" si="15"/>
        <v>23.71653938</v>
      </c>
      <c r="AM243" s="4">
        <v>2.0</v>
      </c>
      <c r="AN243" s="1">
        <f t="shared" si="16"/>
        <v>4.644859791</v>
      </c>
      <c r="AO243" s="4">
        <v>1.0</v>
      </c>
      <c r="AP243" s="1">
        <f t="shared" si="17"/>
        <v>9.289719582</v>
      </c>
      <c r="AQ243" s="4">
        <v>23.471267700195312</v>
      </c>
      <c r="AR243" s="4">
        <v>23.71653938293457</v>
      </c>
      <c r="AS243" s="4">
        <v>24.012643814086914</v>
      </c>
      <c r="AT243" s="4">
        <v>800.0352783203125</v>
      </c>
      <c r="AU243" s="4">
        <v>788.125</v>
      </c>
      <c r="AV243" s="4">
        <v>13.86495590209961</v>
      </c>
      <c r="AW243" s="4">
        <v>14.514100074768066</v>
      </c>
      <c r="AX243" s="4">
        <v>48.42182540893555</v>
      </c>
      <c r="AY243" s="4">
        <v>50.68888854980469</v>
      </c>
      <c r="AZ243" s="4">
        <v>299.6416015625</v>
      </c>
      <c r="BA243" s="4">
        <v>1001.780517578125</v>
      </c>
      <c r="BB243" s="4">
        <v>46.78329849243164</v>
      </c>
      <c r="BC243" s="4">
        <v>101.31986999511719</v>
      </c>
      <c r="BD243" s="4">
        <v>-1.4051434993743896</v>
      </c>
      <c r="BE243" s="4">
        <v>-0.13244493305683136</v>
      </c>
      <c r="BF243" s="4">
        <v>1.0</v>
      </c>
      <c r="BG243" s="4">
        <v>-1.355140209197998</v>
      </c>
      <c r="BH243" s="4">
        <v>7.355140209197998</v>
      </c>
      <c r="BI243" s="4">
        <v>1.0</v>
      </c>
      <c r="BJ243" s="4">
        <v>0.0</v>
      </c>
      <c r="BK243" s="4">
        <v>0.1599999964237213</v>
      </c>
      <c r="BL243" s="4">
        <v>111115.0</v>
      </c>
      <c r="BM243" s="1">
        <f t="shared" si="18"/>
        <v>1.498208008</v>
      </c>
      <c r="BN243" s="1">
        <f t="shared" si="19"/>
        <v>0.0009868766238</v>
      </c>
      <c r="BO243" s="1">
        <f t="shared" si="20"/>
        <v>296.8665394</v>
      </c>
      <c r="BP243" s="1">
        <f t="shared" si="21"/>
        <v>296.6212677</v>
      </c>
      <c r="BQ243" s="1">
        <f t="shared" si="22"/>
        <v>160.2848792</v>
      </c>
      <c r="BR243" s="1">
        <f t="shared" si="23"/>
        <v>0.4200723286</v>
      </c>
      <c r="BS243" s="1">
        <f t="shared" si="24"/>
        <v>2.944355687</v>
      </c>
      <c r="BT243" s="1">
        <f t="shared" si="25"/>
        <v>29.06000262</v>
      </c>
      <c r="BU243" s="1">
        <f t="shared" si="26"/>
        <v>14.54590254</v>
      </c>
      <c r="BV243" s="1">
        <f t="shared" si="27"/>
        <v>23.59390354</v>
      </c>
      <c r="BW243" s="1">
        <f t="shared" si="28"/>
        <v>2.922688973</v>
      </c>
      <c r="BX243" s="1">
        <f t="shared" si="29"/>
        <v>0.06636752097</v>
      </c>
      <c r="BY243" s="1">
        <f t="shared" si="30"/>
        <v>1.470566733</v>
      </c>
      <c r="BZ243" s="1">
        <f t="shared" si="31"/>
        <v>1.452122241</v>
      </c>
      <c r="CA243" s="1">
        <f t="shared" si="32"/>
        <v>0.04152234311</v>
      </c>
      <c r="CB243" s="1">
        <f t="shared" si="33"/>
        <v>36.82224131</v>
      </c>
      <c r="CC243" s="1">
        <f t="shared" si="34"/>
        <v>0.4611269365</v>
      </c>
      <c r="CD243" s="1">
        <f t="shared" si="35"/>
        <v>49.19601271</v>
      </c>
      <c r="CE243" s="1">
        <f t="shared" si="36"/>
        <v>785.6448934</v>
      </c>
      <c r="CF243" s="1">
        <f t="shared" si="37"/>
        <v>0.01068667964</v>
      </c>
      <c r="CG243" s="1">
        <f t="shared" si="38"/>
        <v>0</v>
      </c>
      <c r="CH243" s="1">
        <f t="shared" si="39"/>
        <v>851.5134399</v>
      </c>
      <c r="CI243" s="1">
        <f t="shared" si="40"/>
        <v>419.8878174</v>
      </c>
      <c r="CJ243" s="1">
        <f t="shared" si="41"/>
        <v>0.2238686595</v>
      </c>
      <c r="CK243" s="1" t="str">
        <f t="shared" si="42"/>
        <v>#DIV/0!</v>
      </c>
      <c r="CL243" s="4" t="s">
        <v>277</v>
      </c>
    </row>
    <row r="244" ht="15.75" hidden="1" customHeight="1">
      <c r="A244" s="2">
        <v>2.0</v>
      </c>
      <c r="B244" s="1">
        <v>11.0</v>
      </c>
      <c r="C244" s="1">
        <v>1.0</v>
      </c>
      <c r="D244" s="1" t="s">
        <v>97</v>
      </c>
      <c r="E244" s="1" t="s">
        <v>111</v>
      </c>
      <c r="F244" s="1">
        <v>7.0</v>
      </c>
      <c r="G244" s="1">
        <v>2.015052E7</v>
      </c>
      <c r="H244" s="4" t="s">
        <v>426</v>
      </c>
      <c r="I244" s="4">
        <v>11723.999999310821</v>
      </c>
      <c r="J244" s="4">
        <v>0.0</v>
      </c>
      <c r="K244" s="1">
        <f t="shared" si="1"/>
        <v>18.65896326</v>
      </c>
      <c r="L244" s="1">
        <f t="shared" si="2"/>
        <v>0.04090513828</v>
      </c>
      <c r="M244" s="1">
        <f t="shared" si="3"/>
        <v>434.4798741</v>
      </c>
      <c r="N244" s="4">
        <v>31.0</v>
      </c>
      <c r="O244" s="4">
        <v>31.0</v>
      </c>
      <c r="P244" s="4">
        <v>0.0</v>
      </c>
      <c r="Q244" s="4">
        <v>0.0</v>
      </c>
      <c r="R244" s="4">
        <v>475.62158203125</v>
      </c>
      <c r="S244" s="4">
        <v>906.7286376953125</v>
      </c>
      <c r="T244" s="4">
        <v>701.0487670898438</v>
      </c>
      <c r="U244" s="1" t="str">
        <f t="shared" si="4"/>
        <v>#DIV/0!</v>
      </c>
      <c r="V244" s="1">
        <f t="shared" si="5"/>
        <v>0.4754532257</v>
      </c>
      <c r="W244" s="1">
        <f t="shared" si="6"/>
        <v>0.226837294</v>
      </c>
      <c r="X244" s="4">
        <v>-1.0</v>
      </c>
      <c r="Y244" s="4">
        <v>0.85</v>
      </c>
      <c r="Z244" s="4">
        <v>0.85</v>
      </c>
      <c r="AA244" s="4">
        <v>10.225202560424805</v>
      </c>
      <c r="AB244" s="1">
        <f t="shared" si="7"/>
        <v>0.85</v>
      </c>
      <c r="AC244" s="1">
        <f t="shared" si="8"/>
        <v>0.02309331952</v>
      </c>
      <c r="AD244" s="1">
        <f t="shared" si="9"/>
        <v>0.4770969714</v>
      </c>
      <c r="AE244" s="1">
        <f t="shared" si="10"/>
        <v>1.906407682</v>
      </c>
      <c r="AF244" s="1">
        <f t="shared" si="11"/>
        <v>-1</v>
      </c>
      <c r="AG244" s="4">
        <v>1001.7919921875</v>
      </c>
      <c r="AH244" s="4">
        <v>0.5</v>
      </c>
      <c r="AI244" s="1">
        <f t="shared" si="12"/>
        <v>96.5786085</v>
      </c>
      <c r="AJ244" s="1">
        <f t="shared" si="13"/>
        <v>0.6307639516</v>
      </c>
      <c r="AK244" s="1">
        <f t="shared" si="14"/>
        <v>1.535059851</v>
      </c>
      <c r="AL244" s="1">
        <f t="shared" si="15"/>
        <v>23.9249115</v>
      </c>
      <c r="AM244" s="4">
        <v>2.0</v>
      </c>
      <c r="AN244" s="1">
        <f t="shared" si="16"/>
        <v>4.644859791</v>
      </c>
      <c r="AO244" s="4">
        <v>1.0</v>
      </c>
      <c r="AP244" s="1">
        <f t="shared" si="17"/>
        <v>9.289719582</v>
      </c>
      <c r="AQ244" s="4">
        <v>23.4877872467041</v>
      </c>
      <c r="AR244" s="4">
        <v>23.924911499023438</v>
      </c>
      <c r="AS244" s="4">
        <v>24.01226234436035</v>
      </c>
      <c r="AT244" s="4">
        <v>1200.1114501953125</v>
      </c>
      <c r="AU244" s="4">
        <v>1187.155029296875</v>
      </c>
      <c r="AV244" s="4">
        <v>13.85989761352539</v>
      </c>
      <c r="AW244" s="4">
        <v>14.274977684020996</v>
      </c>
      <c r="AX244" s="4">
        <v>48.35908508300781</v>
      </c>
      <c r="AY244" s="4">
        <v>49.80735397338867</v>
      </c>
      <c r="AZ244" s="4">
        <v>299.5854797363281</v>
      </c>
      <c r="BA244" s="4">
        <v>1001.5100708007812</v>
      </c>
      <c r="BB244" s="4">
        <v>47.522377014160156</v>
      </c>
      <c r="BC244" s="4">
        <v>101.32640838623047</v>
      </c>
      <c r="BD244" s="4">
        <v>-2.291416645050049</v>
      </c>
      <c r="BE244" s="4">
        <v>-0.1294206827878952</v>
      </c>
      <c r="BF244" s="4">
        <v>0.75</v>
      </c>
      <c r="BG244" s="4">
        <v>-1.355140209197998</v>
      </c>
      <c r="BH244" s="4">
        <v>7.355140209197998</v>
      </c>
      <c r="BI244" s="4">
        <v>1.0</v>
      </c>
      <c r="BJ244" s="4">
        <v>0.0</v>
      </c>
      <c r="BK244" s="4">
        <v>0.1599999964237213</v>
      </c>
      <c r="BL244" s="4">
        <v>111115.0</v>
      </c>
      <c r="BM244" s="1">
        <f t="shared" si="18"/>
        <v>1.497927399</v>
      </c>
      <c r="BN244" s="1">
        <f t="shared" si="19"/>
        <v>0.0006307639516</v>
      </c>
      <c r="BO244" s="1">
        <f t="shared" si="20"/>
        <v>297.0749115</v>
      </c>
      <c r="BP244" s="1">
        <f t="shared" si="21"/>
        <v>296.6377872</v>
      </c>
      <c r="BQ244" s="1">
        <f t="shared" si="22"/>
        <v>160.2416077</v>
      </c>
      <c r="BR244" s="1">
        <f t="shared" si="23"/>
        <v>0.4697589342</v>
      </c>
      <c r="BS244" s="1">
        <f t="shared" si="24"/>
        <v>2.98149207</v>
      </c>
      <c r="BT244" s="1">
        <f t="shared" si="25"/>
        <v>29.42462994</v>
      </c>
      <c r="BU244" s="1">
        <f t="shared" si="26"/>
        <v>15.14965226</v>
      </c>
      <c r="BV244" s="1">
        <f t="shared" si="27"/>
        <v>23.70634937</v>
      </c>
      <c r="BW244" s="1">
        <f t="shared" si="28"/>
        <v>2.94255003</v>
      </c>
      <c r="BX244" s="1">
        <f t="shared" si="29"/>
        <v>0.04072581156</v>
      </c>
      <c r="BY244" s="1">
        <f t="shared" si="30"/>
        <v>1.446432219</v>
      </c>
      <c r="BZ244" s="1">
        <f t="shared" si="31"/>
        <v>1.496117811</v>
      </c>
      <c r="CA244" s="1">
        <f t="shared" si="32"/>
        <v>0.02546968309</v>
      </c>
      <c r="CB244" s="1">
        <f t="shared" si="33"/>
        <v>44.02428516</v>
      </c>
      <c r="CC244" s="1">
        <f t="shared" si="34"/>
        <v>0.3659841077</v>
      </c>
      <c r="CD244" s="1">
        <f t="shared" si="35"/>
        <v>47.59436467</v>
      </c>
      <c r="CE244" s="1">
        <f t="shared" si="36"/>
        <v>1184.443473</v>
      </c>
      <c r="CF244" s="1">
        <f t="shared" si="37"/>
        <v>0.007497711136</v>
      </c>
      <c r="CG244" s="1">
        <f t="shared" si="38"/>
        <v>0</v>
      </c>
      <c r="CH244" s="1">
        <f t="shared" si="39"/>
        <v>851.2835602</v>
      </c>
      <c r="CI244" s="1">
        <f t="shared" si="40"/>
        <v>431.1070557</v>
      </c>
      <c r="CJ244" s="1">
        <f t="shared" si="41"/>
        <v>0.226837294</v>
      </c>
      <c r="CK244" s="1" t="str">
        <f t="shared" si="42"/>
        <v>#DIV/0!</v>
      </c>
      <c r="CL244" s="4" t="s">
        <v>277</v>
      </c>
    </row>
    <row r="245" ht="15.75" hidden="1" customHeight="1">
      <c r="A245" s="2">
        <v>2.0</v>
      </c>
      <c r="B245" s="1">
        <v>11.0</v>
      </c>
      <c r="C245" s="1">
        <v>1.0</v>
      </c>
      <c r="D245" s="1" t="s">
        <v>97</v>
      </c>
      <c r="E245" s="1" t="s">
        <v>111</v>
      </c>
      <c r="F245" s="1">
        <v>7.0</v>
      </c>
      <c r="G245" s="1">
        <v>2.015052E7</v>
      </c>
      <c r="H245" s="4" t="s">
        <v>427</v>
      </c>
      <c r="I245" s="4">
        <v>11880.999999310821</v>
      </c>
      <c r="J245" s="4">
        <v>0.0</v>
      </c>
      <c r="K245" s="1">
        <f t="shared" si="1"/>
        <v>19.54904687</v>
      </c>
      <c r="L245" s="1">
        <f t="shared" si="2"/>
        <v>0.03269210532</v>
      </c>
      <c r="M245" s="1">
        <f t="shared" si="3"/>
        <v>502.7700177</v>
      </c>
      <c r="N245" s="4">
        <v>32.0</v>
      </c>
      <c r="O245" s="4">
        <v>32.0</v>
      </c>
      <c r="P245" s="4">
        <v>0.0</v>
      </c>
      <c r="Q245" s="4">
        <v>0.0</v>
      </c>
      <c r="R245" s="4">
        <v>474.913818359375</v>
      </c>
      <c r="S245" s="4">
        <v>909.3158569335938</v>
      </c>
      <c r="T245" s="4">
        <v>707.2933959960938</v>
      </c>
      <c r="U245" s="1" t="str">
        <f t="shared" si="4"/>
        <v>#DIV/0!</v>
      </c>
      <c r="V245" s="1">
        <f t="shared" si="5"/>
        <v>0.4777240331</v>
      </c>
      <c r="W245" s="1">
        <f t="shared" si="6"/>
        <v>0.2221697328</v>
      </c>
      <c r="X245" s="4">
        <v>-1.0</v>
      </c>
      <c r="Y245" s="4">
        <v>0.85</v>
      </c>
      <c r="Z245" s="4">
        <v>0.85</v>
      </c>
      <c r="AA245" s="4">
        <v>10.225202560424805</v>
      </c>
      <c r="AB245" s="1">
        <f t="shared" si="7"/>
        <v>0.85</v>
      </c>
      <c r="AC245" s="1">
        <f t="shared" si="8"/>
        <v>0.02413013912</v>
      </c>
      <c r="AD245" s="1">
        <f t="shared" si="9"/>
        <v>0.4650587313</v>
      </c>
      <c r="AE245" s="1">
        <f t="shared" si="10"/>
        <v>1.914696566</v>
      </c>
      <c r="AF245" s="1">
        <f t="shared" si="11"/>
        <v>-1</v>
      </c>
      <c r="AG245" s="4">
        <v>1001.6373901367188</v>
      </c>
      <c r="AH245" s="4">
        <v>0.5</v>
      </c>
      <c r="AI245" s="1">
        <f t="shared" si="12"/>
        <v>94.5767423</v>
      </c>
      <c r="AJ245" s="1">
        <f t="shared" si="13"/>
        <v>0.4948040798</v>
      </c>
      <c r="AK245" s="1">
        <f t="shared" si="14"/>
        <v>1.505811089</v>
      </c>
      <c r="AL245" s="1">
        <f t="shared" si="15"/>
        <v>23.68340874</v>
      </c>
      <c r="AM245" s="4">
        <v>2.0</v>
      </c>
      <c r="AN245" s="1">
        <f t="shared" si="16"/>
        <v>4.644859791</v>
      </c>
      <c r="AO245" s="4">
        <v>1.0</v>
      </c>
      <c r="AP245" s="1">
        <f t="shared" si="17"/>
        <v>9.289719582</v>
      </c>
      <c r="AQ245" s="4">
        <v>23.383535385131836</v>
      </c>
      <c r="AR245" s="4">
        <v>23.683408737182617</v>
      </c>
      <c r="AS245" s="4">
        <v>24.03203582763672</v>
      </c>
      <c r="AT245" s="4">
        <v>1500.11181640625</v>
      </c>
      <c r="AU245" s="4">
        <v>1486.572265625</v>
      </c>
      <c r="AV245" s="4">
        <v>13.813568115234375</v>
      </c>
      <c r="AW245" s="4">
        <v>14.139169692993164</v>
      </c>
      <c r="AX245" s="4">
        <v>48.50171661376953</v>
      </c>
      <c r="AY245" s="4">
        <v>49.64495849609375</v>
      </c>
      <c r="AZ245" s="4">
        <v>299.6348876953125</v>
      </c>
      <c r="BA245" s="4">
        <v>1001.8735961914062</v>
      </c>
      <c r="BB245" s="4">
        <v>47.459983825683594</v>
      </c>
      <c r="BC245" s="4">
        <v>101.32684326171875</v>
      </c>
      <c r="BD245" s="4">
        <v>-3.175693988800049</v>
      </c>
      <c r="BE245" s="4">
        <v>-0.13243143260478973</v>
      </c>
      <c r="BF245" s="4">
        <v>1.0</v>
      </c>
      <c r="BG245" s="4">
        <v>-1.355140209197998</v>
      </c>
      <c r="BH245" s="4">
        <v>7.355140209197998</v>
      </c>
      <c r="BI245" s="4">
        <v>1.0</v>
      </c>
      <c r="BJ245" s="4">
        <v>0.0</v>
      </c>
      <c r="BK245" s="4">
        <v>0.1599999964237213</v>
      </c>
      <c r="BL245" s="4">
        <v>111115.0</v>
      </c>
      <c r="BM245" s="1">
        <f t="shared" si="18"/>
        <v>1.498174438</v>
      </c>
      <c r="BN245" s="1">
        <f t="shared" si="19"/>
        <v>0.0004948040798</v>
      </c>
      <c r="BO245" s="1">
        <f t="shared" si="20"/>
        <v>296.8334087</v>
      </c>
      <c r="BP245" s="1">
        <f t="shared" si="21"/>
        <v>296.5335354</v>
      </c>
      <c r="BQ245" s="1">
        <f t="shared" si="22"/>
        <v>160.2997718</v>
      </c>
      <c r="BR245" s="1">
        <f t="shared" si="23"/>
        <v>0.4978375652</v>
      </c>
      <c r="BS245" s="1">
        <f t="shared" si="24"/>
        <v>2.938488521</v>
      </c>
      <c r="BT245" s="1">
        <f t="shared" si="25"/>
        <v>29.00009934</v>
      </c>
      <c r="BU245" s="1">
        <f t="shared" si="26"/>
        <v>14.86092965</v>
      </c>
      <c r="BV245" s="1">
        <f t="shared" si="27"/>
        <v>23.53347206</v>
      </c>
      <c r="BW245" s="1">
        <f t="shared" si="28"/>
        <v>2.912063607</v>
      </c>
      <c r="BX245" s="1">
        <f t="shared" si="29"/>
        <v>0.03257745969</v>
      </c>
      <c r="BY245" s="1">
        <f t="shared" si="30"/>
        <v>1.432677431</v>
      </c>
      <c r="BZ245" s="1">
        <f t="shared" si="31"/>
        <v>1.479386176</v>
      </c>
      <c r="CA245" s="1">
        <f t="shared" si="32"/>
        <v>0.02037118155</v>
      </c>
      <c r="CB245" s="1">
        <f t="shared" si="33"/>
        <v>50.94409878</v>
      </c>
      <c r="CC245" s="1">
        <f t="shared" si="34"/>
        <v>0.3382075862</v>
      </c>
      <c r="CD245" s="1">
        <f t="shared" si="35"/>
        <v>47.80956738</v>
      </c>
      <c r="CE245" s="1">
        <f t="shared" si="36"/>
        <v>1483.73136</v>
      </c>
      <c r="CF245" s="1">
        <f t="shared" si="37"/>
        <v>0.006299196056</v>
      </c>
      <c r="CG245" s="1">
        <f t="shared" si="38"/>
        <v>0</v>
      </c>
      <c r="CH245" s="1">
        <f t="shared" si="39"/>
        <v>851.5925568</v>
      </c>
      <c r="CI245" s="1">
        <f t="shared" si="40"/>
        <v>434.4020386</v>
      </c>
      <c r="CJ245" s="1">
        <f t="shared" si="41"/>
        <v>0.2221697328</v>
      </c>
      <c r="CK245" s="1" t="str">
        <f t="shared" si="42"/>
        <v>#DIV/0!</v>
      </c>
      <c r="CL245" s="4" t="s">
        <v>277</v>
      </c>
    </row>
    <row r="246" ht="15.75" hidden="1" customHeight="1">
      <c r="A246" s="2">
        <v>2.0</v>
      </c>
      <c r="B246" s="1">
        <v>11.0</v>
      </c>
      <c r="C246" s="1">
        <v>1.0</v>
      </c>
      <c r="D246" s="1" t="s">
        <v>97</v>
      </c>
      <c r="E246" s="1" t="s">
        <v>111</v>
      </c>
      <c r="F246" s="1">
        <v>7.0</v>
      </c>
      <c r="G246" s="1">
        <v>2.015052E7</v>
      </c>
      <c r="H246" s="4" t="s">
        <v>428</v>
      </c>
      <c r="I246" s="4">
        <v>12035.999999310821</v>
      </c>
      <c r="J246" s="4">
        <v>0.0</v>
      </c>
      <c r="K246" s="1">
        <f t="shared" si="1"/>
        <v>20.72464836</v>
      </c>
      <c r="L246" s="1">
        <f t="shared" si="2"/>
        <v>0.02560102754</v>
      </c>
      <c r="M246" s="1">
        <f t="shared" si="3"/>
        <v>459.9418132</v>
      </c>
      <c r="N246" s="4">
        <v>33.0</v>
      </c>
      <c r="O246" s="4">
        <v>33.0</v>
      </c>
      <c r="P246" s="4">
        <v>0.0</v>
      </c>
      <c r="Q246" s="4">
        <v>0.0</v>
      </c>
      <c r="R246" s="4">
        <v>477.55419921875</v>
      </c>
      <c r="S246" s="4">
        <v>932.4697265625</v>
      </c>
      <c r="T246" s="4">
        <v>713.013427734375</v>
      </c>
      <c r="U246" s="1" t="str">
        <f t="shared" si="4"/>
        <v>#DIV/0!</v>
      </c>
      <c r="V246" s="1">
        <f t="shared" si="5"/>
        <v>0.4878609079</v>
      </c>
      <c r="W246" s="1">
        <f t="shared" si="6"/>
        <v>0.235349516</v>
      </c>
      <c r="X246" s="4">
        <v>-1.0</v>
      </c>
      <c r="Y246" s="4">
        <v>0.85</v>
      </c>
      <c r="Z246" s="4">
        <v>0.85</v>
      </c>
      <c r="AA246" s="4">
        <v>10.271533966064453</v>
      </c>
      <c r="AB246" s="1">
        <f t="shared" si="7"/>
        <v>0.85</v>
      </c>
      <c r="AC246" s="1">
        <f t="shared" si="8"/>
        <v>0.02560548085</v>
      </c>
      <c r="AD246" s="1">
        <f t="shared" si="9"/>
        <v>0.4824110975</v>
      </c>
      <c r="AE246" s="1">
        <f t="shared" si="10"/>
        <v>1.95259455</v>
      </c>
      <c r="AF246" s="1">
        <f t="shared" si="11"/>
        <v>-1</v>
      </c>
      <c r="AG246" s="4">
        <v>998.2525634765625</v>
      </c>
      <c r="AH246" s="4">
        <v>0.5</v>
      </c>
      <c r="AI246" s="1">
        <f t="shared" si="12"/>
        <v>99.8487595</v>
      </c>
      <c r="AJ246" s="1">
        <f t="shared" si="13"/>
        <v>0.3903738696</v>
      </c>
      <c r="AK246" s="1">
        <f t="shared" si="14"/>
        <v>1.515986562</v>
      </c>
      <c r="AL246" s="1">
        <f t="shared" si="15"/>
        <v>23.72327232</v>
      </c>
      <c r="AM246" s="4">
        <v>2.0</v>
      </c>
      <c r="AN246" s="1">
        <f t="shared" si="16"/>
        <v>4.644859791</v>
      </c>
      <c r="AO246" s="4">
        <v>1.0</v>
      </c>
      <c r="AP246" s="1">
        <f t="shared" si="17"/>
        <v>9.289719582</v>
      </c>
      <c r="AQ246" s="4">
        <v>23.392724990844727</v>
      </c>
      <c r="AR246" s="4">
        <v>23.7232723236084</v>
      </c>
      <c r="AS246" s="4">
        <v>24.015869140625</v>
      </c>
      <c r="AT246" s="4">
        <v>1799.9947509765625</v>
      </c>
      <c r="AU246" s="4">
        <v>1785.6951904296875</v>
      </c>
      <c r="AV246" s="4">
        <v>13.850536346435547</v>
      </c>
      <c r="AW246" s="4">
        <v>14.107444763183594</v>
      </c>
      <c r="AX246" s="4">
        <v>48.60795211791992</v>
      </c>
      <c r="AY246" s="4">
        <v>49.50956344604492</v>
      </c>
      <c r="AZ246" s="4">
        <v>299.6139221191406</v>
      </c>
      <c r="BA246" s="4">
        <v>998.1616821289062</v>
      </c>
      <c r="BB246" s="4">
        <v>45.14296340942383</v>
      </c>
      <c r="BC246" s="4">
        <v>101.33392333984375</v>
      </c>
      <c r="BD246" s="4">
        <v>-3.776646137237549</v>
      </c>
      <c r="BE246" s="4">
        <v>-0.12701889872550964</v>
      </c>
      <c r="BF246" s="4">
        <v>1.0</v>
      </c>
      <c r="BG246" s="4">
        <v>-1.355140209197998</v>
      </c>
      <c r="BH246" s="4">
        <v>7.355140209197998</v>
      </c>
      <c r="BI246" s="4">
        <v>1.0</v>
      </c>
      <c r="BJ246" s="4">
        <v>0.0</v>
      </c>
      <c r="BK246" s="4">
        <v>0.1599999964237213</v>
      </c>
      <c r="BL246" s="4">
        <v>111115.0</v>
      </c>
      <c r="BM246" s="1">
        <f t="shared" si="18"/>
        <v>1.498069611</v>
      </c>
      <c r="BN246" s="1">
        <f t="shared" si="19"/>
        <v>0.0003903738696</v>
      </c>
      <c r="BO246" s="1">
        <f t="shared" si="20"/>
        <v>296.8732723</v>
      </c>
      <c r="BP246" s="1">
        <f t="shared" si="21"/>
        <v>296.542725</v>
      </c>
      <c r="BQ246" s="1">
        <f t="shared" si="22"/>
        <v>159.7058656</v>
      </c>
      <c r="BR246" s="1">
        <f t="shared" si="23"/>
        <v>0.5113352702</v>
      </c>
      <c r="BS246" s="1">
        <f t="shared" si="24"/>
        <v>2.945549288</v>
      </c>
      <c r="BT246" s="1">
        <f t="shared" si="25"/>
        <v>29.06775136</v>
      </c>
      <c r="BU246" s="1">
        <f t="shared" si="26"/>
        <v>14.9603066</v>
      </c>
      <c r="BV246" s="1">
        <f t="shared" si="27"/>
        <v>23.55799866</v>
      </c>
      <c r="BW246" s="1">
        <f t="shared" si="28"/>
        <v>2.916371916</v>
      </c>
      <c r="BX246" s="1">
        <f t="shared" si="29"/>
        <v>0.02553066898</v>
      </c>
      <c r="BY246" s="1">
        <f t="shared" si="30"/>
        <v>1.429562726</v>
      </c>
      <c r="BZ246" s="1">
        <f t="shared" si="31"/>
        <v>1.48680919</v>
      </c>
      <c r="CA246" s="1">
        <f t="shared" si="32"/>
        <v>0.01596297451</v>
      </c>
      <c r="CB246" s="1">
        <f t="shared" si="33"/>
        <v>46.60770844</v>
      </c>
      <c r="CC246" s="1">
        <f t="shared" si="34"/>
        <v>0.2575701697</v>
      </c>
      <c r="CD246" s="1">
        <f t="shared" si="35"/>
        <v>47.54197857</v>
      </c>
      <c r="CE246" s="1">
        <f t="shared" si="36"/>
        <v>1782.683444</v>
      </c>
      <c r="CF246" s="1">
        <f t="shared" si="37"/>
        <v>0.005527009246</v>
      </c>
      <c r="CG246" s="1">
        <f t="shared" si="38"/>
        <v>0</v>
      </c>
      <c r="CH246" s="1">
        <f t="shared" si="39"/>
        <v>848.4374298</v>
      </c>
      <c r="CI246" s="1">
        <f t="shared" si="40"/>
        <v>454.9155273</v>
      </c>
      <c r="CJ246" s="1">
        <f t="shared" si="41"/>
        <v>0.235349516</v>
      </c>
      <c r="CK246" s="1" t="str">
        <f t="shared" si="42"/>
        <v>#DIV/0!</v>
      </c>
      <c r="CL246" s="4" t="s">
        <v>277</v>
      </c>
    </row>
    <row r="247" ht="15.75" hidden="1" customHeight="1">
      <c r="A247" s="2">
        <v>2.0</v>
      </c>
      <c r="B247" s="1">
        <v>34.0</v>
      </c>
      <c r="C247" s="1">
        <v>1.0</v>
      </c>
      <c r="D247" s="1" t="s">
        <v>97</v>
      </c>
      <c r="E247" s="1" t="s">
        <v>111</v>
      </c>
      <c r="F247" s="1">
        <v>7.0</v>
      </c>
      <c r="G247" s="1">
        <v>2.015052E7</v>
      </c>
      <c r="H247" s="4" t="s">
        <v>429</v>
      </c>
      <c r="I247" s="4">
        <v>14297.499999276362</v>
      </c>
      <c r="J247" s="4">
        <v>0.0</v>
      </c>
      <c r="K247" s="1">
        <f t="shared" si="1"/>
        <v>9.817162194</v>
      </c>
      <c r="L247" s="1">
        <f t="shared" si="2"/>
        <v>0.04338148111</v>
      </c>
      <c r="M247" s="1">
        <f t="shared" si="3"/>
        <v>258.9341947</v>
      </c>
      <c r="N247" s="4">
        <v>34.0</v>
      </c>
      <c r="O247" s="4">
        <v>34.0</v>
      </c>
      <c r="P247" s="4">
        <v>0.0</v>
      </c>
      <c r="Q247" s="4">
        <v>0.0</v>
      </c>
      <c r="R247" s="4">
        <v>465.824462890625</v>
      </c>
      <c r="S247" s="4">
        <v>785.1810302734375</v>
      </c>
      <c r="T247" s="4">
        <v>676.308837890625</v>
      </c>
      <c r="U247" s="1" t="str">
        <f t="shared" si="4"/>
        <v>#DIV/0!</v>
      </c>
      <c r="V247" s="1">
        <f t="shared" si="5"/>
        <v>0.406729856</v>
      </c>
      <c r="W247" s="1">
        <f t="shared" si="6"/>
        <v>0.1386587146</v>
      </c>
      <c r="X247" s="4">
        <v>-1.0</v>
      </c>
      <c r="Y247" s="4">
        <v>0.85</v>
      </c>
      <c r="Z247" s="4">
        <v>0.85</v>
      </c>
      <c r="AA247" s="4">
        <v>10.271533966064453</v>
      </c>
      <c r="AB247" s="1">
        <f t="shared" si="7"/>
        <v>0.85</v>
      </c>
      <c r="AC247" s="1">
        <f t="shared" si="8"/>
        <v>0.0127449549</v>
      </c>
      <c r="AD247" s="1">
        <f t="shared" si="9"/>
        <v>0.3409110803</v>
      </c>
      <c r="AE247" s="1">
        <f t="shared" si="10"/>
        <v>1.68557277</v>
      </c>
      <c r="AF247" s="1">
        <f t="shared" si="11"/>
        <v>-1</v>
      </c>
      <c r="AG247" s="4">
        <v>998.6800537109375</v>
      </c>
      <c r="AH247" s="4">
        <v>0.5</v>
      </c>
      <c r="AI247" s="1">
        <f t="shared" si="12"/>
        <v>58.85216933</v>
      </c>
      <c r="AJ247" s="1">
        <f t="shared" si="13"/>
        <v>0.6424331942</v>
      </c>
      <c r="AK247" s="1">
        <f t="shared" si="14"/>
        <v>1.474254141</v>
      </c>
      <c r="AL247" s="1">
        <f t="shared" si="15"/>
        <v>23.84374809</v>
      </c>
      <c r="AM247" s="4">
        <v>2.0</v>
      </c>
      <c r="AN247" s="1">
        <f t="shared" si="16"/>
        <v>4.644859791</v>
      </c>
      <c r="AO247" s="4">
        <v>1.0</v>
      </c>
      <c r="AP247" s="1">
        <f t="shared" si="17"/>
        <v>9.289719582</v>
      </c>
      <c r="AQ247" s="4">
        <v>23.45562171936035</v>
      </c>
      <c r="AR247" s="4">
        <v>23.843748092651367</v>
      </c>
      <c r="AS247" s="4">
        <v>24.015857696533203</v>
      </c>
      <c r="AT247" s="4">
        <v>639.8939819335938</v>
      </c>
      <c r="AU247" s="4">
        <v>633.0694580078125</v>
      </c>
      <c r="AV247" s="4">
        <v>14.310428619384766</v>
      </c>
      <c r="AW247" s="4">
        <v>14.732940673828125</v>
      </c>
      <c r="AX247" s="4">
        <v>50.024269104003906</v>
      </c>
      <c r="AY247" s="4">
        <v>51.501224517822266</v>
      </c>
      <c r="AZ247" s="4">
        <v>299.62139892578125</v>
      </c>
      <c r="BA247" s="4">
        <v>998.5184936523438</v>
      </c>
      <c r="BB247" s="4">
        <v>33.87078857421875</v>
      </c>
      <c r="BC247" s="4">
        <v>101.31884002685547</v>
      </c>
      <c r="BD247" s="4">
        <v>-1.1074107885360718</v>
      </c>
      <c r="BE247" s="4">
        <v>-0.13722345232963562</v>
      </c>
      <c r="BF247" s="4">
        <v>1.0</v>
      </c>
      <c r="BG247" s="4">
        <v>-1.355140209197998</v>
      </c>
      <c r="BH247" s="4">
        <v>7.355140209197998</v>
      </c>
      <c r="BI247" s="4">
        <v>1.0</v>
      </c>
      <c r="BJ247" s="4">
        <v>0.0</v>
      </c>
      <c r="BK247" s="4">
        <v>0.1599999964237213</v>
      </c>
      <c r="BL247" s="4">
        <v>111115.0</v>
      </c>
      <c r="BM247" s="1">
        <f t="shared" si="18"/>
        <v>1.498106995</v>
      </c>
      <c r="BN247" s="1">
        <f t="shared" si="19"/>
        <v>0.0006424331942</v>
      </c>
      <c r="BO247" s="1">
        <f t="shared" si="20"/>
        <v>296.9937481</v>
      </c>
      <c r="BP247" s="1">
        <f t="shared" si="21"/>
        <v>296.6056217</v>
      </c>
      <c r="BQ247" s="1">
        <f t="shared" si="22"/>
        <v>159.7629554</v>
      </c>
      <c r="BR247" s="1">
        <f t="shared" si="23"/>
        <v>0.4681595901</v>
      </c>
      <c r="BS247" s="1">
        <f t="shared" si="24"/>
        <v>2.9669786</v>
      </c>
      <c r="BT247" s="1">
        <f t="shared" si="25"/>
        <v>29.2835824</v>
      </c>
      <c r="BU247" s="1">
        <f t="shared" si="26"/>
        <v>14.55064172</v>
      </c>
      <c r="BV247" s="1">
        <f t="shared" si="27"/>
        <v>23.64968491</v>
      </c>
      <c r="BW247" s="1">
        <f t="shared" si="28"/>
        <v>2.932526809</v>
      </c>
      <c r="BX247" s="1">
        <f t="shared" si="29"/>
        <v>0.04317983828</v>
      </c>
      <c r="BY247" s="1">
        <f t="shared" si="30"/>
        <v>1.492724459</v>
      </c>
      <c r="BZ247" s="1">
        <f t="shared" si="31"/>
        <v>1.43980235</v>
      </c>
      <c r="CA247" s="1">
        <f t="shared" si="32"/>
        <v>0.02700544312</v>
      </c>
      <c r="CB247" s="1">
        <f t="shared" si="33"/>
        <v>26.23491225</v>
      </c>
      <c r="CC247" s="1">
        <f t="shared" si="34"/>
        <v>0.4090138791</v>
      </c>
      <c r="CD247" s="1">
        <f t="shared" si="35"/>
        <v>49.42925026</v>
      </c>
      <c r="CE247" s="1">
        <f t="shared" si="36"/>
        <v>631.642809</v>
      </c>
      <c r="CF247" s="1">
        <f t="shared" si="37"/>
        <v>0.00768242684</v>
      </c>
      <c r="CG247" s="1">
        <f t="shared" si="38"/>
        <v>0</v>
      </c>
      <c r="CH247" s="1">
        <f t="shared" si="39"/>
        <v>848.7407196</v>
      </c>
      <c r="CI247" s="1">
        <f t="shared" si="40"/>
        <v>319.3565674</v>
      </c>
      <c r="CJ247" s="1">
        <f t="shared" si="41"/>
        <v>0.1386587146</v>
      </c>
      <c r="CK247" s="1" t="str">
        <f t="shared" si="42"/>
        <v>#DIV/0!</v>
      </c>
      <c r="CL247" s="4" t="s">
        <v>277</v>
      </c>
    </row>
    <row r="248" ht="15.75" hidden="1" customHeight="1">
      <c r="A248" s="2">
        <v>2.0</v>
      </c>
      <c r="B248" s="1">
        <v>34.0</v>
      </c>
      <c r="C248" s="1">
        <v>1.0</v>
      </c>
      <c r="D248" s="1" t="s">
        <v>97</v>
      </c>
      <c r="E248" s="1" t="s">
        <v>111</v>
      </c>
      <c r="F248" s="1">
        <v>7.0</v>
      </c>
      <c r="G248" s="1">
        <v>2.015052E7</v>
      </c>
      <c r="H248" s="4" t="s">
        <v>430</v>
      </c>
      <c r="I248" s="4">
        <v>14509.999999241903</v>
      </c>
      <c r="J248" s="4">
        <v>0.0</v>
      </c>
      <c r="K248" s="1">
        <f t="shared" si="1"/>
        <v>-1.567984177</v>
      </c>
      <c r="L248" s="1">
        <f t="shared" si="2"/>
        <v>0.04966945754</v>
      </c>
      <c r="M248" s="1">
        <f t="shared" si="3"/>
        <v>90.13690217</v>
      </c>
      <c r="N248" s="4">
        <v>35.0</v>
      </c>
      <c r="O248" s="4">
        <v>35.0</v>
      </c>
      <c r="P248" s="4">
        <v>0.0</v>
      </c>
      <c r="Q248" s="4">
        <v>0.0</v>
      </c>
      <c r="R248" s="4">
        <v>474.546142578125</v>
      </c>
      <c r="S248" s="4">
        <v>658.889404296875</v>
      </c>
      <c r="T248" s="4">
        <v>616.5240478515625</v>
      </c>
      <c r="U248" s="1" t="str">
        <f t="shared" si="4"/>
        <v>#DIV/0!</v>
      </c>
      <c r="V248" s="1">
        <f t="shared" si="5"/>
        <v>0.2797787618</v>
      </c>
      <c r="W248" s="1">
        <f t="shared" si="6"/>
        <v>0.06429812981</v>
      </c>
      <c r="X248" s="4">
        <v>-1.0</v>
      </c>
      <c r="Y248" s="4">
        <v>0.85</v>
      </c>
      <c r="Z248" s="4">
        <v>0.85</v>
      </c>
      <c r="AA248" s="4">
        <v>10.271533966064453</v>
      </c>
      <c r="AB248" s="1">
        <f t="shared" si="7"/>
        <v>0.85</v>
      </c>
      <c r="AC248" s="1">
        <f t="shared" si="8"/>
        <v>-0.0006694421366</v>
      </c>
      <c r="AD248" s="1">
        <f t="shared" si="9"/>
        <v>0.2298177652</v>
      </c>
      <c r="AE248" s="1">
        <f t="shared" si="10"/>
        <v>1.388462249</v>
      </c>
      <c r="AF248" s="1">
        <f t="shared" si="11"/>
        <v>-1</v>
      </c>
      <c r="AG248" s="4">
        <v>998.3511962890625</v>
      </c>
      <c r="AH248" s="4">
        <v>0.5</v>
      </c>
      <c r="AI248" s="1">
        <f t="shared" si="12"/>
        <v>27.28164879</v>
      </c>
      <c r="AJ248" s="1">
        <f t="shared" si="13"/>
        <v>0.7360095817</v>
      </c>
      <c r="AK248" s="1">
        <f t="shared" si="14"/>
        <v>1.476146804</v>
      </c>
      <c r="AL248" s="1">
        <f t="shared" si="15"/>
        <v>23.86119461</v>
      </c>
      <c r="AM248" s="4">
        <v>2.0</v>
      </c>
      <c r="AN248" s="1">
        <f t="shared" si="16"/>
        <v>4.644859791</v>
      </c>
      <c r="AO248" s="4">
        <v>1.0</v>
      </c>
      <c r="AP248" s="1">
        <f t="shared" si="17"/>
        <v>9.289719582</v>
      </c>
      <c r="AQ248" s="4">
        <v>23.466955184936523</v>
      </c>
      <c r="AR248" s="4">
        <v>23.861194610595703</v>
      </c>
      <c r="AS248" s="4">
        <v>24.01488494873047</v>
      </c>
      <c r="AT248" s="4">
        <v>39.93080520629883</v>
      </c>
      <c r="AU248" s="4">
        <v>40.957435607910156</v>
      </c>
      <c r="AV248" s="4">
        <v>14.260775566101074</v>
      </c>
      <c r="AW248" s="4">
        <v>14.74487590789795</v>
      </c>
      <c r="AX248" s="4">
        <v>49.81705093383789</v>
      </c>
      <c r="AY248" s="4">
        <v>51.508155822753906</v>
      </c>
      <c r="AZ248" s="4">
        <v>299.5896301269531</v>
      </c>
      <c r="BA248" s="4">
        <v>998.16943359375</v>
      </c>
      <c r="BB248" s="4">
        <v>34.05463409423828</v>
      </c>
      <c r="BC248" s="4">
        <v>101.31969451904297</v>
      </c>
      <c r="BD248" s="4">
        <v>-0.15016134083271027</v>
      </c>
      <c r="BE248" s="4">
        <v>-0.12691986560821533</v>
      </c>
      <c r="BF248" s="4">
        <v>0.75</v>
      </c>
      <c r="BG248" s="4">
        <v>-1.355140209197998</v>
      </c>
      <c r="BH248" s="4">
        <v>7.355140209197998</v>
      </c>
      <c r="BI248" s="4">
        <v>1.0</v>
      </c>
      <c r="BJ248" s="4">
        <v>0.0</v>
      </c>
      <c r="BK248" s="4">
        <v>0.1599999964237213</v>
      </c>
      <c r="BL248" s="4">
        <v>111135.0</v>
      </c>
      <c r="BM248" s="1">
        <f t="shared" si="18"/>
        <v>1.497948151</v>
      </c>
      <c r="BN248" s="1">
        <f t="shared" si="19"/>
        <v>0.0007360095817</v>
      </c>
      <c r="BO248" s="1">
        <f t="shared" si="20"/>
        <v>297.0111946</v>
      </c>
      <c r="BP248" s="1">
        <f t="shared" si="21"/>
        <v>296.6169552</v>
      </c>
      <c r="BQ248" s="1">
        <f t="shared" si="22"/>
        <v>159.7071058</v>
      </c>
      <c r="BR248" s="1">
        <f t="shared" si="23"/>
        <v>0.4524890817</v>
      </c>
      <c r="BS248" s="1">
        <f t="shared" si="24"/>
        <v>2.970093127</v>
      </c>
      <c r="BT248" s="1">
        <f t="shared" si="25"/>
        <v>29.31407503</v>
      </c>
      <c r="BU248" s="1">
        <f t="shared" si="26"/>
        <v>14.56919912</v>
      </c>
      <c r="BV248" s="1">
        <f t="shared" si="27"/>
        <v>23.6640749</v>
      </c>
      <c r="BW248" s="1">
        <f t="shared" si="28"/>
        <v>2.935069382</v>
      </c>
      <c r="BX248" s="1">
        <f t="shared" si="29"/>
        <v>0.04940530161</v>
      </c>
      <c r="BY248" s="1">
        <f t="shared" si="30"/>
        <v>1.493946323</v>
      </c>
      <c r="BZ248" s="1">
        <f t="shared" si="31"/>
        <v>1.441123059</v>
      </c>
      <c r="CA248" s="1">
        <f t="shared" si="32"/>
        <v>0.03090193811</v>
      </c>
      <c r="CB248" s="1">
        <f t="shared" si="33"/>
        <v>9.132643393</v>
      </c>
      <c r="CC248" s="1">
        <f t="shared" si="34"/>
        <v>2.200745746</v>
      </c>
      <c r="CD248" s="1">
        <f t="shared" si="35"/>
        <v>49.45038454</v>
      </c>
      <c r="CE248" s="1">
        <f t="shared" si="36"/>
        <v>41.1852981</v>
      </c>
      <c r="CF248" s="1">
        <f t="shared" si="37"/>
        <v>-0.01882648034</v>
      </c>
      <c r="CG248" s="1">
        <f t="shared" si="38"/>
        <v>0</v>
      </c>
      <c r="CH248" s="1">
        <f t="shared" si="39"/>
        <v>848.4440186</v>
      </c>
      <c r="CI248" s="1">
        <f t="shared" si="40"/>
        <v>184.3432617</v>
      </c>
      <c r="CJ248" s="1">
        <f t="shared" si="41"/>
        <v>0.06429812981</v>
      </c>
      <c r="CK248" s="1" t="str">
        <f t="shared" si="42"/>
        <v>#DIV/0!</v>
      </c>
      <c r="CL248" s="4" t="s">
        <v>277</v>
      </c>
    </row>
    <row r="249" ht="15.75" hidden="1" customHeight="1">
      <c r="A249" s="2">
        <v>2.0</v>
      </c>
      <c r="B249" s="1">
        <v>34.0</v>
      </c>
      <c r="C249" s="1">
        <v>1.0</v>
      </c>
      <c r="D249" s="1" t="s">
        <v>97</v>
      </c>
      <c r="E249" s="1" t="s">
        <v>111</v>
      </c>
      <c r="F249" s="1">
        <v>7.0</v>
      </c>
      <c r="G249" s="1">
        <v>2.015052E7</v>
      </c>
      <c r="H249" s="4" t="s">
        <v>431</v>
      </c>
      <c r="I249" s="4">
        <v>14679.999999172986</v>
      </c>
      <c r="J249" s="4">
        <v>0.0</v>
      </c>
      <c r="K249" s="1">
        <f t="shared" si="1"/>
        <v>1.679302514</v>
      </c>
      <c r="L249" s="1">
        <f t="shared" si="2"/>
        <v>0.07842767173</v>
      </c>
      <c r="M249" s="1">
        <f t="shared" si="3"/>
        <v>116.2096733</v>
      </c>
      <c r="N249" s="4">
        <v>36.0</v>
      </c>
      <c r="O249" s="4">
        <v>36.0</v>
      </c>
      <c r="P249" s="4">
        <v>0.0</v>
      </c>
      <c r="Q249" s="4">
        <v>0.0</v>
      </c>
      <c r="R249" s="4">
        <v>442.624267578125</v>
      </c>
      <c r="S249" s="4">
        <v>646.0558471679688</v>
      </c>
      <c r="T249" s="4">
        <v>601.5892944335938</v>
      </c>
      <c r="U249" s="1" t="str">
        <f t="shared" si="4"/>
        <v>#DIV/0!</v>
      </c>
      <c r="V249" s="1">
        <f t="shared" si="5"/>
        <v>0.3148823441</v>
      </c>
      <c r="W249" s="1">
        <f t="shared" si="6"/>
        <v>0.06882772276</v>
      </c>
      <c r="X249" s="4">
        <v>-1.0</v>
      </c>
      <c r="Y249" s="4">
        <v>0.85</v>
      </c>
      <c r="Z249" s="4">
        <v>0.85</v>
      </c>
      <c r="AA249" s="4">
        <v>10.225202560424805</v>
      </c>
      <c r="AB249" s="1">
        <f t="shared" si="7"/>
        <v>0.85</v>
      </c>
      <c r="AC249" s="1">
        <f t="shared" si="8"/>
        <v>0.003146301369</v>
      </c>
      <c r="AD249" s="1">
        <f t="shared" si="9"/>
        <v>0.21858235</v>
      </c>
      <c r="AE249" s="1">
        <f t="shared" si="10"/>
        <v>1.459603313</v>
      </c>
      <c r="AF249" s="1">
        <f t="shared" si="11"/>
        <v>-1</v>
      </c>
      <c r="AG249" s="4">
        <v>1001.8297729492188</v>
      </c>
      <c r="AH249" s="4">
        <v>0.5</v>
      </c>
      <c r="AI249" s="1">
        <f t="shared" si="12"/>
        <v>29.30530629</v>
      </c>
      <c r="AJ249" s="1">
        <f t="shared" si="13"/>
        <v>1.131211835</v>
      </c>
      <c r="AK249" s="1">
        <f t="shared" si="14"/>
        <v>1.441230191</v>
      </c>
      <c r="AL249" s="1">
        <f t="shared" si="15"/>
        <v>23.79400063</v>
      </c>
      <c r="AM249" s="4">
        <v>2.0</v>
      </c>
      <c r="AN249" s="1">
        <f t="shared" si="16"/>
        <v>4.644859791</v>
      </c>
      <c r="AO249" s="4">
        <v>1.0</v>
      </c>
      <c r="AP249" s="1">
        <f t="shared" si="17"/>
        <v>9.289719582</v>
      </c>
      <c r="AQ249" s="4">
        <v>23.509437561035156</v>
      </c>
      <c r="AR249" s="4">
        <v>23.79400062561035</v>
      </c>
      <c r="AS249" s="4">
        <v>24.011463165283203</v>
      </c>
      <c r="AT249" s="4">
        <v>155.0926971435547</v>
      </c>
      <c r="AU249" s="4">
        <v>153.85549926757812</v>
      </c>
      <c r="AV249" s="4">
        <v>14.227019309997559</v>
      </c>
      <c r="AW249" s="4">
        <v>14.970852851867676</v>
      </c>
      <c r="AX249" s="4">
        <v>49.57331466674805</v>
      </c>
      <c r="AY249" s="4">
        <v>52.165164947509766</v>
      </c>
      <c r="AZ249" s="4">
        <v>299.603759765625</v>
      </c>
      <c r="BA249" s="4">
        <v>1001.8495483398438</v>
      </c>
      <c r="BB249" s="4">
        <v>35.3958625793457</v>
      </c>
      <c r="BC249" s="4">
        <v>101.32243347167969</v>
      </c>
      <c r="BD249" s="4">
        <v>-0.17606313526630402</v>
      </c>
      <c r="BE249" s="4">
        <v>-0.13757836818695068</v>
      </c>
      <c r="BF249" s="4">
        <v>1.0</v>
      </c>
      <c r="BG249" s="4">
        <v>-1.355140209197998</v>
      </c>
      <c r="BH249" s="4">
        <v>7.355140209197998</v>
      </c>
      <c r="BI249" s="4">
        <v>1.0</v>
      </c>
      <c r="BJ249" s="4">
        <v>0.0</v>
      </c>
      <c r="BK249" s="4">
        <v>0.1599999964237213</v>
      </c>
      <c r="BL249" s="4">
        <v>111115.0</v>
      </c>
      <c r="BM249" s="1">
        <f t="shared" si="18"/>
        <v>1.498018799</v>
      </c>
      <c r="BN249" s="1">
        <f t="shared" si="19"/>
        <v>0.001131211835</v>
      </c>
      <c r="BO249" s="1">
        <f t="shared" si="20"/>
        <v>296.9440006</v>
      </c>
      <c r="BP249" s="1">
        <f t="shared" si="21"/>
        <v>296.6594376</v>
      </c>
      <c r="BQ249" s="1">
        <f t="shared" si="22"/>
        <v>160.2959242</v>
      </c>
      <c r="BR249" s="1">
        <f t="shared" si="23"/>
        <v>0.3950087006</v>
      </c>
      <c r="BS249" s="1">
        <f t="shared" si="24"/>
        <v>2.958113433</v>
      </c>
      <c r="BT249" s="1">
        <f t="shared" si="25"/>
        <v>29.19504922</v>
      </c>
      <c r="BU249" s="1">
        <f t="shared" si="26"/>
        <v>14.22419637</v>
      </c>
      <c r="BV249" s="1">
        <f t="shared" si="27"/>
        <v>23.65171909</v>
      </c>
      <c r="BW249" s="1">
        <f t="shared" si="28"/>
        <v>2.932886113</v>
      </c>
      <c r="BX249" s="1">
        <f t="shared" si="29"/>
        <v>0.07777109584</v>
      </c>
      <c r="BY249" s="1">
        <f t="shared" si="30"/>
        <v>1.516883242</v>
      </c>
      <c r="BZ249" s="1">
        <f t="shared" si="31"/>
        <v>1.416002871</v>
      </c>
      <c r="CA249" s="1">
        <f t="shared" si="32"/>
        <v>0.04866550078</v>
      </c>
      <c r="CB249" s="1">
        <f t="shared" si="33"/>
        <v>11.77464689</v>
      </c>
      <c r="CC249" s="1">
        <f t="shared" si="34"/>
        <v>0.7553169944</v>
      </c>
      <c r="CD249" s="1">
        <f t="shared" si="35"/>
        <v>50.59562542</v>
      </c>
      <c r="CE249" s="1">
        <f t="shared" si="36"/>
        <v>153.6114598</v>
      </c>
      <c r="CF249" s="1">
        <f t="shared" si="37"/>
        <v>0.005531186352</v>
      </c>
      <c r="CG249" s="1">
        <f t="shared" si="38"/>
        <v>0</v>
      </c>
      <c r="CH249" s="1">
        <f t="shared" si="39"/>
        <v>851.5721161</v>
      </c>
      <c r="CI249" s="1">
        <f t="shared" si="40"/>
        <v>203.4315796</v>
      </c>
      <c r="CJ249" s="1">
        <f t="shared" si="41"/>
        <v>0.06882772276</v>
      </c>
      <c r="CK249" s="1" t="str">
        <f t="shared" si="42"/>
        <v>#DIV/0!</v>
      </c>
      <c r="CL249" s="4" t="s">
        <v>277</v>
      </c>
    </row>
    <row r="250" ht="15.75" hidden="1" customHeight="1">
      <c r="A250" s="2">
        <v>2.0</v>
      </c>
      <c r="B250" s="1">
        <v>34.0</v>
      </c>
      <c r="C250" s="1">
        <v>1.0</v>
      </c>
      <c r="D250" s="1" t="s">
        <v>97</v>
      </c>
      <c r="E250" s="1" t="s">
        <v>111</v>
      </c>
      <c r="F250" s="1">
        <v>7.0</v>
      </c>
      <c r="G250" s="1">
        <v>2.015052E7</v>
      </c>
      <c r="H250" s="4" t="s">
        <v>432</v>
      </c>
      <c r="I250" s="4">
        <v>14848.999999172986</v>
      </c>
      <c r="J250" s="4">
        <v>0.0</v>
      </c>
      <c r="K250" s="1">
        <f t="shared" si="1"/>
        <v>4.318153721</v>
      </c>
      <c r="L250" s="1">
        <f t="shared" si="2"/>
        <v>0.09333223923</v>
      </c>
      <c r="M250" s="1">
        <f t="shared" si="3"/>
        <v>153.0309285</v>
      </c>
      <c r="N250" s="4">
        <v>37.0</v>
      </c>
      <c r="O250" s="4">
        <v>37.0</v>
      </c>
      <c r="P250" s="4">
        <v>0.0</v>
      </c>
      <c r="Q250" s="4">
        <v>0.0</v>
      </c>
      <c r="R250" s="4">
        <v>434.159912109375</v>
      </c>
      <c r="S250" s="4">
        <v>677.127197265625</v>
      </c>
      <c r="T250" s="4">
        <v>598.7726440429688</v>
      </c>
      <c r="U250" s="1" t="str">
        <f t="shared" si="4"/>
        <v>#DIV/0!</v>
      </c>
      <c r="V250" s="1">
        <f t="shared" si="5"/>
        <v>0.3588207447</v>
      </c>
      <c r="W250" s="1">
        <f t="shared" si="6"/>
        <v>0.1157161513</v>
      </c>
      <c r="X250" s="4">
        <v>-1.0</v>
      </c>
      <c r="Y250" s="4">
        <v>0.85</v>
      </c>
      <c r="Z250" s="4">
        <v>0.85</v>
      </c>
      <c r="AA250" s="4">
        <v>10.225202560424805</v>
      </c>
      <c r="AB250" s="1">
        <f t="shared" si="7"/>
        <v>0.85</v>
      </c>
      <c r="AC250" s="1">
        <f t="shared" si="8"/>
        <v>0.006248241252</v>
      </c>
      <c r="AD250" s="1">
        <f t="shared" si="9"/>
        <v>0.3224901376</v>
      </c>
      <c r="AE250" s="1">
        <f t="shared" si="10"/>
        <v>1.559626254</v>
      </c>
      <c r="AF250" s="1">
        <f t="shared" si="11"/>
        <v>-1</v>
      </c>
      <c r="AG250" s="4">
        <v>1001.2290649414062</v>
      </c>
      <c r="AH250" s="4">
        <v>0.5</v>
      </c>
      <c r="AI250" s="1">
        <f t="shared" si="12"/>
        <v>49.23980894</v>
      </c>
      <c r="AJ250" s="1">
        <f t="shared" si="13"/>
        <v>1.312751618</v>
      </c>
      <c r="AK250" s="1">
        <f t="shared" si="14"/>
        <v>1.407827387</v>
      </c>
      <c r="AL250" s="1">
        <f t="shared" si="15"/>
        <v>23.63401794</v>
      </c>
      <c r="AM250" s="4">
        <v>2.0</v>
      </c>
      <c r="AN250" s="1">
        <f t="shared" si="16"/>
        <v>4.644859791</v>
      </c>
      <c r="AO250" s="4">
        <v>1.0</v>
      </c>
      <c r="AP250" s="1">
        <f t="shared" si="17"/>
        <v>9.289719582</v>
      </c>
      <c r="AQ250" s="4">
        <v>23.468969345092773</v>
      </c>
      <c r="AR250" s="4">
        <v>23.634017944335938</v>
      </c>
      <c r="AS250" s="4">
        <v>24.02881622314453</v>
      </c>
      <c r="AT250" s="4">
        <v>235.15097045898438</v>
      </c>
      <c r="AU250" s="4">
        <v>232.06459045410156</v>
      </c>
      <c r="AV250" s="4">
        <v>14.157466888427734</v>
      </c>
      <c r="AW250" s="4">
        <v>15.020751953125</v>
      </c>
      <c r="AX250" s="4">
        <v>49.45130920410156</v>
      </c>
      <c r="AY250" s="4">
        <v>52.46672058105469</v>
      </c>
      <c r="AZ250" s="4">
        <v>299.56109619140625</v>
      </c>
      <c r="BA250" s="4">
        <v>1001.3460083007812</v>
      </c>
      <c r="BB250" s="4">
        <v>36.557029724121094</v>
      </c>
      <c r="BC250" s="4">
        <v>101.32205200195312</v>
      </c>
      <c r="BD250" s="4">
        <v>-0.2519878149032593</v>
      </c>
      <c r="BE250" s="4">
        <v>-0.1343250572681427</v>
      </c>
      <c r="BF250" s="4">
        <v>1.0</v>
      </c>
      <c r="BG250" s="4">
        <v>-1.355140209197998</v>
      </c>
      <c r="BH250" s="4">
        <v>7.355140209197998</v>
      </c>
      <c r="BI250" s="4">
        <v>1.0</v>
      </c>
      <c r="BJ250" s="4">
        <v>0.0</v>
      </c>
      <c r="BK250" s="4">
        <v>0.1599999964237213</v>
      </c>
      <c r="BL250" s="4">
        <v>111115.0</v>
      </c>
      <c r="BM250" s="1">
        <f t="shared" si="18"/>
        <v>1.497805481</v>
      </c>
      <c r="BN250" s="1">
        <f t="shared" si="19"/>
        <v>0.001312751618</v>
      </c>
      <c r="BO250" s="1">
        <f t="shared" si="20"/>
        <v>296.7840179</v>
      </c>
      <c r="BP250" s="1">
        <f t="shared" si="21"/>
        <v>296.6189693</v>
      </c>
      <c r="BQ250" s="1">
        <f t="shared" si="22"/>
        <v>160.2153577</v>
      </c>
      <c r="BR250" s="1">
        <f t="shared" si="23"/>
        <v>0.3702060789</v>
      </c>
      <c r="BS250" s="1">
        <f t="shared" si="24"/>
        <v>2.929760797</v>
      </c>
      <c r="BT250" s="1">
        <f t="shared" si="25"/>
        <v>28.91533225</v>
      </c>
      <c r="BU250" s="1">
        <f t="shared" si="26"/>
        <v>13.89458029</v>
      </c>
      <c r="BV250" s="1">
        <f t="shared" si="27"/>
        <v>23.55149364</v>
      </c>
      <c r="BW250" s="1">
        <f t="shared" si="28"/>
        <v>2.915228712</v>
      </c>
      <c r="BX250" s="1">
        <f t="shared" si="29"/>
        <v>0.09240387317</v>
      </c>
      <c r="BY250" s="1">
        <f t="shared" si="30"/>
        <v>1.521933411</v>
      </c>
      <c r="BZ250" s="1">
        <f t="shared" si="31"/>
        <v>1.393295301</v>
      </c>
      <c r="CA250" s="1">
        <f t="shared" si="32"/>
        <v>0.05783511722</v>
      </c>
      <c r="CB250" s="1">
        <f t="shared" si="33"/>
        <v>15.50540769</v>
      </c>
      <c r="CC250" s="1">
        <f t="shared" si="34"/>
        <v>0.6594324804</v>
      </c>
      <c r="CD250" s="1">
        <f t="shared" si="35"/>
        <v>51.35673812</v>
      </c>
      <c r="CE250" s="1">
        <f t="shared" si="36"/>
        <v>231.437068</v>
      </c>
      <c r="CF250" s="1">
        <f t="shared" si="37"/>
        <v>0.009582142209</v>
      </c>
      <c r="CG250" s="1">
        <f t="shared" si="38"/>
        <v>0</v>
      </c>
      <c r="CH250" s="1">
        <f t="shared" si="39"/>
        <v>851.1441071</v>
      </c>
      <c r="CI250" s="1">
        <f t="shared" si="40"/>
        <v>242.9672852</v>
      </c>
      <c r="CJ250" s="1">
        <f t="shared" si="41"/>
        <v>0.1157161513</v>
      </c>
      <c r="CK250" s="1" t="str">
        <f t="shared" si="42"/>
        <v>#DIV/0!</v>
      </c>
      <c r="CL250" s="4" t="s">
        <v>277</v>
      </c>
    </row>
    <row r="251" ht="15.75" hidden="1" customHeight="1">
      <c r="A251" s="2">
        <v>2.0</v>
      </c>
      <c r="B251" s="1">
        <v>34.0</v>
      </c>
      <c r="C251" s="1">
        <v>1.0</v>
      </c>
      <c r="D251" s="1" t="s">
        <v>97</v>
      </c>
      <c r="E251" s="1" t="s">
        <v>111</v>
      </c>
      <c r="F251" s="1">
        <v>7.0</v>
      </c>
      <c r="G251" s="1">
        <v>2.015052E7</v>
      </c>
      <c r="H251" s="4" t="s">
        <v>433</v>
      </c>
      <c r="I251" s="4">
        <v>15001.999999172986</v>
      </c>
      <c r="J251" s="4">
        <v>0.0</v>
      </c>
      <c r="K251" s="1">
        <f t="shared" si="1"/>
        <v>6.21966406</v>
      </c>
      <c r="L251" s="1">
        <f t="shared" si="2"/>
        <v>0.08828004713</v>
      </c>
      <c r="M251" s="1">
        <f t="shared" si="3"/>
        <v>186.4253264</v>
      </c>
      <c r="N251" s="4">
        <v>38.0</v>
      </c>
      <c r="O251" s="4">
        <v>38.0</v>
      </c>
      <c r="P251" s="4">
        <v>0.0</v>
      </c>
      <c r="Q251" s="4">
        <v>0.0</v>
      </c>
      <c r="R251" s="4">
        <v>435.568359375</v>
      </c>
      <c r="S251" s="4">
        <v>676.6680297851562</v>
      </c>
      <c r="T251" s="4">
        <v>603.7516479492188</v>
      </c>
      <c r="U251" s="1" t="str">
        <f t="shared" si="4"/>
        <v>#DIV/0!</v>
      </c>
      <c r="V251" s="1">
        <f t="shared" si="5"/>
        <v>0.3563042139</v>
      </c>
      <c r="W251" s="1">
        <f t="shared" si="6"/>
        <v>0.1077579827</v>
      </c>
      <c r="X251" s="4">
        <v>-1.0</v>
      </c>
      <c r="Y251" s="4">
        <v>0.85</v>
      </c>
      <c r="Z251" s="4">
        <v>0.85</v>
      </c>
      <c r="AA251" s="4">
        <v>10.271533966064453</v>
      </c>
      <c r="AB251" s="1">
        <f t="shared" si="7"/>
        <v>0.85</v>
      </c>
      <c r="AC251" s="1">
        <f t="shared" si="8"/>
        <v>0.008504383008</v>
      </c>
      <c r="AD251" s="1">
        <f t="shared" si="9"/>
        <v>0.3024325239</v>
      </c>
      <c r="AE251" s="1">
        <f t="shared" si="10"/>
        <v>1.55352889</v>
      </c>
      <c r="AF251" s="1">
        <f t="shared" si="11"/>
        <v>-1</v>
      </c>
      <c r="AG251" s="4">
        <v>998.6941528320312</v>
      </c>
      <c r="AH251" s="4">
        <v>0.5</v>
      </c>
      <c r="AI251" s="1">
        <f t="shared" si="12"/>
        <v>45.73733857</v>
      </c>
      <c r="AJ251" s="1">
        <f t="shared" si="13"/>
        <v>1.223263063</v>
      </c>
      <c r="AK251" s="1">
        <f t="shared" si="14"/>
        <v>1.386656486</v>
      </c>
      <c r="AL251" s="1">
        <f t="shared" si="15"/>
        <v>23.47263336</v>
      </c>
      <c r="AM251" s="4">
        <v>2.0</v>
      </c>
      <c r="AN251" s="1">
        <f t="shared" si="16"/>
        <v>4.644859791</v>
      </c>
      <c r="AO251" s="4">
        <v>1.0</v>
      </c>
      <c r="AP251" s="1">
        <f t="shared" si="17"/>
        <v>9.289719582</v>
      </c>
      <c r="AQ251" s="4">
        <v>23.407958984375</v>
      </c>
      <c r="AR251" s="4">
        <v>23.472633361816406</v>
      </c>
      <c r="AS251" s="4">
        <v>24.01734161376953</v>
      </c>
      <c r="AT251" s="4">
        <v>309.9685363769531</v>
      </c>
      <c r="AU251" s="4">
        <v>305.56689453125</v>
      </c>
      <c r="AV251" s="4">
        <v>14.143056869506836</v>
      </c>
      <c r="AW251" s="4">
        <v>14.947473526000977</v>
      </c>
      <c r="AX251" s="4">
        <v>49.590843200683594</v>
      </c>
      <c r="AY251" s="4">
        <v>52.41142654418945</v>
      </c>
      <c r="AZ251" s="4">
        <v>299.5906066894531</v>
      </c>
      <c r="BA251" s="4">
        <v>998.7464599609375</v>
      </c>
      <c r="BB251" s="4">
        <v>33.69728088378906</v>
      </c>
      <c r="BC251" s="4">
        <v>101.33781433105469</v>
      </c>
      <c r="BD251" s="4">
        <v>-0.4600825905799866</v>
      </c>
      <c r="BE251" s="4">
        <v>-0.13286641240119934</v>
      </c>
      <c r="BF251" s="4">
        <v>1.0</v>
      </c>
      <c r="BG251" s="4">
        <v>-1.355140209197998</v>
      </c>
      <c r="BH251" s="4">
        <v>7.355140209197998</v>
      </c>
      <c r="BI251" s="4">
        <v>1.0</v>
      </c>
      <c r="BJ251" s="4">
        <v>0.0</v>
      </c>
      <c r="BK251" s="4">
        <v>0.1599999964237213</v>
      </c>
      <c r="BL251" s="4">
        <v>111115.0</v>
      </c>
      <c r="BM251" s="1">
        <f t="shared" si="18"/>
        <v>1.497953033</v>
      </c>
      <c r="BN251" s="1">
        <f t="shared" si="19"/>
        <v>0.001223263063</v>
      </c>
      <c r="BO251" s="1">
        <f t="shared" si="20"/>
        <v>296.6226334</v>
      </c>
      <c r="BP251" s="1">
        <f t="shared" si="21"/>
        <v>296.557959</v>
      </c>
      <c r="BQ251" s="1">
        <f t="shared" si="22"/>
        <v>159.79943</v>
      </c>
      <c r="BR251" s="1">
        <f t="shared" si="23"/>
        <v>0.3874079536</v>
      </c>
      <c r="BS251" s="1">
        <f t="shared" si="24"/>
        <v>2.901400783</v>
      </c>
      <c r="BT251" s="1">
        <f t="shared" si="25"/>
        <v>28.6309785</v>
      </c>
      <c r="BU251" s="1">
        <f t="shared" si="26"/>
        <v>13.68350497</v>
      </c>
      <c r="BV251" s="1">
        <f t="shared" si="27"/>
        <v>23.44029617</v>
      </c>
      <c r="BW251" s="1">
        <f t="shared" si="28"/>
        <v>2.895747154</v>
      </c>
      <c r="BX251" s="1">
        <f t="shared" si="29"/>
        <v>0.08744902057</v>
      </c>
      <c r="BY251" s="1">
        <f t="shared" si="30"/>
        <v>1.514744297</v>
      </c>
      <c r="BZ251" s="1">
        <f t="shared" si="31"/>
        <v>1.381002857</v>
      </c>
      <c r="CA251" s="1">
        <f t="shared" si="32"/>
        <v>0.05472969778</v>
      </c>
      <c r="CB251" s="1">
        <f t="shared" si="33"/>
        <v>18.89193512</v>
      </c>
      <c r="CC251" s="1">
        <f t="shared" si="34"/>
        <v>0.6100966098</v>
      </c>
      <c r="CD251" s="1">
        <f t="shared" si="35"/>
        <v>51.60270208</v>
      </c>
      <c r="CE251" s="1">
        <f t="shared" si="36"/>
        <v>304.6630409</v>
      </c>
      <c r="CF251" s="1">
        <f t="shared" si="37"/>
        <v>0.01053463756</v>
      </c>
      <c r="CG251" s="1">
        <f t="shared" si="38"/>
        <v>0</v>
      </c>
      <c r="CH251" s="1">
        <f t="shared" si="39"/>
        <v>848.934491</v>
      </c>
      <c r="CI251" s="1">
        <f t="shared" si="40"/>
        <v>241.0996704</v>
      </c>
      <c r="CJ251" s="1">
        <f t="shared" si="41"/>
        <v>0.1077579827</v>
      </c>
      <c r="CK251" s="1" t="str">
        <f t="shared" si="42"/>
        <v>#DIV/0!</v>
      </c>
      <c r="CL251" s="4" t="s">
        <v>277</v>
      </c>
    </row>
    <row r="252" ht="15.75" hidden="1" customHeight="1">
      <c r="A252" s="2">
        <v>2.0</v>
      </c>
      <c r="B252" s="1">
        <v>34.0</v>
      </c>
      <c r="C252" s="1">
        <v>1.0</v>
      </c>
      <c r="D252" s="1" t="s">
        <v>97</v>
      </c>
      <c r="E252" s="1" t="s">
        <v>111</v>
      </c>
      <c r="F252" s="1">
        <v>7.0</v>
      </c>
      <c r="G252" s="1">
        <v>2.015052E7</v>
      </c>
      <c r="H252" s="4" t="s">
        <v>434</v>
      </c>
      <c r="I252" s="4">
        <v>15155.999999172986</v>
      </c>
      <c r="J252" s="4">
        <v>0.0</v>
      </c>
      <c r="K252" s="1">
        <f t="shared" si="1"/>
        <v>8.447028987</v>
      </c>
      <c r="L252" s="1">
        <f t="shared" si="2"/>
        <v>0.08085647587</v>
      </c>
      <c r="M252" s="1">
        <f t="shared" si="3"/>
        <v>237.9142282</v>
      </c>
      <c r="N252" s="4">
        <v>39.0</v>
      </c>
      <c r="O252" s="4">
        <v>39.0</v>
      </c>
      <c r="P252" s="4">
        <v>0.0</v>
      </c>
      <c r="Q252" s="4">
        <v>0.0</v>
      </c>
      <c r="R252" s="4">
        <v>438.6357421875</v>
      </c>
      <c r="S252" s="4">
        <v>695.634765625</v>
      </c>
      <c r="T252" s="4">
        <v>608.1647338867188</v>
      </c>
      <c r="U252" s="1" t="str">
        <f t="shared" si="4"/>
        <v>#DIV/0!</v>
      </c>
      <c r="V252" s="1">
        <f t="shared" si="5"/>
        <v>0.3694453413</v>
      </c>
      <c r="W252" s="1">
        <f t="shared" si="6"/>
        <v>0.1257413172</v>
      </c>
      <c r="X252" s="4">
        <v>-1.0</v>
      </c>
      <c r="Y252" s="4">
        <v>0.85</v>
      </c>
      <c r="Z252" s="4">
        <v>0.85</v>
      </c>
      <c r="AA252" s="4">
        <v>10.271533966064453</v>
      </c>
      <c r="AB252" s="1">
        <f t="shared" si="7"/>
        <v>0.85</v>
      </c>
      <c r="AC252" s="1">
        <f t="shared" si="8"/>
        <v>0.01113568432</v>
      </c>
      <c r="AD252" s="1">
        <f t="shared" si="9"/>
        <v>0.3403516113</v>
      </c>
      <c r="AE252" s="1">
        <f t="shared" si="10"/>
        <v>1.585905339</v>
      </c>
      <c r="AF252" s="1">
        <f t="shared" si="11"/>
        <v>-1</v>
      </c>
      <c r="AG252" s="4">
        <v>998.1838989257812</v>
      </c>
      <c r="AH252" s="4">
        <v>0.5</v>
      </c>
      <c r="AI252" s="1">
        <f t="shared" si="12"/>
        <v>53.34300727</v>
      </c>
      <c r="AJ252" s="1">
        <f t="shared" si="13"/>
        <v>1.156840946</v>
      </c>
      <c r="AK252" s="1">
        <f t="shared" si="14"/>
        <v>1.430167662</v>
      </c>
      <c r="AL252" s="1">
        <f t="shared" si="15"/>
        <v>23.70503044</v>
      </c>
      <c r="AM252" s="4">
        <v>2.0</v>
      </c>
      <c r="AN252" s="1">
        <f t="shared" si="16"/>
        <v>4.644859791</v>
      </c>
      <c r="AO252" s="4">
        <v>1.0</v>
      </c>
      <c r="AP252" s="1">
        <f t="shared" si="17"/>
        <v>9.289719582</v>
      </c>
      <c r="AQ252" s="4">
        <v>23.476482391357422</v>
      </c>
      <c r="AR252" s="4">
        <v>23.70503044128418</v>
      </c>
      <c r="AS252" s="4">
        <v>24.013755798339844</v>
      </c>
      <c r="AT252" s="4">
        <v>419.78509521484375</v>
      </c>
      <c r="AU252" s="4">
        <v>413.82635498046875</v>
      </c>
      <c r="AV252" s="4">
        <v>14.162960052490234</v>
      </c>
      <c r="AW252" s="4">
        <v>14.923728942871094</v>
      </c>
      <c r="AX252" s="4">
        <v>49.4495849609375</v>
      </c>
      <c r="AY252" s="4">
        <v>52.10578918457031</v>
      </c>
      <c r="AZ252" s="4">
        <v>299.5854797363281</v>
      </c>
      <c r="BA252" s="4">
        <v>998.0663452148438</v>
      </c>
      <c r="BB252" s="4">
        <v>34.77439880371094</v>
      </c>
      <c r="BC252" s="4">
        <v>101.32512664794922</v>
      </c>
      <c r="BD252" s="4">
        <v>-0.5904597640037537</v>
      </c>
      <c r="BE252" s="4">
        <v>-0.13328459858894348</v>
      </c>
      <c r="BF252" s="4">
        <v>1.0</v>
      </c>
      <c r="BG252" s="4">
        <v>-1.355140209197998</v>
      </c>
      <c r="BH252" s="4">
        <v>7.355140209197998</v>
      </c>
      <c r="BI252" s="4">
        <v>1.0</v>
      </c>
      <c r="BJ252" s="4">
        <v>0.0</v>
      </c>
      <c r="BK252" s="4">
        <v>0.1599999964237213</v>
      </c>
      <c r="BL252" s="4">
        <v>111115.0</v>
      </c>
      <c r="BM252" s="1">
        <f t="shared" si="18"/>
        <v>1.497927399</v>
      </c>
      <c r="BN252" s="1">
        <f t="shared" si="19"/>
        <v>0.001156840946</v>
      </c>
      <c r="BO252" s="1">
        <f t="shared" si="20"/>
        <v>296.8550304</v>
      </c>
      <c r="BP252" s="1">
        <f t="shared" si="21"/>
        <v>296.6264824</v>
      </c>
      <c r="BQ252" s="1">
        <f t="shared" si="22"/>
        <v>159.6906117</v>
      </c>
      <c r="BR252" s="1">
        <f t="shared" si="23"/>
        <v>0.3909596118</v>
      </c>
      <c r="BS252" s="1">
        <f t="shared" si="24"/>
        <v>2.942316388</v>
      </c>
      <c r="BT252" s="1">
        <f t="shared" si="25"/>
        <v>29.03836871</v>
      </c>
      <c r="BU252" s="1">
        <f t="shared" si="26"/>
        <v>14.11463977</v>
      </c>
      <c r="BV252" s="1">
        <f t="shared" si="27"/>
        <v>23.59075642</v>
      </c>
      <c r="BW252" s="1">
        <f t="shared" si="28"/>
        <v>2.922134794</v>
      </c>
      <c r="BX252" s="1">
        <f t="shared" si="29"/>
        <v>0.08015878454</v>
      </c>
      <c r="BY252" s="1">
        <f t="shared" si="30"/>
        <v>1.512148725</v>
      </c>
      <c r="BZ252" s="1">
        <f t="shared" si="31"/>
        <v>1.409986069</v>
      </c>
      <c r="CA252" s="1">
        <f t="shared" si="32"/>
        <v>0.05016145984</v>
      </c>
      <c r="CB252" s="1">
        <f t="shared" si="33"/>
        <v>24.1066893</v>
      </c>
      <c r="CC252" s="1">
        <f t="shared" si="34"/>
        <v>0.574913186</v>
      </c>
      <c r="CD252" s="1">
        <f t="shared" si="35"/>
        <v>50.72953878</v>
      </c>
      <c r="CE252" s="1">
        <f t="shared" si="36"/>
        <v>412.5988164</v>
      </c>
      <c r="CF252" s="1">
        <f t="shared" si="37"/>
        <v>0.01038572743</v>
      </c>
      <c r="CG252" s="1">
        <f t="shared" si="38"/>
        <v>0</v>
      </c>
      <c r="CH252" s="1">
        <f t="shared" si="39"/>
        <v>848.3563934</v>
      </c>
      <c r="CI252" s="1">
        <f t="shared" si="40"/>
        <v>256.9990234</v>
      </c>
      <c r="CJ252" s="1">
        <f t="shared" si="41"/>
        <v>0.1257413172</v>
      </c>
      <c r="CK252" s="1" t="str">
        <f t="shared" si="42"/>
        <v>#DIV/0!</v>
      </c>
      <c r="CL252" s="4" t="s">
        <v>277</v>
      </c>
    </row>
    <row r="253" ht="15.75" hidden="1" customHeight="1">
      <c r="A253" s="2">
        <v>2.0</v>
      </c>
      <c r="B253" s="1">
        <v>34.0</v>
      </c>
      <c r="C253" s="1">
        <v>1.0</v>
      </c>
      <c r="D253" s="1" t="s">
        <v>97</v>
      </c>
      <c r="E253" s="1" t="s">
        <v>111</v>
      </c>
      <c r="F253" s="1">
        <v>7.0</v>
      </c>
      <c r="G253" s="1">
        <v>2.015052E7</v>
      </c>
      <c r="H253" s="4" t="s">
        <v>435</v>
      </c>
      <c r="I253" s="4">
        <v>15308.999999172986</v>
      </c>
      <c r="J253" s="4">
        <v>0.0</v>
      </c>
      <c r="K253" s="1">
        <f t="shared" si="1"/>
        <v>10.56418375</v>
      </c>
      <c r="L253" s="1">
        <f t="shared" si="2"/>
        <v>0.0698309306</v>
      </c>
      <c r="M253" s="1">
        <f t="shared" si="3"/>
        <v>313.5585143</v>
      </c>
      <c r="N253" s="4">
        <v>40.0</v>
      </c>
      <c r="O253" s="4">
        <v>40.0</v>
      </c>
      <c r="P253" s="4">
        <v>0.0</v>
      </c>
      <c r="Q253" s="4">
        <v>0.0</v>
      </c>
      <c r="R253" s="4">
        <v>445.580322265625</v>
      </c>
      <c r="S253" s="4">
        <v>709.66357421875</v>
      </c>
      <c r="T253" s="4">
        <v>612.28955078125</v>
      </c>
      <c r="U253" s="1" t="str">
        <f t="shared" si="4"/>
        <v>#DIV/0!</v>
      </c>
      <c r="V253" s="1">
        <f t="shared" si="5"/>
        <v>0.3721245694</v>
      </c>
      <c r="W253" s="1">
        <f t="shared" si="6"/>
        <v>0.1372115281</v>
      </c>
      <c r="X253" s="4">
        <v>-1.0</v>
      </c>
      <c r="Y253" s="4">
        <v>0.85</v>
      </c>
      <c r="Z253" s="4">
        <v>0.85</v>
      </c>
      <c r="AA253" s="4">
        <v>10.225202560424805</v>
      </c>
      <c r="AB253" s="1">
        <f t="shared" si="7"/>
        <v>0.85</v>
      </c>
      <c r="AC253" s="1">
        <f t="shared" si="8"/>
        <v>0.01358069745</v>
      </c>
      <c r="AD253" s="1">
        <f t="shared" si="9"/>
        <v>0.3687247212</v>
      </c>
      <c r="AE253" s="1">
        <f t="shared" si="10"/>
        <v>1.592672609</v>
      </c>
      <c r="AF253" s="1">
        <f t="shared" si="11"/>
        <v>-1</v>
      </c>
      <c r="AG253" s="4">
        <v>1001.7949829101562</v>
      </c>
      <c r="AH253" s="4">
        <v>0.5</v>
      </c>
      <c r="AI253" s="1">
        <f t="shared" si="12"/>
        <v>58.41957368</v>
      </c>
      <c r="AJ253" s="1">
        <f t="shared" si="13"/>
        <v>1.014675321</v>
      </c>
      <c r="AK253" s="1">
        <f t="shared" si="14"/>
        <v>1.450779778</v>
      </c>
      <c r="AL253" s="1">
        <f t="shared" si="15"/>
        <v>23.74620247</v>
      </c>
      <c r="AM253" s="4">
        <v>2.0</v>
      </c>
      <c r="AN253" s="1">
        <f t="shared" si="16"/>
        <v>4.644859791</v>
      </c>
      <c r="AO253" s="4">
        <v>1.0</v>
      </c>
      <c r="AP253" s="1">
        <f t="shared" si="17"/>
        <v>9.289719582</v>
      </c>
      <c r="AQ253" s="4">
        <v>23.46878433227539</v>
      </c>
      <c r="AR253" s="4">
        <v>23.74620246887207</v>
      </c>
      <c r="AS253" s="4">
        <v>24.02288818359375</v>
      </c>
      <c r="AT253" s="4">
        <v>574.91162109375</v>
      </c>
      <c r="AU253" s="4">
        <v>567.4755249023438</v>
      </c>
      <c r="AV253" s="4">
        <v>14.125327110290527</v>
      </c>
      <c r="AW253" s="4">
        <v>14.792617797851562</v>
      </c>
      <c r="AX253" s="4">
        <v>49.340232849121094</v>
      </c>
      <c r="AY253" s="4">
        <v>51.67110061645508</v>
      </c>
      <c r="AZ253" s="4">
        <v>299.6192321777344</v>
      </c>
      <c r="BA253" s="4">
        <v>1001.7837524414062</v>
      </c>
      <c r="BB253" s="4">
        <v>36.39772415161133</v>
      </c>
      <c r="BC253" s="4">
        <v>101.32335662841797</v>
      </c>
      <c r="BD253" s="4">
        <v>-0.9146296977996826</v>
      </c>
      <c r="BE253" s="4">
        <v>-0.13291966915130615</v>
      </c>
      <c r="BF253" s="4">
        <v>1.0</v>
      </c>
      <c r="BG253" s="4">
        <v>-1.355140209197998</v>
      </c>
      <c r="BH253" s="4">
        <v>7.355140209197998</v>
      </c>
      <c r="BI253" s="4">
        <v>1.0</v>
      </c>
      <c r="BJ253" s="4">
        <v>0.0</v>
      </c>
      <c r="BK253" s="4">
        <v>0.1599999964237213</v>
      </c>
      <c r="BL253" s="4">
        <v>111115.0</v>
      </c>
      <c r="BM253" s="1">
        <f t="shared" si="18"/>
        <v>1.498096161</v>
      </c>
      <c r="BN253" s="1">
        <f t="shared" si="19"/>
        <v>0.001014675321</v>
      </c>
      <c r="BO253" s="1">
        <f t="shared" si="20"/>
        <v>296.8962025</v>
      </c>
      <c r="BP253" s="1">
        <f t="shared" si="21"/>
        <v>296.6187843</v>
      </c>
      <c r="BQ253" s="1">
        <f t="shared" si="22"/>
        <v>160.2853968</v>
      </c>
      <c r="BR253" s="1">
        <f t="shared" si="23"/>
        <v>0.4142164433</v>
      </c>
      <c r="BS253" s="1">
        <f t="shared" si="24"/>
        <v>2.949617467</v>
      </c>
      <c r="BT253" s="1">
        <f t="shared" si="25"/>
        <v>29.1109332</v>
      </c>
      <c r="BU253" s="1">
        <f t="shared" si="26"/>
        <v>14.31831541</v>
      </c>
      <c r="BV253" s="1">
        <f t="shared" si="27"/>
        <v>23.6074934</v>
      </c>
      <c r="BW253" s="1">
        <f t="shared" si="28"/>
        <v>2.925083075</v>
      </c>
      <c r="BX253" s="1">
        <f t="shared" si="29"/>
        <v>0.06930992707</v>
      </c>
      <c r="BY253" s="1">
        <f t="shared" si="30"/>
        <v>1.498837689</v>
      </c>
      <c r="BZ253" s="1">
        <f t="shared" si="31"/>
        <v>1.426245386</v>
      </c>
      <c r="CA253" s="1">
        <f t="shared" si="32"/>
        <v>0.04336521397</v>
      </c>
      <c r="CB253" s="1">
        <f t="shared" si="33"/>
        <v>31.77080117</v>
      </c>
      <c r="CC253" s="1">
        <f t="shared" si="34"/>
        <v>0.5525498468</v>
      </c>
      <c r="CD253" s="1">
        <f t="shared" si="35"/>
        <v>50.08591201</v>
      </c>
      <c r="CE253" s="1">
        <f t="shared" si="36"/>
        <v>565.9403173</v>
      </c>
      <c r="CF253" s="1">
        <f t="shared" si="37"/>
        <v>0.009349338814</v>
      </c>
      <c r="CG253" s="1">
        <f t="shared" si="38"/>
        <v>0</v>
      </c>
      <c r="CH253" s="1">
        <f t="shared" si="39"/>
        <v>851.5161896</v>
      </c>
      <c r="CI253" s="1">
        <f t="shared" si="40"/>
        <v>264.083252</v>
      </c>
      <c r="CJ253" s="1">
        <f t="shared" si="41"/>
        <v>0.1372115281</v>
      </c>
      <c r="CK253" s="1" t="str">
        <f t="shared" si="42"/>
        <v>#DIV/0!</v>
      </c>
      <c r="CL253" s="4" t="s">
        <v>277</v>
      </c>
    </row>
    <row r="254" ht="15.75" hidden="1" customHeight="1">
      <c r="A254" s="2">
        <v>2.0</v>
      </c>
      <c r="B254" s="1">
        <v>34.0</v>
      </c>
      <c r="C254" s="1">
        <v>1.0</v>
      </c>
      <c r="D254" s="1" t="s">
        <v>97</v>
      </c>
      <c r="E254" s="1" t="s">
        <v>111</v>
      </c>
      <c r="F254" s="1">
        <v>7.0</v>
      </c>
      <c r="G254" s="1">
        <v>2.015052E7</v>
      </c>
      <c r="H254" s="4" t="s">
        <v>436</v>
      </c>
      <c r="I254" s="4">
        <v>15464.999999241903</v>
      </c>
      <c r="J254" s="4">
        <v>0.0</v>
      </c>
      <c r="K254" s="1">
        <f t="shared" si="1"/>
        <v>12.15139322</v>
      </c>
      <c r="L254" s="1">
        <f t="shared" si="2"/>
        <v>0.04959087816</v>
      </c>
      <c r="M254" s="1">
        <f t="shared" si="3"/>
        <v>383.905539</v>
      </c>
      <c r="N254" s="4">
        <v>41.0</v>
      </c>
      <c r="O254" s="4">
        <v>41.0</v>
      </c>
      <c r="P254" s="4">
        <v>0.0</v>
      </c>
      <c r="Q254" s="4">
        <v>0.0</v>
      </c>
      <c r="R254" s="4">
        <v>446.447509765625</v>
      </c>
      <c r="S254" s="4">
        <v>716.586181640625</v>
      </c>
      <c r="T254" s="4">
        <v>616.1906127929688</v>
      </c>
      <c r="U254" s="1" t="str">
        <f t="shared" si="4"/>
        <v>#DIV/0!</v>
      </c>
      <c r="V254" s="1">
        <f t="shared" si="5"/>
        <v>0.3769800183</v>
      </c>
      <c r="W254" s="1">
        <f t="shared" si="6"/>
        <v>0.1401025744</v>
      </c>
      <c r="X254" s="4">
        <v>-1.0</v>
      </c>
      <c r="Y254" s="4">
        <v>0.85</v>
      </c>
      <c r="Z254" s="4">
        <v>0.85</v>
      </c>
      <c r="AA254" s="4">
        <v>10.271533966064453</v>
      </c>
      <c r="AB254" s="1">
        <f t="shared" si="7"/>
        <v>0.85</v>
      </c>
      <c r="AC254" s="1">
        <f t="shared" si="8"/>
        <v>0.01549174612</v>
      </c>
      <c r="AD254" s="1">
        <f t="shared" si="9"/>
        <v>0.3716445637</v>
      </c>
      <c r="AE254" s="1">
        <f t="shared" si="10"/>
        <v>1.605084956</v>
      </c>
      <c r="AF254" s="1">
        <f t="shared" si="11"/>
        <v>-1</v>
      </c>
      <c r="AG254" s="4">
        <v>998.5020141601562</v>
      </c>
      <c r="AH254" s="4">
        <v>0.5</v>
      </c>
      <c r="AI254" s="1">
        <f t="shared" si="12"/>
        <v>59.45439867</v>
      </c>
      <c r="AJ254" s="1">
        <f t="shared" si="13"/>
        <v>0.7195384159</v>
      </c>
      <c r="AK254" s="1">
        <f t="shared" si="14"/>
        <v>1.446111642</v>
      </c>
      <c r="AL254" s="1">
        <f t="shared" si="15"/>
        <v>23.59257317</v>
      </c>
      <c r="AM254" s="4">
        <v>2.0</v>
      </c>
      <c r="AN254" s="1">
        <f t="shared" si="16"/>
        <v>4.644859791</v>
      </c>
      <c r="AO254" s="4">
        <v>1.0</v>
      </c>
      <c r="AP254" s="1">
        <f t="shared" si="17"/>
        <v>9.289719582</v>
      </c>
      <c r="AQ254" s="4">
        <v>23.376689910888672</v>
      </c>
      <c r="AR254" s="4">
        <v>23.592573165893555</v>
      </c>
      <c r="AS254" s="4">
        <v>24.026769638061523</v>
      </c>
      <c r="AT254" s="4">
        <v>799.9463500976562</v>
      </c>
      <c r="AU254" s="4">
        <v>791.45556640625</v>
      </c>
      <c r="AV254" s="4">
        <v>14.095407485961914</v>
      </c>
      <c r="AW254" s="4">
        <v>14.568679809570312</v>
      </c>
      <c r="AX254" s="4">
        <v>49.516605377197266</v>
      </c>
      <c r="AY254" s="4">
        <v>51.17919158935547</v>
      </c>
      <c r="AZ254" s="4">
        <v>299.6396179199219</v>
      </c>
      <c r="BA254" s="4">
        <v>998.7400512695312</v>
      </c>
      <c r="BB254" s="4">
        <v>34.07033920288086</v>
      </c>
      <c r="BC254" s="4">
        <v>101.33677673339844</v>
      </c>
      <c r="BD254" s="4">
        <v>-1.5506618022918701</v>
      </c>
      <c r="BE254" s="4">
        <v>-0.12731173634529114</v>
      </c>
      <c r="BF254" s="4">
        <v>1.0</v>
      </c>
      <c r="BG254" s="4">
        <v>-1.355140209197998</v>
      </c>
      <c r="BH254" s="4">
        <v>7.355140209197998</v>
      </c>
      <c r="BI254" s="4">
        <v>1.0</v>
      </c>
      <c r="BJ254" s="4">
        <v>0.0</v>
      </c>
      <c r="BK254" s="4">
        <v>0.1599999964237213</v>
      </c>
      <c r="BL254" s="4">
        <v>111115.0</v>
      </c>
      <c r="BM254" s="1">
        <f t="shared" si="18"/>
        <v>1.49819809</v>
      </c>
      <c r="BN254" s="1">
        <f t="shared" si="19"/>
        <v>0.0007195384159</v>
      </c>
      <c r="BO254" s="1">
        <f t="shared" si="20"/>
        <v>296.7425732</v>
      </c>
      <c r="BP254" s="1">
        <f t="shared" si="21"/>
        <v>296.5266899</v>
      </c>
      <c r="BQ254" s="1">
        <f t="shared" si="22"/>
        <v>159.7984046</v>
      </c>
      <c r="BR254" s="1">
        <f t="shared" si="23"/>
        <v>0.4629753102</v>
      </c>
      <c r="BS254" s="1">
        <f t="shared" si="24"/>
        <v>2.922454696</v>
      </c>
      <c r="BT254" s="1">
        <f t="shared" si="25"/>
        <v>28.83903347</v>
      </c>
      <c r="BU254" s="1">
        <f t="shared" si="26"/>
        <v>14.27035366</v>
      </c>
      <c r="BV254" s="1">
        <f t="shared" si="27"/>
        <v>23.48463154</v>
      </c>
      <c r="BW254" s="1">
        <f t="shared" si="28"/>
        <v>2.903500922</v>
      </c>
      <c r="BX254" s="1">
        <f t="shared" si="29"/>
        <v>0.04932755517</v>
      </c>
      <c r="BY254" s="1">
        <f t="shared" si="30"/>
        <v>1.476343053</v>
      </c>
      <c r="BZ254" s="1">
        <f t="shared" si="31"/>
        <v>1.427157869</v>
      </c>
      <c r="CA254" s="1">
        <f t="shared" si="32"/>
        <v>0.03085327226</v>
      </c>
      <c r="CB254" s="1">
        <f t="shared" si="33"/>
        <v>38.90374989</v>
      </c>
      <c r="CC254" s="1">
        <f t="shared" si="34"/>
        <v>0.4850626558</v>
      </c>
      <c r="CD254" s="1">
        <f t="shared" si="35"/>
        <v>49.68801111</v>
      </c>
      <c r="CE254" s="1">
        <f t="shared" si="36"/>
        <v>789.6897025</v>
      </c>
      <c r="CF254" s="1">
        <f t="shared" si="37"/>
        <v>0.007645769719</v>
      </c>
      <c r="CG254" s="1">
        <f t="shared" si="38"/>
        <v>0</v>
      </c>
      <c r="CH254" s="1">
        <f t="shared" si="39"/>
        <v>848.9290436</v>
      </c>
      <c r="CI254" s="1">
        <f t="shared" si="40"/>
        <v>270.1386719</v>
      </c>
      <c r="CJ254" s="1">
        <f t="shared" si="41"/>
        <v>0.1401025744</v>
      </c>
      <c r="CK254" s="1" t="str">
        <f t="shared" si="42"/>
        <v>#DIV/0!</v>
      </c>
      <c r="CL254" s="4" t="s">
        <v>277</v>
      </c>
    </row>
    <row r="255" ht="15.75" hidden="1" customHeight="1">
      <c r="A255" s="2">
        <v>2.0</v>
      </c>
      <c r="B255" s="1">
        <v>34.0</v>
      </c>
      <c r="C255" s="1">
        <v>1.0</v>
      </c>
      <c r="D255" s="1" t="s">
        <v>97</v>
      </c>
      <c r="E255" s="1" t="s">
        <v>111</v>
      </c>
      <c r="F255" s="1">
        <v>7.0</v>
      </c>
      <c r="G255" s="1">
        <v>2.015052E7</v>
      </c>
      <c r="H255" s="4" t="s">
        <v>437</v>
      </c>
      <c r="I255" s="4">
        <v>15624.999999310821</v>
      </c>
      <c r="J255" s="4">
        <v>0.0</v>
      </c>
      <c r="K255" s="1">
        <f t="shared" si="1"/>
        <v>13.36491569</v>
      </c>
      <c r="L255" s="1">
        <f t="shared" si="2"/>
        <v>0.03066095447</v>
      </c>
      <c r="M255" s="1">
        <f t="shared" si="3"/>
        <v>471.0357546</v>
      </c>
      <c r="N255" s="4">
        <v>42.0</v>
      </c>
      <c r="O255" s="4">
        <v>42.0</v>
      </c>
      <c r="P255" s="4">
        <v>0.0</v>
      </c>
      <c r="Q255" s="4">
        <v>0.0</v>
      </c>
      <c r="R255" s="4">
        <v>444.6396484375</v>
      </c>
      <c r="S255" s="4">
        <v>721.3609008789062</v>
      </c>
      <c r="T255" s="4">
        <v>614.5731201171875</v>
      </c>
      <c r="U255" s="1" t="str">
        <f t="shared" si="4"/>
        <v>#DIV/0!</v>
      </c>
      <c r="V255" s="1">
        <f t="shared" si="5"/>
        <v>0.3836099962</v>
      </c>
      <c r="W255" s="1">
        <f t="shared" si="6"/>
        <v>0.1480365523</v>
      </c>
      <c r="X255" s="4">
        <v>-1.0</v>
      </c>
      <c r="Y255" s="4">
        <v>0.85</v>
      </c>
      <c r="Z255" s="4">
        <v>0.85</v>
      </c>
      <c r="AA255" s="4">
        <v>10.271533966064453</v>
      </c>
      <c r="AB255" s="1">
        <f t="shared" si="7"/>
        <v>0.85</v>
      </c>
      <c r="AC255" s="1">
        <f t="shared" si="8"/>
        <v>0.01692449628</v>
      </c>
      <c r="AD255" s="1">
        <f t="shared" si="9"/>
        <v>0.3859037924</v>
      </c>
      <c r="AE255" s="1">
        <f t="shared" si="10"/>
        <v>1.622349477</v>
      </c>
      <c r="AF255" s="1">
        <f t="shared" si="11"/>
        <v>-1</v>
      </c>
      <c r="AG255" s="4">
        <v>998.5369873046875</v>
      </c>
      <c r="AH255" s="4">
        <v>0.5</v>
      </c>
      <c r="AI255" s="1">
        <f t="shared" si="12"/>
        <v>62.82348852</v>
      </c>
      <c r="AJ255" s="1">
        <f t="shared" si="13"/>
        <v>0.4667097823</v>
      </c>
      <c r="AK255" s="1">
        <f t="shared" si="14"/>
        <v>1.513630097</v>
      </c>
      <c r="AL255" s="1">
        <f t="shared" si="15"/>
        <v>23.90096664</v>
      </c>
      <c r="AM255" s="4">
        <v>2.0</v>
      </c>
      <c r="AN255" s="1">
        <f t="shared" si="16"/>
        <v>4.644859791</v>
      </c>
      <c r="AO255" s="4">
        <v>1.0</v>
      </c>
      <c r="AP255" s="1">
        <f t="shared" si="17"/>
        <v>9.289719582</v>
      </c>
      <c r="AQ255" s="4">
        <v>23.443309783935547</v>
      </c>
      <c r="AR255" s="4">
        <v>23.90096664428711</v>
      </c>
      <c r="AS255" s="4">
        <v>24.015989303588867</v>
      </c>
      <c r="AT255" s="4">
        <v>1200.02197265625</v>
      </c>
      <c r="AU255" s="4">
        <v>1190.7296142578125</v>
      </c>
      <c r="AV255" s="4">
        <v>14.136216163635254</v>
      </c>
      <c r="AW255" s="4">
        <v>14.443256378173828</v>
      </c>
      <c r="AX255" s="4">
        <v>49.458744049072266</v>
      </c>
      <c r="AY255" s="4">
        <v>50.532997131347656</v>
      </c>
      <c r="AZ255" s="4">
        <v>299.61480712890625</v>
      </c>
      <c r="BA255" s="4">
        <v>998.5467529296875</v>
      </c>
      <c r="BB255" s="4">
        <v>34.098060607910156</v>
      </c>
      <c r="BC255" s="4">
        <v>101.33267211914062</v>
      </c>
      <c r="BD255" s="4">
        <v>-2.4188990592956543</v>
      </c>
      <c r="BE255" s="4">
        <v>-0.12807172536849976</v>
      </c>
      <c r="BF255" s="4">
        <v>1.0</v>
      </c>
      <c r="BG255" s="4">
        <v>-1.355140209197998</v>
      </c>
      <c r="BH255" s="4">
        <v>7.355140209197998</v>
      </c>
      <c r="BI255" s="4">
        <v>1.0</v>
      </c>
      <c r="BJ255" s="4">
        <v>0.0</v>
      </c>
      <c r="BK255" s="4">
        <v>0.1599999964237213</v>
      </c>
      <c r="BL255" s="4">
        <v>111115.0</v>
      </c>
      <c r="BM255" s="1">
        <f t="shared" si="18"/>
        <v>1.498074036</v>
      </c>
      <c r="BN255" s="1">
        <f t="shared" si="19"/>
        <v>0.0004667097823</v>
      </c>
      <c r="BO255" s="1">
        <f t="shared" si="20"/>
        <v>297.0509666</v>
      </c>
      <c r="BP255" s="1">
        <f t="shared" si="21"/>
        <v>296.5933098</v>
      </c>
      <c r="BQ255" s="1">
        <f t="shared" si="22"/>
        <v>159.7674769</v>
      </c>
      <c r="BR255" s="1">
        <f t="shared" si="23"/>
        <v>0.4938270556</v>
      </c>
      <c r="BS255" s="1">
        <f t="shared" si="24"/>
        <v>2.97720386</v>
      </c>
      <c r="BT255" s="1">
        <f t="shared" si="25"/>
        <v>29.38049296</v>
      </c>
      <c r="BU255" s="1">
        <f t="shared" si="26"/>
        <v>14.93723658</v>
      </c>
      <c r="BV255" s="1">
        <f t="shared" si="27"/>
        <v>23.67213821</v>
      </c>
      <c r="BW255" s="1">
        <f t="shared" si="28"/>
        <v>2.936494935</v>
      </c>
      <c r="BX255" s="1">
        <f t="shared" si="29"/>
        <v>0.03056009012</v>
      </c>
      <c r="BY255" s="1">
        <f t="shared" si="30"/>
        <v>1.463573763</v>
      </c>
      <c r="BZ255" s="1">
        <f t="shared" si="31"/>
        <v>1.472921172</v>
      </c>
      <c r="CA255" s="1">
        <f t="shared" si="32"/>
        <v>0.01910909282</v>
      </c>
      <c r="CB255" s="1">
        <f t="shared" si="33"/>
        <v>47.73131168</v>
      </c>
      <c r="CC255" s="1">
        <f t="shared" si="34"/>
        <v>0.3955858232</v>
      </c>
      <c r="CD255" s="1">
        <f t="shared" si="35"/>
        <v>48.19136438</v>
      </c>
      <c r="CE255" s="1">
        <f t="shared" si="36"/>
        <v>1188.787399</v>
      </c>
      <c r="CF255" s="1">
        <f t="shared" si="37"/>
        <v>0.005417903339</v>
      </c>
      <c r="CG255" s="1">
        <f t="shared" si="38"/>
        <v>0</v>
      </c>
      <c r="CH255" s="1">
        <f t="shared" si="39"/>
        <v>848.76474</v>
      </c>
      <c r="CI255" s="1">
        <f t="shared" si="40"/>
        <v>276.7212524</v>
      </c>
      <c r="CJ255" s="1">
        <f t="shared" si="41"/>
        <v>0.1480365523</v>
      </c>
      <c r="CK255" s="1" t="str">
        <f t="shared" si="42"/>
        <v>#DIV/0!</v>
      </c>
      <c r="CL255" s="4" t="s">
        <v>277</v>
      </c>
    </row>
    <row r="256" ht="15.75" hidden="1" customHeight="1">
      <c r="A256" s="12">
        <v>2.0</v>
      </c>
      <c r="B256" s="8">
        <v>34.0</v>
      </c>
      <c r="C256" s="8">
        <v>1.0</v>
      </c>
      <c r="D256" s="8" t="s">
        <v>97</v>
      </c>
      <c r="E256" s="8" t="s">
        <v>111</v>
      </c>
      <c r="F256" s="8">
        <v>7.0</v>
      </c>
      <c r="G256" s="8">
        <v>2.015052E7</v>
      </c>
      <c r="H256" s="8" t="s">
        <v>438</v>
      </c>
      <c r="I256" s="8">
        <v>15822.999999310821</v>
      </c>
      <c r="J256" s="8">
        <v>0.0</v>
      </c>
      <c r="K256" s="8">
        <f t="shared" si="1"/>
        <v>12.46583027</v>
      </c>
      <c r="L256" s="8">
        <f t="shared" si="2"/>
        <v>0.01984596101</v>
      </c>
      <c r="M256" s="8">
        <f t="shared" si="3"/>
        <v>459.870083</v>
      </c>
      <c r="N256" s="8">
        <v>43.0</v>
      </c>
      <c r="O256" s="8">
        <v>43.0</v>
      </c>
      <c r="P256" s="8">
        <v>0.0</v>
      </c>
      <c r="Q256" s="8">
        <v>0.0</v>
      </c>
      <c r="R256" s="8">
        <v>444.964111328125</v>
      </c>
      <c r="S256" s="8">
        <v>710.61572265625</v>
      </c>
      <c r="T256" s="8">
        <v>610.9949951171875</v>
      </c>
      <c r="U256" s="8" t="str">
        <f t="shared" si="4"/>
        <v>#DIV/0!</v>
      </c>
      <c r="V256" s="8">
        <f t="shared" si="5"/>
        <v>0.3738330055</v>
      </c>
      <c r="W256" s="8">
        <f t="shared" si="6"/>
        <v>0.1401893096</v>
      </c>
      <c r="X256" s="8">
        <v>-1.0</v>
      </c>
      <c r="Y256" s="8">
        <v>0.85</v>
      </c>
      <c r="Z256" s="8">
        <v>0.85</v>
      </c>
      <c r="AA256" s="8">
        <v>10.271533966064453</v>
      </c>
      <c r="AB256" s="8">
        <f t="shared" si="7"/>
        <v>0.85</v>
      </c>
      <c r="AC256" s="8">
        <f t="shared" si="8"/>
        <v>0.01586961416</v>
      </c>
      <c r="AD256" s="8">
        <f t="shared" si="9"/>
        <v>0.3750051695</v>
      </c>
      <c r="AE256" s="8">
        <f t="shared" si="10"/>
        <v>1.597018062</v>
      </c>
      <c r="AF256" s="8">
        <f t="shared" si="11"/>
        <v>-1</v>
      </c>
      <c r="AG256" s="8">
        <v>998.2984008789062</v>
      </c>
      <c r="AH256" s="8">
        <v>0.5</v>
      </c>
      <c r="AI256" s="8">
        <f t="shared" si="12"/>
        <v>59.47907452</v>
      </c>
      <c r="AJ256" s="8">
        <f t="shared" si="13"/>
        <v>0.3106693743</v>
      </c>
      <c r="AK256" s="8">
        <f t="shared" si="14"/>
        <v>1.554531627</v>
      </c>
      <c r="AL256" s="8">
        <f t="shared" si="15"/>
        <v>24.06380463</v>
      </c>
      <c r="AM256" s="8">
        <v>2.0</v>
      </c>
      <c r="AN256" s="8">
        <f t="shared" si="16"/>
        <v>4.644859791</v>
      </c>
      <c r="AO256" s="8">
        <v>1.0</v>
      </c>
      <c r="AP256" s="8">
        <f t="shared" si="17"/>
        <v>9.289719582</v>
      </c>
      <c r="AQ256" s="8">
        <v>23.469886779785156</v>
      </c>
      <c r="AR256" s="8">
        <v>24.063804626464844</v>
      </c>
      <c r="AS256" s="8">
        <v>24.014083862304688</v>
      </c>
      <c r="AT256" s="8">
        <v>1499.8238525390625</v>
      </c>
      <c r="AU256" s="8">
        <v>1491.1937255859375</v>
      </c>
      <c r="AV256" s="8">
        <v>14.125428199768066</v>
      </c>
      <c r="AW256" s="8">
        <v>14.329827308654785</v>
      </c>
      <c r="AX256" s="8">
        <v>49.33713150024414</v>
      </c>
      <c r="AY256" s="8">
        <v>50.051055908203125</v>
      </c>
      <c r="AZ256" s="8">
        <v>299.6270751953125</v>
      </c>
      <c r="BA256" s="8">
        <v>998.2695922851562</v>
      </c>
      <c r="BB256" s="8">
        <v>34.6843147277832</v>
      </c>
      <c r="BC256" s="8">
        <v>101.322998046875</v>
      </c>
      <c r="BD256" s="8">
        <v>-3.0023951530456543</v>
      </c>
      <c r="BE256" s="8">
        <v>-0.1276017129421234</v>
      </c>
      <c r="BF256" s="8">
        <v>1.0</v>
      </c>
      <c r="BG256" s="8">
        <v>-1.355140209197998</v>
      </c>
      <c r="BH256" s="8">
        <v>7.355140209197998</v>
      </c>
      <c r="BI256" s="8">
        <v>1.0</v>
      </c>
      <c r="BJ256" s="8">
        <v>0.0</v>
      </c>
      <c r="BK256" s="8">
        <v>0.1599999964237213</v>
      </c>
      <c r="BL256" s="8">
        <v>111115.0</v>
      </c>
      <c r="BM256" s="8">
        <f t="shared" si="18"/>
        <v>1.498135376</v>
      </c>
      <c r="BN256" s="8">
        <f t="shared" si="19"/>
        <v>0.0003106693743</v>
      </c>
      <c r="BO256" s="8">
        <f t="shared" si="20"/>
        <v>297.2138046</v>
      </c>
      <c r="BP256" s="8">
        <f t="shared" si="21"/>
        <v>296.6198868</v>
      </c>
      <c r="BQ256" s="8">
        <f t="shared" si="22"/>
        <v>159.7231312</v>
      </c>
      <c r="BR256" s="8">
        <f t="shared" si="23"/>
        <v>0.5133016971</v>
      </c>
      <c r="BS256" s="8">
        <f t="shared" si="24"/>
        <v>3.006472692</v>
      </c>
      <c r="BT256" s="8">
        <f t="shared" si="25"/>
        <v>29.67216476</v>
      </c>
      <c r="BU256" s="8">
        <f t="shared" si="26"/>
        <v>15.34233745</v>
      </c>
      <c r="BV256" s="8">
        <f t="shared" si="27"/>
        <v>23.7668457</v>
      </c>
      <c r="BW256" s="8">
        <f t="shared" si="28"/>
        <v>2.953284113</v>
      </c>
      <c r="BX256" s="8">
        <f t="shared" si="29"/>
        <v>0.01980365376</v>
      </c>
      <c r="BY256" s="8">
        <f t="shared" si="30"/>
        <v>1.451941064</v>
      </c>
      <c r="BZ256" s="8">
        <f t="shared" si="31"/>
        <v>1.501343048</v>
      </c>
      <c r="CA256" s="8">
        <f t="shared" si="32"/>
        <v>0.0123810777</v>
      </c>
      <c r="CB256" s="8">
        <f t="shared" si="33"/>
        <v>46.59541552</v>
      </c>
      <c r="CC256" s="8">
        <f t="shared" si="34"/>
        <v>0.30839057</v>
      </c>
      <c r="CD256" s="8">
        <f t="shared" si="35"/>
        <v>47.24336619</v>
      </c>
      <c r="CE256" s="8">
        <f t="shared" si="36"/>
        <v>1489.382167</v>
      </c>
      <c r="CF256" s="8">
        <f t="shared" si="37"/>
        <v>0.003954175074</v>
      </c>
      <c r="CG256" s="8">
        <f t="shared" si="38"/>
        <v>0</v>
      </c>
      <c r="CH256" s="8">
        <f t="shared" si="39"/>
        <v>848.5291534</v>
      </c>
      <c r="CI256" s="8">
        <f t="shared" si="40"/>
        <v>265.6516113</v>
      </c>
      <c r="CJ256" s="8">
        <f t="shared" si="41"/>
        <v>0.1401893096</v>
      </c>
      <c r="CK256" s="8" t="str">
        <f t="shared" si="42"/>
        <v>#DIV/0!</v>
      </c>
      <c r="CL256" s="8" t="s">
        <v>439</v>
      </c>
    </row>
    <row r="257" ht="15.75" hidden="1" customHeight="1">
      <c r="A257" s="12">
        <v>2.0</v>
      </c>
      <c r="B257" s="8">
        <v>34.0</v>
      </c>
      <c r="C257" s="8">
        <v>1.0</v>
      </c>
      <c r="D257" s="8" t="s">
        <v>97</v>
      </c>
      <c r="E257" s="8" t="s">
        <v>111</v>
      </c>
      <c r="F257" s="8">
        <v>7.0</v>
      </c>
      <c r="G257" s="8">
        <v>2.015052E7</v>
      </c>
      <c r="H257" s="8" t="s">
        <v>440</v>
      </c>
      <c r="I257" s="8">
        <v>15986.999999310821</v>
      </c>
      <c r="J257" s="8">
        <v>0.0</v>
      </c>
      <c r="K257" s="8">
        <f t="shared" si="1"/>
        <v>14.19829672</v>
      </c>
      <c r="L257" s="8">
        <f t="shared" si="2"/>
        <v>0.01769522781</v>
      </c>
      <c r="M257" s="8">
        <f t="shared" si="3"/>
        <v>475.6327975</v>
      </c>
      <c r="N257" s="8">
        <v>44.0</v>
      </c>
      <c r="O257" s="8">
        <v>44.0</v>
      </c>
      <c r="P257" s="8">
        <v>0.0</v>
      </c>
      <c r="Q257" s="8">
        <v>0.0</v>
      </c>
      <c r="R257" s="8">
        <v>443.258056640625</v>
      </c>
      <c r="S257" s="8">
        <v>707.3684692382812</v>
      </c>
      <c r="T257" s="8">
        <v>609.1065063476562</v>
      </c>
      <c r="U257" s="8" t="str">
        <f t="shared" si="4"/>
        <v>#DIV/0!</v>
      </c>
      <c r="V257" s="8">
        <f t="shared" si="5"/>
        <v>0.3733703495</v>
      </c>
      <c r="W257" s="8">
        <f t="shared" si="6"/>
        <v>0.1389119916</v>
      </c>
      <c r="X257" s="8">
        <v>-1.0</v>
      </c>
      <c r="Y257" s="8">
        <v>0.85</v>
      </c>
      <c r="Z257" s="8">
        <v>0.85</v>
      </c>
      <c r="AA257" s="8">
        <v>10.225202560424805</v>
      </c>
      <c r="AB257" s="8">
        <f t="shared" si="7"/>
        <v>0.85</v>
      </c>
      <c r="AC257" s="8">
        <f t="shared" si="8"/>
        <v>0.01785675188</v>
      </c>
      <c r="AD257" s="8">
        <f t="shared" si="9"/>
        <v>0.3720488031</v>
      </c>
      <c r="AE257" s="8">
        <f t="shared" si="10"/>
        <v>1.595838944</v>
      </c>
      <c r="AF257" s="8">
        <f t="shared" si="11"/>
        <v>-1</v>
      </c>
      <c r="AG257" s="8">
        <v>1001.2329711914062</v>
      </c>
      <c r="AH257" s="8">
        <v>0.5</v>
      </c>
      <c r="AI257" s="8">
        <f t="shared" si="12"/>
        <v>59.11038811</v>
      </c>
      <c r="AJ257" s="8">
        <f t="shared" si="13"/>
        <v>0.2805478906</v>
      </c>
      <c r="AK257" s="8">
        <f t="shared" si="14"/>
        <v>1.574063398</v>
      </c>
      <c r="AL257" s="8">
        <f t="shared" si="15"/>
        <v>24.14916039</v>
      </c>
      <c r="AM257" s="8">
        <v>2.0</v>
      </c>
      <c r="AN257" s="8">
        <f t="shared" si="16"/>
        <v>4.644859791</v>
      </c>
      <c r="AO257" s="8">
        <v>1.0</v>
      </c>
      <c r="AP257" s="8">
        <f t="shared" si="17"/>
        <v>9.289719582</v>
      </c>
      <c r="AQ257" s="8">
        <v>23.492626190185547</v>
      </c>
      <c r="AR257" s="8">
        <v>24.149160385131836</v>
      </c>
      <c r="AS257" s="8">
        <v>24.024856567382812</v>
      </c>
      <c r="AT257" s="8">
        <v>1800.1370849609375</v>
      </c>
      <c r="AU257" s="8">
        <v>1790.3218994140625</v>
      </c>
      <c r="AV257" s="8">
        <v>14.104077339172363</v>
      </c>
      <c r="AW257" s="8">
        <v>14.288715362548828</v>
      </c>
      <c r="AX257" s="8">
        <v>49.1976318359375</v>
      </c>
      <c r="AY257" s="8">
        <v>49.84168243408203</v>
      </c>
      <c r="AZ257" s="8">
        <v>299.54742431640625</v>
      </c>
      <c r="BA257" s="8">
        <v>1001.3214721679688</v>
      </c>
      <c r="BB257" s="8">
        <v>36.75847625732422</v>
      </c>
      <c r="BC257" s="8">
        <v>101.32832336425781</v>
      </c>
      <c r="BD257" s="8">
        <v>-3.9097437858581543</v>
      </c>
      <c r="BE257" s="8">
        <v>-0.1324758529663086</v>
      </c>
      <c r="BF257" s="8">
        <v>1.0</v>
      </c>
      <c r="BG257" s="8">
        <v>-1.355140209197998</v>
      </c>
      <c r="BH257" s="8">
        <v>7.355140209197998</v>
      </c>
      <c r="BI257" s="8">
        <v>1.0</v>
      </c>
      <c r="BJ257" s="8">
        <v>0.0</v>
      </c>
      <c r="BK257" s="8">
        <v>0.1599999964237213</v>
      </c>
      <c r="BL257" s="8">
        <v>111115.0</v>
      </c>
      <c r="BM257" s="8">
        <f t="shared" si="18"/>
        <v>1.497737122</v>
      </c>
      <c r="BN257" s="8">
        <f t="shared" si="19"/>
        <v>0.0002805478906</v>
      </c>
      <c r="BO257" s="8">
        <f t="shared" si="20"/>
        <v>297.2991604</v>
      </c>
      <c r="BP257" s="8">
        <f t="shared" si="21"/>
        <v>296.6426262</v>
      </c>
      <c r="BQ257" s="8">
        <f t="shared" si="22"/>
        <v>160.211432</v>
      </c>
      <c r="BR257" s="8">
        <f t="shared" si="23"/>
        <v>0.5173590383</v>
      </c>
      <c r="BS257" s="8">
        <f t="shared" si="24"/>
        <v>3.021914968</v>
      </c>
      <c r="BT257" s="8">
        <f t="shared" si="25"/>
        <v>29.82300376</v>
      </c>
      <c r="BU257" s="8">
        <f t="shared" si="26"/>
        <v>15.53428839</v>
      </c>
      <c r="BV257" s="8">
        <f t="shared" si="27"/>
        <v>23.82089329</v>
      </c>
      <c r="BW257" s="8">
        <f t="shared" si="28"/>
        <v>2.962902916</v>
      </c>
      <c r="BX257" s="8">
        <f t="shared" si="29"/>
        <v>0.0176615857</v>
      </c>
      <c r="BY257" s="8">
        <f t="shared" si="30"/>
        <v>1.447851571</v>
      </c>
      <c r="BZ257" s="8">
        <f t="shared" si="31"/>
        <v>1.515051345</v>
      </c>
      <c r="CA257" s="8">
        <f t="shared" si="32"/>
        <v>0.01104150867</v>
      </c>
      <c r="CB257" s="8">
        <f t="shared" si="33"/>
        <v>48.19507391</v>
      </c>
      <c r="CC257" s="8">
        <f t="shared" si="34"/>
        <v>0.2656688709</v>
      </c>
      <c r="CD257" s="8">
        <f t="shared" si="35"/>
        <v>46.83822582</v>
      </c>
      <c r="CE257" s="8">
        <f t="shared" si="36"/>
        <v>1788.258576</v>
      </c>
      <c r="CF257" s="8">
        <f t="shared" si="37"/>
        <v>0.003718830358</v>
      </c>
      <c r="CG257" s="8">
        <f t="shared" si="38"/>
        <v>0</v>
      </c>
      <c r="CH257" s="8">
        <f t="shared" si="39"/>
        <v>851.1232513</v>
      </c>
      <c r="CI257" s="8">
        <f t="shared" si="40"/>
        <v>264.1104126</v>
      </c>
      <c r="CJ257" s="8">
        <f t="shared" si="41"/>
        <v>0.1389119916</v>
      </c>
      <c r="CK257" s="8" t="str">
        <f t="shared" si="42"/>
        <v>#DIV/0!</v>
      </c>
      <c r="CL257" s="8" t="s">
        <v>439</v>
      </c>
    </row>
    <row r="258" ht="15.75" hidden="1" customHeight="1">
      <c r="A258" s="2">
        <v>2.0</v>
      </c>
      <c r="B258" s="1">
        <v>45.0</v>
      </c>
      <c r="C258" s="1">
        <v>1.0</v>
      </c>
      <c r="D258" s="1" t="s">
        <v>97</v>
      </c>
      <c r="E258" s="1" t="s">
        <v>111</v>
      </c>
      <c r="F258" s="1">
        <v>7.0</v>
      </c>
      <c r="G258" s="1">
        <v>2.015052E7</v>
      </c>
      <c r="H258" s="4" t="s">
        <v>441</v>
      </c>
      <c r="I258" s="4">
        <v>18012.999999172986</v>
      </c>
      <c r="J258" s="4">
        <v>0.0</v>
      </c>
      <c r="K258" s="1">
        <f t="shared" si="1"/>
        <v>14.29231421</v>
      </c>
      <c r="L258" s="1">
        <f t="shared" si="2"/>
        <v>0.0682487477</v>
      </c>
      <c r="M258" s="1">
        <f t="shared" si="3"/>
        <v>282.0664207</v>
      </c>
      <c r="N258" s="4">
        <v>45.0</v>
      </c>
      <c r="O258" s="4">
        <v>45.0</v>
      </c>
      <c r="P258" s="4">
        <v>0.0</v>
      </c>
      <c r="Q258" s="4">
        <v>0.0</v>
      </c>
      <c r="R258" s="4">
        <v>482.374267578125</v>
      </c>
      <c r="S258" s="4">
        <v>916.9216918945312</v>
      </c>
      <c r="T258" s="4">
        <v>708.9503173828125</v>
      </c>
      <c r="U258" s="1" t="str">
        <f t="shared" si="4"/>
        <v>#DIV/0!</v>
      </c>
      <c r="V258" s="1">
        <f t="shared" si="5"/>
        <v>0.4739198867</v>
      </c>
      <c r="W258" s="1">
        <f t="shared" si="6"/>
        <v>0.2268147611</v>
      </c>
      <c r="X258" s="4">
        <v>-1.0</v>
      </c>
      <c r="Y258" s="4">
        <v>0.85</v>
      </c>
      <c r="Z258" s="4">
        <v>0.85</v>
      </c>
      <c r="AA258" s="4">
        <v>10.225202560424805</v>
      </c>
      <c r="AB258" s="1">
        <f t="shared" si="7"/>
        <v>0.85</v>
      </c>
      <c r="AC258" s="1">
        <f t="shared" si="8"/>
        <v>0.01796364841</v>
      </c>
      <c r="AD258" s="1">
        <f t="shared" si="9"/>
        <v>0.4785930439</v>
      </c>
      <c r="AE258" s="1">
        <f t="shared" si="10"/>
        <v>1.900851172</v>
      </c>
      <c r="AF258" s="1">
        <f t="shared" si="11"/>
        <v>-1</v>
      </c>
      <c r="AG258" s="4">
        <v>1001.7344360351562</v>
      </c>
      <c r="AH258" s="4">
        <v>0.5</v>
      </c>
      <c r="AI258" s="1">
        <f t="shared" si="12"/>
        <v>96.56346665</v>
      </c>
      <c r="AJ258" s="1">
        <f t="shared" si="13"/>
        <v>1.01507127</v>
      </c>
      <c r="AK258" s="1">
        <f t="shared" si="14"/>
        <v>1.483630843</v>
      </c>
      <c r="AL258" s="1">
        <f t="shared" si="15"/>
        <v>24.15426826</v>
      </c>
      <c r="AM258" s="4">
        <v>2.0</v>
      </c>
      <c r="AN258" s="1">
        <f t="shared" si="16"/>
        <v>4.644859791</v>
      </c>
      <c r="AO258" s="4">
        <v>1.0</v>
      </c>
      <c r="AP258" s="1">
        <f t="shared" si="17"/>
        <v>9.289719582</v>
      </c>
      <c r="AQ258" s="4">
        <v>23.57183837890625</v>
      </c>
      <c r="AR258" s="4">
        <v>24.154268264770508</v>
      </c>
      <c r="AS258" s="4">
        <v>24.01419448852539</v>
      </c>
      <c r="AT258" s="4">
        <v>640.127685546875</v>
      </c>
      <c r="AU258" s="4">
        <v>630.16064453125</v>
      </c>
      <c r="AV258" s="4">
        <v>14.526402473449707</v>
      </c>
      <c r="AW258" s="4">
        <v>15.19366455078125</v>
      </c>
      <c r="AX258" s="4">
        <v>50.4183235168457</v>
      </c>
      <c r="AY258" s="4">
        <v>52.73426055908203</v>
      </c>
      <c r="AZ258" s="4">
        <v>299.6269836425781</v>
      </c>
      <c r="BA258" s="4">
        <v>1001.520263671875</v>
      </c>
      <c r="BB258" s="4">
        <v>46.558876037597656</v>
      </c>
      <c r="BC258" s="4">
        <v>101.30606842041016</v>
      </c>
      <c r="BD258" s="4">
        <v>-0.8042109608650208</v>
      </c>
      <c r="BE258" s="4">
        <v>-0.13194045424461365</v>
      </c>
      <c r="BF258" s="4">
        <v>1.0</v>
      </c>
      <c r="BG258" s="4">
        <v>-1.355140209197998</v>
      </c>
      <c r="BH258" s="4">
        <v>7.355140209197998</v>
      </c>
      <c r="BI258" s="4">
        <v>1.0</v>
      </c>
      <c r="BJ258" s="4">
        <v>0.0</v>
      </c>
      <c r="BK258" s="4">
        <v>0.1599999964237213</v>
      </c>
      <c r="BL258" s="4">
        <v>111115.0</v>
      </c>
      <c r="BM258" s="1">
        <f t="shared" si="18"/>
        <v>1.498134918</v>
      </c>
      <c r="BN258" s="1">
        <f t="shared" si="19"/>
        <v>0.00101507127</v>
      </c>
      <c r="BO258" s="1">
        <f t="shared" si="20"/>
        <v>297.3042683</v>
      </c>
      <c r="BP258" s="1">
        <f t="shared" si="21"/>
        <v>296.7218384</v>
      </c>
      <c r="BQ258" s="1">
        <f t="shared" si="22"/>
        <v>160.2432386</v>
      </c>
      <c r="BR258" s="1">
        <f t="shared" si="23"/>
        <v>0.4012085726</v>
      </c>
      <c r="BS258" s="1">
        <f t="shared" si="24"/>
        <v>3.022841264</v>
      </c>
      <c r="BT258" s="1">
        <f t="shared" si="25"/>
        <v>29.83869882</v>
      </c>
      <c r="BU258" s="1">
        <f t="shared" si="26"/>
        <v>14.64503426</v>
      </c>
      <c r="BV258" s="1">
        <f t="shared" si="27"/>
        <v>23.86305332</v>
      </c>
      <c r="BW258" s="1">
        <f t="shared" si="28"/>
        <v>2.970425109</v>
      </c>
      <c r="BX258" s="1">
        <f t="shared" si="29"/>
        <v>0.06775100167</v>
      </c>
      <c r="BY258" s="1">
        <f t="shared" si="30"/>
        <v>1.539210421</v>
      </c>
      <c r="BZ258" s="1">
        <f t="shared" si="31"/>
        <v>1.431214689</v>
      </c>
      <c r="CA258" s="1">
        <f t="shared" si="32"/>
        <v>0.04238881586</v>
      </c>
      <c r="CB258" s="1">
        <f t="shared" si="33"/>
        <v>28.57504012</v>
      </c>
      <c r="CC258" s="1">
        <f t="shared" si="34"/>
        <v>0.4476103406</v>
      </c>
      <c r="CD258" s="1">
        <f t="shared" si="35"/>
        <v>50.15495777</v>
      </c>
      <c r="CE258" s="1">
        <f t="shared" si="36"/>
        <v>628.0836578</v>
      </c>
      <c r="CF258" s="1">
        <f t="shared" si="37"/>
        <v>0.01141297671</v>
      </c>
      <c r="CG258" s="1">
        <f t="shared" si="38"/>
        <v>0</v>
      </c>
      <c r="CH258" s="1">
        <f t="shared" si="39"/>
        <v>851.2922241</v>
      </c>
      <c r="CI258" s="1">
        <f t="shared" si="40"/>
        <v>434.5474243</v>
      </c>
      <c r="CJ258" s="1">
        <f t="shared" si="41"/>
        <v>0.2268147611</v>
      </c>
      <c r="CK258" s="1" t="str">
        <f t="shared" si="42"/>
        <v>#DIV/0!</v>
      </c>
      <c r="CL258" s="4" t="s">
        <v>277</v>
      </c>
    </row>
    <row r="259" ht="15.75" hidden="1" customHeight="1">
      <c r="A259" s="2">
        <v>2.0</v>
      </c>
      <c r="B259" s="1">
        <v>45.0</v>
      </c>
      <c r="C259" s="1">
        <v>1.0</v>
      </c>
      <c r="D259" s="1" t="s">
        <v>97</v>
      </c>
      <c r="E259" s="1" t="s">
        <v>111</v>
      </c>
      <c r="F259" s="1">
        <v>7.0</v>
      </c>
      <c r="G259" s="1">
        <v>2.015052E7</v>
      </c>
      <c r="H259" s="4" t="s">
        <v>442</v>
      </c>
      <c r="I259" s="4">
        <v>18225.999999172986</v>
      </c>
      <c r="J259" s="4">
        <v>0.0</v>
      </c>
      <c r="K259" s="1">
        <f t="shared" si="1"/>
        <v>-1.698833976</v>
      </c>
      <c r="L259" s="1">
        <f t="shared" si="2"/>
        <v>0.07245852191</v>
      </c>
      <c r="M259" s="1">
        <f t="shared" si="3"/>
        <v>77.50222706</v>
      </c>
      <c r="N259" s="4">
        <v>46.0</v>
      </c>
      <c r="O259" s="4">
        <v>46.0</v>
      </c>
      <c r="P259" s="4">
        <v>0.0</v>
      </c>
      <c r="Q259" s="4">
        <v>0.0</v>
      </c>
      <c r="R259" s="4">
        <v>466.35400390625</v>
      </c>
      <c r="S259" s="4">
        <v>637.4105224609375</v>
      </c>
      <c r="T259" s="4">
        <v>582.0732421875</v>
      </c>
      <c r="U259" s="1" t="str">
        <f t="shared" si="4"/>
        <v>#DIV/0!</v>
      </c>
      <c r="V259" s="1">
        <f t="shared" si="5"/>
        <v>0.2683616171</v>
      </c>
      <c r="W259" s="1">
        <f t="shared" si="6"/>
        <v>0.08681576209</v>
      </c>
      <c r="X259" s="4">
        <v>-1.0</v>
      </c>
      <c r="Y259" s="4">
        <v>0.85</v>
      </c>
      <c r="Z259" s="4">
        <v>0.85</v>
      </c>
      <c r="AA259" s="4">
        <v>10.225202560424805</v>
      </c>
      <c r="AB259" s="1">
        <f t="shared" si="7"/>
        <v>0.85</v>
      </c>
      <c r="AC259" s="1">
        <f t="shared" si="8"/>
        <v>-0.0008208167776</v>
      </c>
      <c r="AD259" s="1">
        <f t="shared" si="9"/>
        <v>0.3235029027</v>
      </c>
      <c r="AE259" s="1">
        <f t="shared" si="10"/>
        <v>1.366795432</v>
      </c>
      <c r="AF259" s="1">
        <f t="shared" si="11"/>
        <v>-1</v>
      </c>
      <c r="AG259" s="4">
        <v>1001.6670532226562</v>
      </c>
      <c r="AH259" s="4">
        <v>0.5</v>
      </c>
      <c r="AI259" s="1">
        <f t="shared" si="12"/>
        <v>36.95820765</v>
      </c>
      <c r="AJ259" s="1">
        <f t="shared" si="13"/>
        <v>1.075100272</v>
      </c>
      <c r="AK259" s="1">
        <f t="shared" si="14"/>
        <v>1.480662871</v>
      </c>
      <c r="AL259" s="1">
        <f t="shared" si="15"/>
        <v>24.16925049</v>
      </c>
      <c r="AM259" s="4">
        <v>2.0</v>
      </c>
      <c r="AN259" s="1">
        <f t="shared" si="16"/>
        <v>4.644859791</v>
      </c>
      <c r="AO259" s="4">
        <v>1.0</v>
      </c>
      <c r="AP259" s="1">
        <f t="shared" si="17"/>
        <v>9.289719582</v>
      </c>
      <c r="AQ259" s="4">
        <v>23.556196212768555</v>
      </c>
      <c r="AR259" s="4">
        <v>24.16925048828125</v>
      </c>
      <c r="AS259" s="4">
        <v>24.0150203704834</v>
      </c>
      <c r="AT259" s="4">
        <v>40.05185317993164</v>
      </c>
      <c r="AU259" s="4">
        <v>41.1566047668457</v>
      </c>
      <c r="AV259" s="4">
        <v>14.543052673339844</v>
      </c>
      <c r="AW259" s="4">
        <v>15.249939918518066</v>
      </c>
      <c r="AX259" s="4">
        <v>50.52323532104492</v>
      </c>
      <c r="AY259" s="4">
        <v>52.97899627685547</v>
      </c>
      <c r="AZ259" s="4">
        <v>299.5400085449219</v>
      </c>
      <c r="BA259" s="4">
        <v>1001.633544921875</v>
      </c>
      <c r="BB259" s="4">
        <v>46.085296630859375</v>
      </c>
      <c r="BC259" s="4">
        <v>101.30510711669922</v>
      </c>
      <c r="BD259" s="4">
        <v>-0.10131713002920151</v>
      </c>
      <c r="BE259" s="4">
        <v>-0.13287977874279022</v>
      </c>
      <c r="BF259" s="4">
        <v>0.5</v>
      </c>
      <c r="BG259" s="4">
        <v>-1.355140209197998</v>
      </c>
      <c r="BH259" s="4">
        <v>7.355140209197998</v>
      </c>
      <c r="BI259" s="4">
        <v>1.0</v>
      </c>
      <c r="BJ259" s="4">
        <v>0.0</v>
      </c>
      <c r="BK259" s="4">
        <v>0.1599999964237213</v>
      </c>
      <c r="BL259" s="4">
        <v>111135.0</v>
      </c>
      <c r="BM259" s="1">
        <f t="shared" si="18"/>
        <v>1.497700043</v>
      </c>
      <c r="BN259" s="1">
        <f t="shared" si="19"/>
        <v>0.001075100272</v>
      </c>
      <c r="BO259" s="1">
        <f t="shared" si="20"/>
        <v>297.3192505</v>
      </c>
      <c r="BP259" s="1">
        <f t="shared" si="21"/>
        <v>296.7061962</v>
      </c>
      <c r="BQ259" s="1">
        <f t="shared" si="22"/>
        <v>160.2613636</v>
      </c>
      <c r="BR259" s="1">
        <f t="shared" si="23"/>
        <v>0.3902462423</v>
      </c>
      <c r="BS259" s="1">
        <f t="shared" si="24"/>
        <v>3.025559668</v>
      </c>
      <c r="BT259" s="1">
        <f t="shared" si="25"/>
        <v>29.86581579</v>
      </c>
      <c r="BU259" s="1">
        <f t="shared" si="26"/>
        <v>14.61587587</v>
      </c>
      <c r="BV259" s="1">
        <f t="shared" si="27"/>
        <v>23.86272335</v>
      </c>
      <c r="BW259" s="1">
        <f t="shared" si="28"/>
        <v>2.970366171</v>
      </c>
      <c r="BX259" s="1">
        <f t="shared" si="29"/>
        <v>0.07189772961</v>
      </c>
      <c r="BY259" s="1">
        <f t="shared" si="30"/>
        <v>1.544896797</v>
      </c>
      <c r="BZ259" s="1">
        <f t="shared" si="31"/>
        <v>1.425469374</v>
      </c>
      <c r="CA259" s="1">
        <f t="shared" si="32"/>
        <v>0.04498613043</v>
      </c>
      <c r="CB259" s="1">
        <f t="shared" si="33"/>
        <v>7.851371414</v>
      </c>
      <c r="CC259" s="1">
        <f t="shared" si="34"/>
        <v>1.883105458</v>
      </c>
      <c r="CD259" s="1">
        <f t="shared" si="35"/>
        <v>50.31959597</v>
      </c>
      <c r="CE259" s="1">
        <f t="shared" si="36"/>
        <v>41.4034826</v>
      </c>
      <c r="CF259" s="1">
        <f t="shared" si="37"/>
        <v>-0.02064672678</v>
      </c>
      <c r="CG259" s="1">
        <f t="shared" si="38"/>
        <v>0</v>
      </c>
      <c r="CH259" s="1">
        <f t="shared" si="39"/>
        <v>851.3885132</v>
      </c>
      <c r="CI259" s="1">
        <f t="shared" si="40"/>
        <v>171.0565186</v>
      </c>
      <c r="CJ259" s="1">
        <f t="shared" si="41"/>
        <v>0.08681576209</v>
      </c>
      <c r="CK259" s="1" t="str">
        <f t="shared" si="42"/>
        <v>#DIV/0!</v>
      </c>
      <c r="CL259" s="4" t="s">
        <v>277</v>
      </c>
    </row>
    <row r="260" ht="15.75" hidden="1" customHeight="1">
      <c r="A260" s="2">
        <v>2.0</v>
      </c>
      <c r="B260" s="1">
        <v>45.0</v>
      </c>
      <c r="C260" s="1">
        <v>1.0</v>
      </c>
      <c r="D260" s="1" t="s">
        <v>97</v>
      </c>
      <c r="E260" s="1" t="s">
        <v>111</v>
      </c>
      <c r="F260" s="1">
        <v>7.0</v>
      </c>
      <c r="G260" s="1">
        <v>2.015052E7</v>
      </c>
      <c r="H260" s="4" t="s">
        <v>443</v>
      </c>
      <c r="I260" s="4">
        <v>18383.999999172986</v>
      </c>
      <c r="J260" s="4">
        <v>0.0</v>
      </c>
      <c r="K260" s="1">
        <f t="shared" si="1"/>
        <v>1.875157481</v>
      </c>
      <c r="L260" s="1">
        <f t="shared" si="2"/>
        <v>0.08433627471</v>
      </c>
      <c r="M260" s="1">
        <f t="shared" si="3"/>
        <v>114.578886</v>
      </c>
      <c r="N260" s="4">
        <v>47.0</v>
      </c>
      <c r="O260" s="4">
        <v>47.0</v>
      </c>
      <c r="P260" s="4">
        <v>0.0</v>
      </c>
      <c r="Q260" s="4">
        <v>0.0</v>
      </c>
      <c r="R260" s="4">
        <v>437.519287109375</v>
      </c>
      <c r="S260" s="4">
        <v>627.10009765625</v>
      </c>
      <c r="T260" s="4">
        <v>559.0928344726562</v>
      </c>
      <c r="U260" s="1" t="str">
        <f t="shared" si="4"/>
        <v>#DIV/0!</v>
      </c>
      <c r="V260" s="1">
        <f t="shared" si="5"/>
        <v>0.3023134764</v>
      </c>
      <c r="W260" s="1">
        <f t="shared" si="6"/>
        <v>0.1084472215</v>
      </c>
      <c r="X260" s="4">
        <v>-1.0</v>
      </c>
      <c r="Y260" s="4">
        <v>0.85</v>
      </c>
      <c r="Z260" s="4">
        <v>0.85</v>
      </c>
      <c r="AA260" s="4">
        <v>10.225202560424805</v>
      </c>
      <c r="AB260" s="1">
        <f t="shared" si="7"/>
        <v>0.85</v>
      </c>
      <c r="AC260" s="1">
        <f t="shared" si="8"/>
        <v>0.003378480489</v>
      </c>
      <c r="AD260" s="1">
        <f t="shared" si="9"/>
        <v>0.3587244035</v>
      </c>
      <c r="AE260" s="1">
        <f t="shared" si="10"/>
        <v>1.433308465</v>
      </c>
      <c r="AF260" s="1">
        <f t="shared" si="11"/>
        <v>-1</v>
      </c>
      <c r="AG260" s="4">
        <v>1001.4138793945312</v>
      </c>
      <c r="AH260" s="4">
        <v>0.5</v>
      </c>
      <c r="AI260" s="1">
        <f t="shared" si="12"/>
        <v>46.15523493</v>
      </c>
      <c r="AJ260" s="1">
        <f t="shared" si="13"/>
        <v>1.227693982</v>
      </c>
      <c r="AK260" s="1">
        <f t="shared" si="14"/>
        <v>1.454552918</v>
      </c>
      <c r="AL260" s="1">
        <f t="shared" si="15"/>
        <v>24.07507324</v>
      </c>
      <c r="AM260" s="4">
        <v>2.0</v>
      </c>
      <c r="AN260" s="1">
        <f t="shared" si="16"/>
        <v>4.644859791</v>
      </c>
      <c r="AO260" s="4">
        <v>1.0</v>
      </c>
      <c r="AP260" s="1">
        <f t="shared" si="17"/>
        <v>9.289719582</v>
      </c>
      <c r="AQ260" s="4">
        <v>23.56635093688965</v>
      </c>
      <c r="AR260" s="4">
        <v>24.0750732421875</v>
      </c>
      <c r="AS260" s="4">
        <v>24.0146427154541</v>
      </c>
      <c r="AT260" s="4">
        <v>154.955078125</v>
      </c>
      <c r="AU260" s="4">
        <v>153.5774383544922</v>
      </c>
      <c r="AV260" s="4">
        <v>14.532747268676758</v>
      </c>
      <c r="AW260" s="4">
        <v>15.339731216430664</v>
      </c>
      <c r="AX260" s="4">
        <v>50.45529556274414</v>
      </c>
      <c r="AY260" s="4">
        <v>53.25701141357422</v>
      </c>
      <c r="AZ260" s="4">
        <v>299.5998840332031</v>
      </c>
      <c r="BA260" s="4">
        <v>1001.2010498046875</v>
      </c>
      <c r="BB260" s="4">
        <v>47.865020751953125</v>
      </c>
      <c r="BC260" s="4">
        <v>101.3025894165039</v>
      </c>
      <c r="BD260" s="4">
        <v>-0.1442812979221344</v>
      </c>
      <c r="BE260" s="4">
        <v>-0.13581018149852753</v>
      </c>
      <c r="BF260" s="4">
        <v>1.0</v>
      </c>
      <c r="BG260" s="4">
        <v>-1.355140209197998</v>
      </c>
      <c r="BH260" s="4">
        <v>7.355140209197998</v>
      </c>
      <c r="BI260" s="4">
        <v>1.0</v>
      </c>
      <c r="BJ260" s="4">
        <v>0.0</v>
      </c>
      <c r="BK260" s="4">
        <v>0.1599999964237213</v>
      </c>
      <c r="BL260" s="4">
        <v>111115.0</v>
      </c>
      <c r="BM260" s="1">
        <f t="shared" si="18"/>
        <v>1.49799942</v>
      </c>
      <c r="BN260" s="1">
        <f t="shared" si="19"/>
        <v>0.001227693982</v>
      </c>
      <c r="BO260" s="1">
        <f t="shared" si="20"/>
        <v>297.2250732</v>
      </c>
      <c r="BP260" s="1">
        <f t="shared" si="21"/>
        <v>296.7163509</v>
      </c>
      <c r="BQ260" s="1">
        <f t="shared" si="22"/>
        <v>160.1921644</v>
      </c>
      <c r="BR260" s="1">
        <f t="shared" si="23"/>
        <v>0.3695631221</v>
      </c>
      <c r="BS260" s="1">
        <f t="shared" si="24"/>
        <v>3.008507411</v>
      </c>
      <c r="BT260" s="1">
        <f t="shared" si="25"/>
        <v>29.69822813</v>
      </c>
      <c r="BU260" s="1">
        <f t="shared" si="26"/>
        <v>14.35849691</v>
      </c>
      <c r="BV260" s="1">
        <f t="shared" si="27"/>
        <v>23.82071209</v>
      </c>
      <c r="BW260" s="1">
        <f t="shared" si="28"/>
        <v>2.962870622</v>
      </c>
      <c r="BX260" s="1">
        <f t="shared" si="29"/>
        <v>0.08357752019</v>
      </c>
      <c r="BY260" s="1">
        <f t="shared" si="30"/>
        <v>1.553954493</v>
      </c>
      <c r="BZ260" s="1">
        <f t="shared" si="31"/>
        <v>1.408916129</v>
      </c>
      <c r="CA260" s="1">
        <f t="shared" si="32"/>
        <v>0.05230359365</v>
      </c>
      <c r="CB260" s="1">
        <f t="shared" si="33"/>
        <v>11.60713785</v>
      </c>
      <c r="CC260" s="1">
        <f t="shared" si="34"/>
        <v>0.7460658757</v>
      </c>
      <c r="CD260" s="1">
        <f t="shared" si="35"/>
        <v>50.9831753</v>
      </c>
      <c r="CE260" s="1">
        <f t="shared" si="36"/>
        <v>153.3049368</v>
      </c>
      <c r="CF260" s="1">
        <f t="shared" si="37"/>
        <v>0.006236034176</v>
      </c>
      <c r="CG260" s="1">
        <f t="shared" si="38"/>
        <v>0</v>
      </c>
      <c r="CH260" s="1">
        <f t="shared" si="39"/>
        <v>851.0208923</v>
      </c>
      <c r="CI260" s="1">
        <f t="shared" si="40"/>
        <v>189.5808105</v>
      </c>
      <c r="CJ260" s="1">
        <f t="shared" si="41"/>
        <v>0.1084472215</v>
      </c>
      <c r="CK260" s="1" t="str">
        <f t="shared" si="42"/>
        <v>#DIV/0!</v>
      </c>
      <c r="CL260" s="4" t="s">
        <v>277</v>
      </c>
    </row>
    <row r="261" ht="15.75" hidden="1" customHeight="1">
      <c r="A261" s="2">
        <v>2.0</v>
      </c>
      <c r="B261" s="1">
        <v>45.0</v>
      </c>
      <c r="C261" s="1">
        <v>1.0</v>
      </c>
      <c r="D261" s="1" t="s">
        <v>97</v>
      </c>
      <c r="E261" s="1" t="s">
        <v>111</v>
      </c>
      <c r="F261" s="1">
        <v>7.0</v>
      </c>
      <c r="G261" s="1">
        <v>2.015052E7</v>
      </c>
      <c r="H261" s="4" t="s">
        <v>444</v>
      </c>
      <c r="I261" s="4">
        <v>18555.999999172986</v>
      </c>
      <c r="J261" s="4">
        <v>0.0</v>
      </c>
      <c r="K261" s="1">
        <f t="shared" si="1"/>
        <v>5.31961063</v>
      </c>
      <c r="L261" s="1">
        <f t="shared" si="2"/>
        <v>0.09271525708</v>
      </c>
      <c r="M261" s="1">
        <f t="shared" si="3"/>
        <v>134.6460687</v>
      </c>
      <c r="N261" s="4">
        <v>48.0</v>
      </c>
      <c r="O261" s="4">
        <v>48.0</v>
      </c>
      <c r="P261" s="4">
        <v>0.0</v>
      </c>
      <c r="Q261" s="4">
        <v>0.0</v>
      </c>
      <c r="R261" s="4">
        <v>425.214599609375</v>
      </c>
      <c r="S261" s="4">
        <v>667.3323974609375</v>
      </c>
      <c r="T261" s="4">
        <v>567.1273193359375</v>
      </c>
      <c r="U261" s="1" t="str">
        <f t="shared" si="4"/>
        <v>#DIV/0!</v>
      </c>
      <c r="V261" s="1">
        <f t="shared" si="5"/>
        <v>0.3628143917</v>
      </c>
      <c r="W261" s="1">
        <f t="shared" si="6"/>
        <v>0.1501576703</v>
      </c>
      <c r="X261" s="4">
        <v>-1.0</v>
      </c>
      <c r="Y261" s="4">
        <v>0.85</v>
      </c>
      <c r="Z261" s="4">
        <v>0.85</v>
      </c>
      <c r="AA261" s="4">
        <v>10.225202560424805</v>
      </c>
      <c r="AB261" s="1">
        <f t="shared" si="7"/>
        <v>0.85</v>
      </c>
      <c r="AC261" s="1">
        <f t="shared" si="8"/>
        <v>0.007426096411</v>
      </c>
      <c r="AD261" s="1">
        <f t="shared" si="9"/>
        <v>0.4138691125</v>
      </c>
      <c r="AE261" s="1">
        <f t="shared" si="10"/>
        <v>1.569401422</v>
      </c>
      <c r="AF261" s="1">
        <f t="shared" si="11"/>
        <v>-1</v>
      </c>
      <c r="AG261" s="4">
        <v>1001.0866088867188</v>
      </c>
      <c r="AH261" s="4">
        <v>0.5</v>
      </c>
      <c r="AI261" s="1">
        <f t="shared" si="12"/>
        <v>63.88635401</v>
      </c>
      <c r="AJ261" s="1">
        <f t="shared" si="13"/>
        <v>1.310803374</v>
      </c>
      <c r="AK261" s="1">
        <f t="shared" si="14"/>
        <v>1.414216933</v>
      </c>
      <c r="AL261" s="1">
        <f t="shared" si="15"/>
        <v>23.86767387</v>
      </c>
      <c r="AM261" s="4">
        <v>2.0</v>
      </c>
      <c r="AN261" s="1">
        <f t="shared" si="16"/>
        <v>4.644859791</v>
      </c>
      <c r="AO261" s="4">
        <v>1.0</v>
      </c>
      <c r="AP261" s="1">
        <f t="shared" si="17"/>
        <v>9.289719582</v>
      </c>
      <c r="AQ261" s="4">
        <v>23.515134811401367</v>
      </c>
      <c r="AR261" s="4">
        <v>23.867673873901367</v>
      </c>
      <c r="AS261" s="4">
        <v>24.029813766479492</v>
      </c>
      <c r="AT261" s="4">
        <v>235.1601104736328</v>
      </c>
      <c r="AU261" s="4">
        <v>231.40740966796875</v>
      </c>
      <c r="AV261" s="4">
        <v>14.508306503295898</v>
      </c>
      <c r="AW261" s="4">
        <v>15.36967945098877</v>
      </c>
      <c r="AX261" s="4">
        <v>50.52765655517578</v>
      </c>
      <c r="AY261" s="4">
        <v>53.52753448486328</v>
      </c>
      <c r="AZ261" s="4">
        <v>299.67431640625</v>
      </c>
      <c r="BA261" s="4">
        <v>1001.1768798828125</v>
      </c>
      <c r="BB261" s="4">
        <v>47.688053131103516</v>
      </c>
      <c r="BC261" s="4">
        <v>101.30553436279297</v>
      </c>
      <c r="BD261" s="4">
        <v>-0.24758177995681763</v>
      </c>
      <c r="BE261" s="4">
        <v>-0.1415627896785736</v>
      </c>
      <c r="BF261" s="4">
        <v>1.0</v>
      </c>
      <c r="BG261" s="4">
        <v>-1.355140209197998</v>
      </c>
      <c r="BH261" s="4">
        <v>7.355140209197998</v>
      </c>
      <c r="BI261" s="4">
        <v>1.0</v>
      </c>
      <c r="BJ261" s="4">
        <v>0.0</v>
      </c>
      <c r="BK261" s="4">
        <v>0.1599999964237213</v>
      </c>
      <c r="BL261" s="4">
        <v>111115.0</v>
      </c>
      <c r="BM261" s="1">
        <f t="shared" si="18"/>
        <v>1.498371582</v>
      </c>
      <c r="BN261" s="1">
        <f t="shared" si="19"/>
        <v>0.001310803374</v>
      </c>
      <c r="BO261" s="1">
        <f t="shared" si="20"/>
        <v>297.0176739</v>
      </c>
      <c r="BP261" s="1">
        <f t="shared" si="21"/>
        <v>296.6651348</v>
      </c>
      <c r="BQ261" s="1">
        <f t="shared" si="22"/>
        <v>160.1882972</v>
      </c>
      <c r="BR261" s="1">
        <f t="shared" si="23"/>
        <v>0.3625905785</v>
      </c>
      <c r="BS261" s="1">
        <f t="shared" si="24"/>
        <v>2.971250523</v>
      </c>
      <c r="BT261" s="1">
        <f t="shared" si="25"/>
        <v>29.32959726</v>
      </c>
      <c r="BU261" s="1">
        <f t="shared" si="26"/>
        <v>13.95991781</v>
      </c>
      <c r="BV261" s="1">
        <f t="shared" si="27"/>
        <v>23.69140434</v>
      </c>
      <c r="BW261" s="1">
        <f t="shared" si="28"/>
        <v>2.93990354</v>
      </c>
      <c r="BX261" s="1">
        <f t="shared" si="29"/>
        <v>0.09179906432</v>
      </c>
      <c r="BY261" s="1">
        <f t="shared" si="30"/>
        <v>1.55703359</v>
      </c>
      <c r="BZ261" s="1">
        <f t="shared" si="31"/>
        <v>1.382869951</v>
      </c>
      <c r="CA261" s="1">
        <f t="shared" si="32"/>
        <v>0.05745603192</v>
      </c>
      <c r="CB261" s="1">
        <f t="shared" si="33"/>
        <v>13.64039194</v>
      </c>
      <c r="CC261" s="1">
        <f t="shared" si="34"/>
        <v>0.5818572053</v>
      </c>
      <c r="CD261" s="1">
        <f t="shared" si="35"/>
        <v>51.7963145</v>
      </c>
      <c r="CE261" s="1">
        <f t="shared" si="36"/>
        <v>230.6343536</v>
      </c>
      <c r="CF261" s="1">
        <f t="shared" si="37"/>
        <v>0.01194688566</v>
      </c>
      <c r="CG261" s="1">
        <f t="shared" si="38"/>
        <v>0</v>
      </c>
      <c r="CH261" s="1">
        <f t="shared" si="39"/>
        <v>851.0003479</v>
      </c>
      <c r="CI261" s="1">
        <f t="shared" si="40"/>
        <v>242.1177979</v>
      </c>
      <c r="CJ261" s="1">
        <f t="shared" si="41"/>
        <v>0.1501576703</v>
      </c>
      <c r="CK261" s="1" t="str">
        <f t="shared" si="42"/>
        <v>#DIV/0!</v>
      </c>
      <c r="CL261" s="4" t="s">
        <v>277</v>
      </c>
    </row>
    <row r="262" ht="15.75" hidden="1" customHeight="1">
      <c r="A262" s="2">
        <v>2.0</v>
      </c>
      <c r="B262" s="1">
        <v>45.0</v>
      </c>
      <c r="C262" s="1">
        <v>1.0</v>
      </c>
      <c r="D262" s="1" t="s">
        <v>97</v>
      </c>
      <c r="E262" s="1" t="s">
        <v>111</v>
      </c>
      <c r="F262" s="1">
        <v>7.0</v>
      </c>
      <c r="G262" s="1">
        <v>2.015052E7</v>
      </c>
      <c r="H262" s="4" t="s">
        <v>445</v>
      </c>
      <c r="I262" s="4">
        <v>18721.999999172986</v>
      </c>
      <c r="J262" s="4">
        <v>0.0</v>
      </c>
      <c r="K262" s="1">
        <f t="shared" si="1"/>
        <v>7.798553238</v>
      </c>
      <c r="L262" s="1">
        <f t="shared" si="2"/>
        <v>0.09827182796</v>
      </c>
      <c r="M262" s="1">
        <f t="shared" si="3"/>
        <v>171.147861</v>
      </c>
      <c r="N262" s="4">
        <v>49.0</v>
      </c>
      <c r="O262" s="4">
        <v>49.0</v>
      </c>
      <c r="P262" s="4">
        <v>0.0</v>
      </c>
      <c r="Q262" s="4">
        <v>0.0</v>
      </c>
      <c r="R262" s="4">
        <v>432.3349609375</v>
      </c>
      <c r="S262" s="4">
        <v>708.8529663085938</v>
      </c>
      <c r="T262" s="4">
        <v>584.1470947265625</v>
      </c>
      <c r="U262" s="1" t="str">
        <f t="shared" si="4"/>
        <v>#DIV/0!</v>
      </c>
      <c r="V262" s="1">
        <f t="shared" si="5"/>
        <v>0.3900921891</v>
      </c>
      <c r="W262" s="1">
        <f t="shared" si="6"/>
        <v>0.1759262887</v>
      </c>
      <c r="X262" s="4">
        <v>-1.0</v>
      </c>
      <c r="Y262" s="4">
        <v>0.85</v>
      </c>
      <c r="Z262" s="4">
        <v>0.85</v>
      </c>
      <c r="AA262" s="4">
        <v>10.271533966064453</v>
      </c>
      <c r="AB262" s="1">
        <f t="shared" si="7"/>
        <v>0.85</v>
      </c>
      <c r="AC262" s="1">
        <f t="shared" si="8"/>
        <v>0.01036694581</v>
      </c>
      <c r="AD262" s="1">
        <f t="shared" si="9"/>
        <v>0.4509864427</v>
      </c>
      <c r="AE262" s="1">
        <f t="shared" si="10"/>
        <v>1.639592053</v>
      </c>
      <c r="AF262" s="1">
        <f t="shared" si="11"/>
        <v>-1</v>
      </c>
      <c r="AG262" s="4">
        <v>998.0067138671875</v>
      </c>
      <c r="AH262" s="4">
        <v>0.5</v>
      </c>
      <c r="AI262" s="1">
        <f t="shared" si="12"/>
        <v>74.61963733</v>
      </c>
      <c r="AJ262" s="1">
        <f t="shared" si="13"/>
        <v>1.365250114</v>
      </c>
      <c r="AK262" s="1">
        <f t="shared" si="14"/>
        <v>1.390595403</v>
      </c>
      <c r="AL262" s="1">
        <f t="shared" si="15"/>
        <v>23.76145935</v>
      </c>
      <c r="AM262" s="4">
        <v>2.0</v>
      </c>
      <c r="AN262" s="1">
        <f t="shared" si="16"/>
        <v>4.644859791</v>
      </c>
      <c r="AO262" s="4">
        <v>1.0</v>
      </c>
      <c r="AP262" s="1">
        <f t="shared" si="17"/>
        <v>9.289719582</v>
      </c>
      <c r="AQ262" s="4">
        <v>23.488122940063477</v>
      </c>
      <c r="AR262" s="4">
        <v>23.761459350585938</v>
      </c>
      <c r="AS262" s="4">
        <v>24.016992568969727</v>
      </c>
      <c r="AT262" s="4">
        <v>310.0880126953125</v>
      </c>
      <c r="AU262" s="4">
        <v>304.6045227050781</v>
      </c>
      <c r="AV262" s="4">
        <v>14.518752098083496</v>
      </c>
      <c r="AW262" s="4">
        <v>15.416068077087402</v>
      </c>
      <c r="AX262" s="4">
        <v>50.64640808105469</v>
      </c>
      <c r="AY262" s="4">
        <v>53.776554107666016</v>
      </c>
      <c r="AZ262" s="4">
        <v>299.6053466796875</v>
      </c>
      <c r="BA262" s="4">
        <v>998.4849243164062</v>
      </c>
      <c r="BB262" s="4">
        <v>44.93024444580078</v>
      </c>
      <c r="BC262" s="4">
        <v>101.3054428100586</v>
      </c>
      <c r="BD262" s="4">
        <v>-0.3327792286872864</v>
      </c>
      <c r="BE262" s="4">
        <v>-0.13081693649291992</v>
      </c>
      <c r="BF262" s="4">
        <v>1.0</v>
      </c>
      <c r="BG262" s="4">
        <v>-1.355140209197998</v>
      </c>
      <c r="BH262" s="4">
        <v>7.355140209197998</v>
      </c>
      <c r="BI262" s="4">
        <v>1.0</v>
      </c>
      <c r="BJ262" s="4">
        <v>0.0</v>
      </c>
      <c r="BK262" s="4">
        <v>0.1599999964237213</v>
      </c>
      <c r="BL262" s="4">
        <v>111115.0</v>
      </c>
      <c r="BM262" s="1">
        <f t="shared" si="18"/>
        <v>1.498026733</v>
      </c>
      <c r="BN262" s="1">
        <f t="shared" si="19"/>
        <v>0.001365250114</v>
      </c>
      <c r="BO262" s="1">
        <f t="shared" si="20"/>
        <v>296.9114594</v>
      </c>
      <c r="BP262" s="1">
        <f t="shared" si="21"/>
        <v>296.6381229</v>
      </c>
      <c r="BQ262" s="1">
        <f t="shared" si="22"/>
        <v>159.7575843</v>
      </c>
      <c r="BR262" s="1">
        <f t="shared" si="23"/>
        <v>0.3554693476</v>
      </c>
      <c r="BS262" s="1">
        <f t="shared" si="24"/>
        <v>2.952327006</v>
      </c>
      <c r="BT262" s="1">
        <f t="shared" si="25"/>
        <v>29.14282712</v>
      </c>
      <c r="BU262" s="1">
        <f t="shared" si="26"/>
        <v>13.72675904</v>
      </c>
      <c r="BV262" s="1">
        <f t="shared" si="27"/>
        <v>23.62479115</v>
      </c>
      <c r="BW262" s="1">
        <f t="shared" si="28"/>
        <v>2.928132868</v>
      </c>
      <c r="BX262" s="1">
        <f t="shared" si="29"/>
        <v>0.0972431359</v>
      </c>
      <c r="BY262" s="1">
        <f t="shared" si="30"/>
        <v>1.561731603</v>
      </c>
      <c r="BZ262" s="1">
        <f t="shared" si="31"/>
        <v>1.366401266</v>
      </c>
      <c r="CA262" s="1">
        <f t="shared" si="32"/>
        <v>0.06086855186</v>
      </c>
      <c r="CB262" s="1">
        <f t="shared" si="33"/>
        <v>17.33820984</v>
      </c>
      <c r="CC262" s="1">
        <f t="shared" si="34"/>
        <v>0.5618690735</v>
      </c>
      <c r="CD262" s="1">
        <f t="shared" si="35"/>
        <v>52.32930245</v>
      </c>
      <c r="CE262" s="1">
        <f t="shared" si="36"/>
        <v>303.4712219</v>
      </c>
      <c r="CF262" s="1">
        <f t="shared" si="37"/>
        <v>0.01344749754</v>
      </c>
      <c r="CG262" s="1">
        <f t="shared" si="38"/>
        <v>0</v>
      </c>
      <c r="CH262" s="1">
        <f t="shared" si="39"/>
        <v>848.7121857</v>
      </c>
      <c r="CI262" s="1">
        <f t="shared" si="40"/>
        <v>276.5180054</v>
      </c>
      <c r="CJ262" s="1">
        <f t="shared" si="41"/>
        <v>0.1759262887</v>
      </c>
      <c r="CK262" s="1" t="str">
        <f t="shared" si="42"/>
        <v>#DIV/0!</v>
      </c>
      <c r="CL262" s="4" t="s">
        <v>277</v>
      </c>
    </row>
    <row r="263" ht="15.75" hidden="1" customHeight="1">
      <c r="A263" s="2">
        <v>2.0</v>
      </c>
      <c r="B263" s="1">
        <v>45.0</v>
      </c>
      <c r="C263" s="1">
        <v>1.0</v>
      </c>
      <c r="D263" s="1" t="s">
        <v>97</v>
      </c>
      <c r="E263" s="1" t="s">
        <v>111</v>
      </c>
      <c r="F263" s="1">
        <v>7.0</v>
      </c>
      <c r="G263" s="1">
        <v>2.015052E7</v>
      </c>
      <c r="H263" s="4" t="s">
        <v>446</v>
      </c>
      <c r="I263" s="4">
        <v>18920.999999172986</v>
      </c>
      <c r="J263" s="4">
        <v>0.0</v>
      </c>
      <c r="K263" s="1">
        <f t="shared" si="1"/>
        <v>11.20547848</v>
      </c>
      <c r="L263" s="1">
        <f t="shared" si="2"/>
        <v>0.1024172034</v>
      </c>
      <c r="M263" s="1">
        <f t="shared" si="3"/>
        <v>228.2040795</v>
      </c>
      <c r="N263" s="4">
        <v>50.0</v>
      </c>
      <c r="O263" s="4">
        <v>50.0</v>
      </c>
      <c r="P263" s="4">
        <v>0.0</v>
      </c>
      <c r="Q263" s="4">
        <v>0.0</v>
      </c>
      <c r="R263" s="4">
        <v>442.18994140625</v>
      </c>
      <c r="S263" s="4">
        <v>763.7548217773438</v>
      </c>
      <c r="T263" s="4">
        <v>610.4535522460938</v>
      </c>
      <c r="U263" s="1" t="str">
        <f t="shared" si="4"/>
        <v>#DIV/0!</v>
      </c>
      <c r="V263" s="1">
        <f t="shared" si="5"/>
        <v>0.4210315552</v>
      </c>
      <c r="W263" s="1">
        <f t="shared" si="6"/>
        <v>0.200720526</v>
      </c>
      <c r="X263" s="4">
        <v>-1.0</v>
      </c>
      <c r="Y263" s="4">
        <v>0.85</v>
      </c>
      <c r="Z263" s="4">
        <v>0.85</v>
      </c>
      <c r="AA263" s="4">
        <v>10.225202560424805</v>
      </c>
      <c r="AB263" s="1">
        <f t="shared" si="7"/>
        <v>0.85</v>
      </c>
      <c r="AC263" s="1">
        <f t="shared" si="8"/>
        <v>0.01433287012</v>
      </c>
      <c r="AD263" s="1">
        <f t="shared" si="9"/>
        <v>0.4767351128</v>
      </c>
      <c r="AE263" s="1">
        <f t="shared" si="10"/>
        <v>1.727209849</v>
      </c>
      <c r="AF263" s="1">
        <f t="shared" si="11"/>
        <v>-1</v>
      </c>
      <c r="AG263" s="4">
        <v>1001.9744262695312</v>
      </c>
      <c r="AH263" s="4">
        <v>0.5</v>
      </c>
      <c r="AI263" s="1">
        <f t="shared" si="12"/>
        <v>85.47465438</v>
      </c>
      <c r="AJ263" s="1">
        <f t="shared" si="13"/>
        <v>1.427996674</v>
      </c>
      <c r="AK263" s="1">
        <f t="shared" si="14"/>
        <v>1.395908517</v>
      </c>
      <c r="AL263" s="1">
        <f t="shared" si="15"/>
        <v>23.82418251</v>
      </c>
      <c r="AM263" s="4">
        <v>2.0</v>
      </c>
      <c r="AN263" s="1">
        <f t="shared" si="16"/>
        <v>4.644859791</v>
      </c>
      <c r="AO263" s="4">
        <v>1.0</v>
      </c>
      <c r="AP263" s="1">
        <f t="shared" si="17"/>
        <v>9.289719582</v>
      </c>
      <c r="AQ263" s="4">
        <v>23.522916793823242</v>
      </c>
      <c r="AR263" s="4">
        <v>23.824182510375977</v>
      </c>
      <c r="AS263" s="4">
        <v>24.016063690185547</v>
      </c>
      <c r="AT263" s="4">
        <v>419.9980773925781</v>
      </c>
      <c r="AU263" s="4">
        <v>412.1226501464844</v>
      </c>
      <c r="AV263" s="4">
        <v>14.537434577941895</v>
      </c>
      <c r="AW263" s="4">
        <v>15.476221084594727</v>
      </c>
      <c r="AX263" s="4">
        <v>50.597408294677734</v>
      </c>
      <c r="AY263" s="4">
        <v>53.864845275878906</v>
      </c>
      <c r="AZ263" s="4">
        <v>299.51361083984375</v>
      </c>
      <c r="BA263" s="4">
        <v>1001.8500366210938</v>
      </c>
      <c r="BB263" s="4">
        <v>45.34572982788086</v>
      </c>
      <c r="BC263" s="4">
        <v>101.28962707519531</v>
      </c>
      <c r="BD263" s="4">
        <v>-0.4261965751647949</v>
      </c>
      <c r="BE263" s="4">
        <v>-0.13425569236278534</v>
      </c>
      <c r="BF263" s="4">
        <v>1.0</v>
      </c>
      <c r="BG263" s="4">
        <v>-1.355140209197998</v>
      </c>
      <c r="BH263" s="4">
        <v>7.355140209197998</v>
      </c>
      <c r="BI263" s="4">
        <v>1.0</v>
      </c>
      <c r="BJ263" s="4">
        <v>0.0</v>
      </c>
      <c r="BK263" s="4">
        <v>0.1599999964237213</v>
      </c>
      <c r="BL263" s="4">
        <v>111115.0</v>
      </c>
      <c r="BM263" s="1">
        <f t="shared" si="18"/>
        <v>1.497568054</v>
      </c>
      <c r="BN263" s="1">
        <f t="shared" si="19"/>
        <v>0.001427996674</v>
      </c>
      <c r="BO263" s="1">
        <f t="shared" si="20"/>
        <v>296.9741825</v>
      </c>
      <c r="BP263" s="1">
        <f t="shared" si="21"/>
        <v>296.6729168</v>
      </c>
      <c r="BQ263" s="1">
        <f t="shared" si="22"/>
        <v>160.2960023</v>
      </c>
      <c r="BR263" s="1">
        <f t="shared" si="23"/>
        <v>0.346082763</v>
      </c>
      <c r="BS263" s="1">
        <f t="shared" si="24"/>
        <v>2.963489179</v>
      </c>
      <c r="BT263" s="1">
        <f t="shared" si="25"/>
        <v>29.25757814</v>
      </c>
      <c r="BU263" s="1">
        <f t="shared" si="26"/>
        <v>13.78135706</v>
      </c>
      <c r="BV263" s="1">
        <f t="shared" si="27"/>
        <v>23.67354965</v>
      </c>
      <c r="BW263" s="1">
        <f t="shared" si="28"/>
        <v>2.936744533</v>
      </c>
      <c r="BX263" s="1">
        <f t="shared" si="29"/>
        <v>0.1013003879</v>
      </c>
      <c r="BY263" s="1">
        <f t="shared" si="30"/>
        <v>1.567580662</v>
      </c>
      <c r="BZ263" s="1">
        <f t="shared" si="31"/>
        <v>1.36916387</v>
      </c>
      <c r="CA263" s="1">
        <f t="shared" si="32"/>
        <v>0.063412143</v>
      </c>
      <c r="CB263" s="1">
        <f t="shared" si="33"/>
        <v>23.11470611</v>
      </c>
      <c r="CC263" s="1">
        <f t="shared" si="34"/>
        <v>0.5537285548</v>
      </c>
      <c r="CD263" s="1">
        <f t="shared" si="35"/>
        <v>52.34418407</v>
      </c>
      <c r="CE263" s="1">
        <f t="shared" si="36"/>
        <v>410.4942484</v>
      </c>
      <c r="CF263" s="1">
        <f t="shared" si="37"/>
        <v>0.01428866861</v>
      </c>
      <c r="CG263" s="1">
        <f t="shared" si="38"/>
        <v>0</v>
      </c>
      <c r="CH263" s="1">
        <f t="shared" si="39"/>
        <v>851.5725311</v>
      </c>
      <c r="CI263" s="1">
        <f t="shared" si="40"/>
        <v>321.5648804</v>
      </c>
      <c r="CJ263" s="1">
        <f t="shared" si="41"/>
        <v>0.200720526</v>
      </c>
      <c r="CK263" s="1" t="str">
        <f t="shared" si="42"/>
        <v>#DIV/0!</v>
      </c>
      <c r="CL263" s="4" t="s">
        <v>277</v>
      </c>
    </row>
    <row r="264" ht="15.75" hidden="1" customHeight="1">
      <c r="A264" s="2">
        <v>2.0</v>
      </c>
      <c r="B264" s="1">
        <v>45.0</v>
      </c>
      <c r="C264" s="1">
        <v>1.0</v>
      </c>
      <c r="D264" s="1" t="s">
        <v>97</v>
      </c>
      <c r="E264" s="1" t="s">
        <v>111</v>
      </c>
      <c r="F264" s="1">
        <v>7.0</v>
      </c>
      <c r="G264" s="1">
        <v>2.015052E7</v>
      </c>
      <c r="H264" s="4" t="s">
        <v>447</v>
      </c>
      <c r="I264" s="4">
        <v>19094.999999172986</v>
      </c>
      <c r="J264" s="4">
        <v>0.0</v>
      </c>
      <c r="K264" s="1">
        <f t="shared" si="1"/>
        <v>14.92386397</v>
      </c>
      <c r="L264" s="1">
        <f t="shared" si="2"/>
        <v>0.1024540251</v>
      </c>
      <c r="M264" s="1">
        <f t="shared" si="3"/>
        <v>319.1797746</v>
      </c>
      <c r="N264" s="4">
        <v>51.0</v>
      </c>
      <c r="O264" s="4">
        <v>51.0</v>
      </c>
      <c r="P264" s="4">
        <v>0.0</v>
      </c>
      <c r="Q264" s="4">
        <v>0.0</v>
      </c>
      <c r="R264" s="4">
        <v>452.211669921875</v>
      </c>
      <c r="S264" s="4">
        <v>817.9948120117188</v>
      </c>
      <c r="T264" s="4">
        <v>640.8075561523438</v>
      </c>
      <c r="U264" s="1" t="str">
        <f t="shared" si="4"/>
        <v>#DIV/0!</v>
      </c>
      <c r="V264" s="1">
        <f t="shared" si="5"/>
        <v>0.4471704914</v>
      </c>
      <c r="W264" s="1">
        <f t="shared" si="6"/>
        <v>0.216611711</v>
      </c>
      <c r="X264" s="4">
        <v>-1.0</v>
      </c>
      <c r="Y264" s="4">
        <v>0.85</v>
      </c>
      <c r="Z264" s="4">
        <v>0.85</v>
      </c>
      <c r="AA264" s="4">
        <v>10.225202560424805</v>
      </c>
      <c r="AB264" s="1">
        <f t="shared" si="7"/>
        <v>0.85</v>
      </c>
      <c r="AC264" s="1">
        <f t="shared" si="8"/>
        <v>0.01871186974</v>
      </c>
      <c r="AD264" s="1">
        <f t="shared" si="9"/>
        <v>0.4844051993</v>
      </c>
      <c r="AE264" s="1">
        <f t="shared" si="10"/>
        <v>1.808875946</v>
      </c>
      <c r="AF264" s="1">
        <f t="shared" si="11"/>
        <v>-1</v>
      </c>
      <c r="AG264" s="4">
        <v>1001.2587280273438</v>
      </c>
      <c r="AH264" s="4">
        <v>0.5</v>
      </c>
      <c r="AI264" s="1">
        <f t="shared" si="12"/>
        <v>92.17585567</v>
      </c>
      <c r="AJ264" s="1">
        <f t="shared" si="13"/>
        <v>1.445781032</v>
      </c>
      <c r="AK264" s="1">
        <f t="shared" si="14"/>
        <v>1.412552471</v>
      </c>
      <c r="AL264" s="1">
        <f t="shared" si="15"/>
        <v>23.92955589</v>
      </c>
      <c r="AM264" s="4">
        <v>2.0</v>
      </c>
      <c r="AN264" s="1">
        <f t="shared" si="16"/>
        <v>4.644859791</v>
      </c>
      <c r="AO264" s="4">
        <v>1.0</v>
      </c>
      <c r="AP264" s="1">
        <f t="shared" si="17"/>
        <v>9.289719582</v>
      </c>
      <c r="AQ264" s="4">
        <v>23.564258575439453</v>
      </c>
      <c r="AR264" s="4">
        <v>23.929555892944336</v>
      </c>
      <c r="AS264" s="4">
        <v>24.012981414794922</v>
      </c>
      <c r="AT264" s="4">
        <v>575.0213623046875</v>
      </c>
      <c r="AU264" s="4">
        <v>564.5134887695312</v>
      </c>
      <c r="AV264" s="4">
        <v>14.548574447631836</v>
      </c>
      <c r="AW264" s="4">
        <v>15.49880313873291</v>
      </c>
      <c r="AX264" s="4">
        <v>50.50706100463867</v>
      </c>
      <c r="AY264" s="4">
        <v>53.80589294433594</v>
      </c>
      <c r="AZ264" s="4">
        <v>299.58538818359375</v>
      </c>
      <c r="BA264" s="4">
        <v>1001.180419921875</v>
      </c>
      <c r="BB264" s="4">
        <v>46.754825592041016</v>
      </c>
      <c r="BC264" s="4">
        <v>101.28343200683594</v>
      </c>
      <c r="BD264" s="4">
        <v>-0.6384249925613403</v>
      </c>
      <c r="BE264" s="4">
        <v>-0.138688325881958</v>
      </c>
      <c r="BF264" s="4">
        <v>1.0</v>
      </c>
      <c r="BG264" s="4">
        <v>-1.355140209197998</v>
      </c>
      <c r="BH264" s="4">
        <v>7.355140209197998</v>
      </c>
      <c r="BI264" s="4">
        <v>1.0</v>
      </c>
      <c r="BJ264" s="4">
        <v>0.0</v>
      </c>
      <c r="BK264" s="4">
        <v>0.1599999964237213</v>
      </c>
      <c r="BL264" s="4">
        <v>111115.0</v>
      </c>
      <c r="BM264" s="1">
        <f t="shared" si="18"/>
        <v>1.497926941</v>
      </c>
      <c r="BN264" s="1">
        <f t="shared" si="19"/>
        <v>0.001445781032</v>
      </c>
      <c r="BO264" s="1">
        <f t="shared" si="20"/>
        <v>297.0795559</v>
      </c>
      <c r="BP264" s="1">
        <f t="shared" si="21"/>
        <v>296.7142586</v>
      </c>
      <c r="BQ264" s="1">
        <f t="shared" si="22"/>
        <v>160.1888636</v>
      </c>
      <c r="BR264" s="1">
        <f t="shared" si="23"/>
        <v>0.3401131178</v>
      </c>
      <c r="BS264" s="1">
        <f t="shared" si="24"/>
        <v>2.982324445</v>
      </c>
      <c r="BT264" s="1">
        <f t="shared" si="25"/>
        <v>29.44533361</v>
      </c>
      <c r="BU264" s="1">
        <f t="shared" si="26"/>
        <v>13.94653048</v>
      </c>
      <c r="BV264" s="1">
        <f t="shared" si="27"/>
        <v>23.74690723</v>
      </c>
      <c r="BW264" s="1">
        <f t="shared" si="28"/>
        <v>2.949742581</v>
      </c>
      <c r="BX264" s="1">
        <f t="shared" si="29"/>
        <v>0.1013364108</v>
      </c>
      <c r="BY264" s="1">
        <f t="shared" si="30"/>
        <v>1.569771974</v>
      </c>
      <c r="BZ264" s="1">
        <f t="shared" si="31"/>
        <v>1.379970608</v>
      </c>
      <c r="CA264" s="1">
        <f t="shared" si="32"/>
        <v>0.06343472808</v>
      </c>
      <c r="CB264" s="1">
        <f t="shared" si="33"/>
        <v>32.327623</v>
      </c>
      <c r="CC264" s="1">
        <f t="shared" si="34"/>
        <v>0.5654068166</v>
      </c>
      <c r="CD264" s="1">
        <f t="shared" si="35"/>
        <v>52.07556314</v>
      </c>
      <c r="CE264" s="1">
        <f t="shared" si="36"/>
        <v>562.344724</v>
      </c>
      <c r="CF264" s="1">
        <f t="shared" si="37"/>
        <v>0.01382014603</v>
      </c>
      <c r="CG264" s="1">
        <f t="shared" si="38"/>
        <v>0</v>
      </c>
      <c r="CH264" s="1">
        <f t="shared" si="39"/>
        <v>851.0033569</v>
      </c>
      <c r="CI264" s="1">
        <f t="shared" si="40"/>
        <v>365.7831421</v>
      </c>
      <c r="CJ264" s="1">
        <f t="shared" si="41"/>
        <v>0.216611711</v>
      </c>
      <c r="CK264" s="1" t="str">
        <f t="shared" si="42"/>
        <v>#DIV/0!</v>
      </c>
      <c r="CL264" s="4" t="s">
        <v>277</v>
      </c>
    </row>
    <row r="265" ht="15.75" hidden="1" customHeight="1">
      <c r="A265" s="2">
        <v>2.0</v>
      </c>
      <c r="B265" s="1">
        <v>45.0</v>
      </c>
      <c r="C265" s="1">
        <v>1.0</v>
      </c>
      <c r="D265" s="1" t="s">
        <v>97</v>
      </c>
      <c r="E265" s="1" t="s">
        <v>111</v>
      </c>
      <c r="F265" s="1">
        <v>7.0</v>
      </c>
      <c r="G265" s="1">
        <v>2.015052E7</v>
      </c>
      <c r="H265" s="4" t="s">
        <v>448</v>
      </c>
      <c r="I265" s="4">
        <v>19248.999999172986</v>
      </c>
      <c r="J265" s="4">
        <v>0.0</v>
      </c>
      <c r="K265" s="1">
        <f t="shared" si="1"/>
        <v>18.31842021</v>
      </c>
      <c r="L265" s="1">
        <f t="shared" si="2"/>
        <v>0.09751193289</v>
      </c>
      <c r="M265" s="1">
        <f t="shared" si="3"/>
        <v>469.6544505</v>
      </c>
      <c r="N265" s="4">
        <v>52.0</v>
      </c>
      <c r="O265" s="4">
        <v>52.0</v>
      </c>
      <c r="P265" s="4">
        <v>0.0</v>
      </c>
      <c r="Q265" s="4">
        <v>0.0</v>
      </c>
      <c r="R265" s="4">
        <v>459.845458984375</v>
      </c>
      <c r="S265" s="4">
        <v>855.2033081054688</v>
      </c>
      <c r="T265" s="4">
        <v>665.0975341796875</v>
      </c>
      <c r="U265" s="1" t="str">
        <f t="shared" si="4"/>
        <v>#DIV/0!</v>
      </c>
      <c r="V265" s="1">
        <f t="shared" si="5"/>
        <v>0.4622969128</v>
      </c>
      <c r="W265" s="1">
        <f t="shared" si="6"/>
        <v>0.222293076</v>
      </c>
      <c r="X265" s="4">
        <v>-1.0</v>
      </c>
      <c r="Y265" s="4">
        <v>0.85</v>
      </c>
      <c r="Z265" s="4">
        <v>0.85</v>
      </c>
      <c r="AA265" s="4">
        <v>10.225202560424805</v>
      </c>
      <c r="AB265" s="1">
        <f t="shared" si="7"/>
        <v>0.85</v>
      </c>
      <c r="AC265" s="1">
        <f t="shared" si="8"/>
        <v>0.02270555441</v>
      </c>
      <c r="AD265" s="1">
        <f t="shared" si="9"/>
        <v>0.4808448203</v>
      </c>
      <c r="AE265" s="1">
        <f t="shared" si="10"/>
        <v>1.85976243</v>
      </c>
      <c r="AF265" s="1">
        <f t="shared" si="11"/>
        <v>-1</v>
      </c>
      <c r="AG265" s="4">
        <v>1000.729736328125</v>
      </c>
      <c r="AH265" s="4">
        <v>0.5</v>
      </c>
      <c r="AI265" s="1">
        <f t="shared" si="12"/>
        <v>94.5434988</v>
      </c>
      <c r="AJ265" s="1">
        <f t="shared" si="13"/>
        <v>1.372271537</v>
      </c>
      <c r="AK265" s="1">
        <f t="shared" si="14"/>
        <v>1.408021829</v>
      </c>
      <c r="AL265" s="1">
        <f t="shared" si="15"/>
        <v>23.85074806</v>
      </c>
      <c r="AM265" s="4">
        <v>2.0</v>
      </c>
      <c r="AN265" s="1">
        <f t="shared" si="16"/>
        <v>4.644859791</v>
      </c>
      <c r="AO265" s="4">
        <v>1.0</v>
      </c>
      <c r="AP265" s="1">
        <f t="shared" si="17"/>
        <v>9.289719582</v>
      </c>
      <c r="AQ265" s="4">
        <v>23.527006149291992</v>
      </c>
      <c r="AR265" s="4">
        <v>23.85074806213379</v>
      </c>
      <c r="AS265" s="4">
        <v>24.028417587280273</v>
      </c>
      <c r="AT265" s="4">
        <v>800.157958984375</v>
      </c>
      <c r="AU265" s="4">
        <v>787.2064208984375</v>
      </c>
      <c r="AV265" s="4">
        <v>14.503219604492188</v>
      </c>
      <c r="AW265" s="4">
        <v>15.405303001403809</v>
      </c>
      <c r="AX265" s="4">
        <v>50.45969009399414</v>
      </c>
      <c r="AY265" s="4">
        <v>53.59822082519531</v>
      </c>
      <c r="AZ265" s="4">
        <v>299.5579528808594</v>
      </c>
      <c r="BA265" s="4">
        <v>1000.9688720703125</v>
      </c>
      <c r="BB265" s="4">
        <v>47.978187561035156</v>
      </c>
      <c r="BC265" s="4">
        <v>101.27720642089844</v>
      </c>
      <c r="BD265" s="4">
        <v>-1.3292697668075562</v>
      </c>
      <c r="BE265" s="4">
        <v>-0.14315514266490936</v>
      </c>
      <c r="BF265" s="4">
        <v>1.0</v>
      </c>
      <c r="BG265" s="4">
        <v>-1.355140209197998</v>
      </c>
      <c r="BH265" s="4">
        <v>7.355140209197998</v>
      </c>
      <c r="BI265" s="4">
        <v>1.0</v>
      </c>
      <c r="BJ265" s="4">
        <v>0.0</v>
      </c>
      <c r="BK265" s="4">
        <v>0.1599999964237213</v>
      </c>
      <c r="BL265" s="4">
        <v>111115.0</v>
      </c>
      <c r="BM265" s="1">
        <f t="shared" si="18"/>
        <v>1.497789764</v>
      </c>
      <c r="BN265" s="1">
        <f t="shared" si="19"/>
        <v>0.001372271537</v>
      </c>
      <c r="BO265" s="1">
        <f t="shared" si="20"/>
        <v>297.0007481</v>
      </c>
      <c r="BP265" s="1">
        <f t="shared" si="21"/>
        <v>296.6770061</v>
      </c>
      <c r="BQ265" s="1">
        <f t="shared" si="22"/>
        <v>160.155016</v>
      </c>
      <c r="BR265" s="1">
        <f t="shared" si="23"/>
        <v>0.3536788539</v>
      </c>
      <c r="BS265" s="1">
        <f t="shared" si="24"/>
        <v>2.968227881</v>
      </c>
      <c r="BT265" s="1">
        <f t="shared" si="25"/>
        <v>29.30795572</v>
      </c>
      <c r="BU265" s="1">
        <f t="shared" si="26"/>
        <v>13.90265272</v>
      </c>
      <c r="BV265" s="1">
        <f t="shared" si="27"/>
        <v>23.68887711</v>
      </c>
      <c r="BW265" s="1">
        <f t="shared" si="28"/>
        <v>2.939456219</v>
      </c>
      <c r="BX265" s="1">
        <f t="shared" si="29"/>
        <v>0.09649900623</v>
      </c>
      <c r="BY265" s="1">
        <f t="shared" si="30"/>
        <v>1.560206052</v>
      </c>
      <c r="BZ265" s="1">
        <f t="shared" si="31"/>
        <v>1.379250167</v>
      </c>
      <c r="CA265" s="1">
        <f t="shared" si="32"/>
        <v>0.06040207337</v>
      </c>
      <c r="CB265" s="1">
        <f t="shared" si="33"/>
        <v>47.56529073</v>
      </c>
      <c r="CC265" s="1">
        <f t="shared" si="34"/>
        <v>0.596609019</v>
      </c>
      <c r="CD265" s="1">
        <f t="shared" si="35"/>
        <v>51.98280751</v>
      </c>
      <c r="CE265" s="1">
        <f t="shared" si="36"/>
        <v>784.5443527</v>
      </c>
      <c r="CF265" s="1">
        <f t="shared" si="37"/>
        <v>0.01213752809</v>
      </c>
      <c r="CG265" s="1">
        <f t="shared" si="38"/>
        <v>0</v>
      </c>
      <c r="CH265" s="1">
        <f t="shared" si="39"/>
        <v>850.8235413</v>
      </c>
      <c r="CI265" s="1">
        <f t="shared" si="40"/>
        <v>395.3578491</v>
      </c>
      <c r="CJ265" s="1">
        <f t="shared" si="41"/>
        <v>0.222293076</v>
      </c>
      <c r="CK265" s="1" t="str">
        <f t="shared" si="42"/>
        <v>#DIV/0!</v>
      </c>
      <c r="CL265" s="4" t="s">
        <v>277</v>
      </c>
    </row>
    <row r="266" ht="15.75" hidden="1" customHeight="1">
      <c r="A266" s="2">
        <v>2.0</v>
      </c>
      <c r="B266" s="1">
        <v>45.0</v>
      </c>
      <c r="C266" s="1">
        <v>1.0</v>
      </c>
      <c r="D266" s="1" t="s">
        <v>97</v>
      </c>
      <c r="E266" s="1" t="s">
        <v>111</v>
      </c>
      <c r="F266" s="1">
        <v>7.0</v>
      </c>
      <c r="G266" s="1">
        <v>2.015052E7</v>
      </c>
      <c r="H266" s="4" t="s">
        <v>449</v>
      </c>
      <c r="I266" s="4">
        <v>19415.999999172986</v>
      </c>
      <c r="J266" s="4">
        <v>0.0</v>
      </c>
      <c r="K266" s="1">
        <f t="shared" si="1"/>
        <v>20.78221811</v>
      </c>
      <c r="L266" s="1">
        <f t="shared" si="2"/>
        <v>0.08812577171</v>
      </c>
      <c r="M266" s="1">
        <f t="shared" si="3"/>
        <v>782.4090824</v>
      </c>
      <c r="N266" s="4">
        <v>53.0</v>
      </c>
      <c r="O266" s="4">
        <v>53.0</v>
      </c>
      <c r="P266" s="4">
        <v>0.0</v>
      </c>
      <c r="Q266" s="4">
        <v>0.0</v>
      </c>
      <c r="R266" s="4">
        <v>461.970703125</v>
      </c>
      <c r="S266" s="4">
        <v>858.2102661132812</v>
      </c>
      <c r="T266" s="4">
        <v>677.701171875</v>
      </c>
      <c r="U266" s="1" t="str">
        <f t="shared" si="4"/>
        <v>#DIV/0!</v>
      </c>
      <c r="V266" s="1">
        <f t="shared" si="5"/>
        <v>0.4617045247</v>
      </c>
      <c r="W266" s="1">
        <f t="shared" si="6"/>
        <v>0.2103320146</v>
      </c>
      <c r="X266" s="4">
        <v>-1.0</v>
      </c>
      <c r="Y266" s="4">
        <v>0.85</v>
      </c>
      <c r="Z266" s="4">
        <v>0.85</v>
      </c>
      <c r="AA266" s="4">
        <v>10.225202560424805</v>
      </c>
      <c r="AB266" s="1">
        <f t="shared" si="7"/>
        <v>0.85</v>
      </c>
      <c r="AC266" s="1">
        <f t="shared" si="8"/>
        <v>0.02557742881</v>
      </c>
      <c r="AD266" s="1">
        <f t="shared" si="9"/>
        <v>0.4555554546</v>
      </c>
      <c r="AE266" s="1">
        <f t="shared" si="10"/>
        <v>1.857715782</v>
      </c>
      <c r="AF266" s="1">
        <f t="shared" si="11"/>
        <v>-1</v>
      </c>
      <c r="AG266" s="4">
        <v>1001.9490356445312</v>
      </c>
      <c r="AH266" s="4">
        <v>0.5</v>
      </c>
      <c r="AI266" s="1">
        <f t="shared" si="12"/>
        <v>89.56533267</v>
      </c>
      <c r="AJ266" s="1">
        <f t="shared" si="13"/>
        <v>1.247600081</v>
      </c>
      <c r="AK266" s="1">
        <f t="shared" si="14"/>
        <v>1.415094624</v>
      </c>
      <c r="AL266" s="1">
        <f t="shared" si="15"/>
        <v>23.84896851</v>
      </c>
      <c r="AM266" s="4">
        <v>2.0</v>
      </c>
      <c r="AN266" s="1">
        <f t="shared" si="16"/>
        <v>4.644859791</v>
      </c>
      <c r="AO266" s="4">
        <v>1.0</v>
      </c>
      <c r="AP266" s="1">
        <f t="shared" si="17"/>
        <v>9.289719582</v>
      </c>
      <c r="AQ266" s="4">
        <v>23.500581741333008</v>
      </c>
      <c r="AR266" s="4">
        <v>23.848968505859375</v>
      </c>
      <c r="AS266" s="4">
        <v>24.017711639404297</v>
      </c>
      <c r="AT266" s="4">
        <v>1200.11962890625</v>
      </c>
      <c r="AU266" s="4">
        <v>1185.25927734375</v>
      </c>
      <c r="AV266" s="4">
        <v>14.512141227722168</v>
      </c>
      <c r="AW266" s="4">
        <v>15.332210540771484</v>
      </c>
      <c r="AX266" s="4">
        <v>50.57162857055664</v>
      </c>
      <c r="AY266" s="4">
        <v>53.42938995361328</v>
      </c>
      <c r="AZ266" s="4">
        <v>299.6018981933594</v>
      </c>
      <c r="BA266" s="4">
        <v>1001.9044189453125</v>
      </c>
      <c r="BB266" s="4">
        <v>45.27027893066406</v>
      </c>
      <c r="BC266" s="4">
        <v>101.27799987792969</v>
      </c>
      <c r="BD266" s="4">
        <v>-2.183664321899414</v>
      </c>
      <c r="BE266" s="4">
        <v>-0.13598789274692535</v>
      </c>
      <c r="BF266" s="4">
        <v>1.0</v>
      </c>
      <c r="BG266" s="4">
        <v>-1.355140209197998</v>
      </c>
      <c r="BH266" s="4">
        <v>7.355140209197998</v>
      </c>
      <c r="BI266" s="4">
        <v>1.0</v>
      </c>
      <c r="BJ266" s="4">
        <v>0.0</v>
      </c>
      <c r="BK266" s="4">
        <v>0.1599999964237213</v>
      </c>
      <c r="BL266" s="4">
        <v>111115.0</v>
      </c>
      <c r="BM266" s="1">
        <f t="shared" si="18"/>
        <v>1.498009491</v>
      </c>
      <c r="BN266" s="1">
        <f t="shared" si="19"/>
        <v>0.001247600081</v>
      </c>
      <c r="BO266" s="1">
        <f t="shared" si="20"/>
        <v>296.9989685</v>
      </c>
      <c r="BP266" s="1">
        <f t="shared" si="21"/>
        <v>296.6505817</v>
      </c>
      <c r="BQ266" s="1">
        <f t="shared" si="22"/>
        <v>160.3047034</v>
      </c>
      <c r="BR266" s="1">
        <f t="shared" si="23"/>
        <v>0.3734671152</v>
      </c>
      <c r="BS266" s="1">
        <f t="shared" si="24"/>
        <v>2.967910241</v>
      </c>
      <c r="BT266" s="1">
        <f t="shared" si="25"/>
        <v>29.30458979</v>
      </c>
      <c r="BU266" s="1">
        <f t="shared" si="26"/>
        <v>13.97237925</v>
      </c>
      <c r="BV266" s="1">
        <f t="shared" si="27"/>
        <v>23.67477512</v>
      </c>
      <c r="BW266" s="1">
        <f t="shared" si="28"/>
        <v>2.936961259</v>
      </c>
      <c r="BX266" s="1">
        <f t="shared" si="29"/>
        <v>0.08729763355</v>
      </c>
      <c r="BY266" s="1">
        <f t="shared" si="30"/>
        <v>1.552815617</v>
      </c>
      <c r="BZ266" s="1">
        <f t="shared" si="31"/>
        <v>1.384145641</v>
      </c>
      <c r="CA266" s="1">
        <f t="shared" si="32"/>
        <v>0.05463482452</v>
      </c>
      <c r="CB266" s="1">
        <f t="shared" si="33"/>
        <v>79.24082695</v>
      </c>
      <c r="CC266" s="1">
        <f t="shared" si="34"/>
        <v>0.6601163959</v>
      </c>
      <c r="CD266" s="1">
        <f t="shared" si="35"/>
        <v>51.69002477</v>
      </c>
      <c r="CE266" s="1">
        <f t="shared" si="36"/>
        <v>1182.239165</v>
      </c>
      <c r="CF266" s="1">
        <f t="shared" si="37"/>
        <v>0.009086430228</v>
      </c>
      <c r="CG266" s="1">
        <f t="shared" si="38"/>
        <v>0</v>
      </c>
      <c r="CH266" s="1">
        <f t="shared" si="39"/>
        <v>851.6187561</v>
      </c>
      <c r="CI266" s="1">
        <f t="shared" si="40"/>
        <v>396.239563</v>
      </c>
      <c r="CJ266" s="1">
        <f t="shared" si="41"/>
        <v>0.2103320146</v>
      </c>
      <c r="CK266" s="1" t="str">
        <f t="shared" si="42"/>
        <v>#DIV/0!</v>
      </c>
      <c r="CL266" s="4" t="s">
        <v>277</v>
      </c>
    </row>
    <row r="267" ht="15.75" hidden="1" customHeight="1">
      <c r="A267" s="2">
        <v>2.0</v>
      </c>
      <c r="B267" s="1">
        <v>45.0</v>
      </c>
      <c r="C267" s="1">
        <v>1.0</v>
      </c>
      <c r="D267" s="1" t="s">
        <v>97</v>
      </c>
      <c r="E267" s="1" t="s">
        <v>111</v>
      </c>
      <c r="F267" s="1">
        <v>7.0</v>
      </c>
      <c r="G267" s="1">
        <v>2.015052E7</v>
      </c>
      <c r="H267" s="4" t="s">
        <v>450</v>
      </c>
      <c r="I267" s="4">
        <v>19601.999999172986</v>
      </c>
      <c r="J267" s="4">
        <v>0.0</v>
      </c>
      <c r="K267" s="1">
        <f t="shared" si="1"/>
        <v>21.37697633</v>
      </c>
      <c r="L267" s="1">
        <f t="shared" si="2"/>
        <v>0.07700970519</v>
      </c>
      <c r="M267" s="1">
        <f t="shared" si="3"/>
        <v>1008.138423</v>
      </c>
      <c r="N267" s="4">
        <v>54.0</v>
      </c>
      <c r="O267" s="4">
        <v>54.0</v>
      </c>
      <c r="P267" s="4">
        <v>0.0</v>
      </c>
      <c r="Q267" s="4">
        <v>0.0</v>
      </c>
      <c r="R267" s="4">
        <v>466.381591796875</v>
      </c>
      <c r="S267" s="4">
        <v>866.2631225585938</v>
      </c>
      <c r="T267" s="4">
        <v>685.5642700195312</v>
      </c>
      <c r="U267" s="1" t="str">
        <f t="shared" si="4"/>
        <v>#DIV/0!</v>
      </c>
      <c r="V267" s="1">
        <f t="shared" si="5"/>
        <v>0.4616167078</v>
      </c>
      <c r="W267" s="1">
        <f t="shared" si="6"/>
        <v>0.208595804</v>
      </c>
      <c r="X267" s="4">
        <v>-1.0</v>
      </c>
      <c r="Y267" s="4">
        <v>0.85</v>
      </c>
      <c r="Z267" s="4">
        <v>0.85</v>
      </c>
      <c r="AA267" s="4">
        <v>10.225202560424805</v>
      </c>
      <c r="AB267" s="1">
        <f t="shared" si="7"/>
        <v>0.85</v>
      </c>
      <c r="AC267" s="1">
        <f t="shared" si="8"/>
        <v>0.02627666114</v>
      </c>
      <c r="AD267" s="1">
        <f t="shared" si="9"/>
        <v>0.4518809663</v>
      </c>
      <c r="AE267" s="1">
        <f t="shared" si="10"/>
        <v>1.857412766</v>
      </c>
      <c r="AF267" s="1">
        <f t="shared" si="11"/>
        <v>-1</v>
      </c>
      <c r="AG267" s="4">
        <v>1001.9579467773438</v>
      </c>
      <c r="AH267" s="4">
        <v>0.5</v>
      </c>
      <c r="AI267" s="1">
        <f t="shared" si="12"/>
        <v>88.82679499</v>
      </c>
      <c r="AJ267" s="1">
        <f t="shared" si="13"/>
        <v>1.120627985</v>
      </c>
      <c r="AK267" s="1">
        <f t="shared" si="14"/>
        <v>1.452574977</v>
      </c>
      <c r="AL267" s="1">
        <f t="shared" si="15"/>
        <v>24.02072525</v>
      </c>
      <c r="AM267" s="4">
        <v>2.0</v>
      </c>
      <c r="AN267" s="1">
        <f t="shared" si="16"/>
        <v>4.644859791</v>
      </c>
      <c r="AO267" s="4">
        <v>1.0</v>
      </c>
      <c r="AP267" s="1">
        <f t="shared" si="17"/>
        <v>9.289719582</v>
      </c>
      <c r="AQ267" s="4">
        <v>23.5350399017334</v>
      </c>
      <c r="AR267" s="4">
        <v>24.02072525024414</v>
      </c>
      <c r="AS267" s="4">
        <v>24.01604461669922</v>
      </c>
      <c r="AT267" s="4">
        <v>1500.0438232421875</v>
      </c>
      <c r="AU267" s="4">
        <v>1484.6575927734375</v>
      </c>
      <c r="AV267" s="4">
        <v>14.530059814453125</v>
      </c>
      <c r="AW267" s="4">
        <v>15.266972541809082</v>
      </c>
      <c r="AX267" s="4">
        <v>50.526432037353516</v>
      </c>
      <c r="AY267" s="4">
        <v>53.08895492553711</v>
      </c>
      <c r="AZ267" s="4">
        <v>299.49798583984375</v>
      </c>
      <c r="BA267" s="4">
        <v>1001.8721313476562</v>
      </c>
      <c r="BB267" s="4">
        <v>45.695674896240234</v>
      </c>
      <c r="BC267" s="4">
        <v>101.27287292480469</v>
      </c>
      <c r="BD267" s="4">
        <v>-2.4683749675750732</v>
      </c>
      <c r="BE267" s="4">
        <v>-0.13681010901927948</v>
      </c>
      <c r="BF267" s="4">
        <v>1.0</v>
      </c>
      <c r="BG267" s="4">
        <v>-1.355140209197998</v>
      </c>
      <c r="BH267" s="4">
        <v>7.355140209197998</v>
      </c>
      <c r="BI267" s="4">
        <v>1.0</v>
      </c>
      <c r="BJ267" s="4">
        <v>0.0</v>
      </c>
      <c r="BK267" s="4">
        <v>0.1599999964237213</v>
      </c>
      <c r="BL267" s="4">
        <v>111115.0</v>
      </c>
      <c r="BM267" s="1">
        <f t="shared" si="18"/>
        <v>1.497489929</v>
      </c>
      <c r="BN267" s="1">
        <f t="shared" si="19"/>
        <v>0.001120627985</v>
      </c>
      <c r="BO267" s="1">
        <f t="shared" si="20"/>
        <v>297.1707253</v>
      </c>
      <c r="BP267" s="1">
        <f t="shared" si="21"/>
        <v>296.6850399</v>
      </c>
      <c r="BQ267" s="1">
        <f t="shared" si="22"/>
        <v>160.2995374</v>
      </c>
      <c r="BR267" s="1">
        <f t="shared" si="23"/>
        <v>0.3883297031</v>
      </c>
      <c r="BS267" s="1">
        <f t="shared" si="24"/>
        <v>2.998705147</v>
      </c>
      <c r="BT267" s="1">
        <f t="shared" si="25"/>
        <v>29.61015187</v>
      </c>
      <c r="BU267" s="1">
        <f t="shared" si="26"/>
        <v>14.34317932</v>
      </c>
      <c r="BV267" s="1">
        <f t="shared" si="27"/>
        <v>23.77788258</v>
      </c>
      <c r="BW267" s="1">
        <f t="shared" si="28"/>
        <v>2.955246114</v>
      </c>
      <c r="BX267" s="1">
        <f t="shared" si="29"/>
        <v>0.07637656053</v>
      </c>
      <c r="BY267" s="1">
        <f t="shared" si="30"/>
        <v>1.54613017</v>
      </c>
      <c r="BZ267" s="1">
        <f t="shared" si="31"/>
        <v>1.409115944</v>
      </c>
      <c r="CA267" s="1">
        <f t="shared" si="32"/>
        <v>0.0477918335</v>
      </c>
      <c r="CB267" s="1">
        <f t="shared" si="33"/>
        <v>102.0970744</v>
      </c>
      <c r="CC267" s="1">
        <f t="shared" si="34"/>
        <v>0.6790376636</v>
      </c>
      <c r="CD267" s="1">
        <f t="shared" si="35"/>
        <v>50.85544942</v>
      </c>
      <c r="CE267" s="1">
        <f t="shared" si="36"/>
        <v>1481.551049</v>
      </c>
      <c r="CF267" s="1">
        <f t="shared" si="37"/>
        <v>0.007337821663</v>
      </c>
      <c r="CG267" s="1">
        <f t="shared" si="38"/>
        <v>0</v>
      </c>
      <c r="CH267" s="1">
        <f t="shared" si="39"/>
        <v>851.5913116</v>
      </c>
      <c r="CI267" s="1">
        <f t="shared" si="40"/>
        <v>399.8815308</v>
      </c>
      <c r="CJ267" s="1">
        <f t="shared" si="41"/>
        <v>0.208595804</v>
      </c>
      <c r="CK267" s="1" t="str">
        <f t="shared" si="42"/>
        <v>#DIV/0!</v>
      </c>
      <c r="CL267" s="4" t="s">
        <v>277</v>
      </c>
    </row>
    <row r="268" ht="15.75" hidden="1" customHeight="1">
      <c r="A268" s="2">
        <v>2.0</v>
      </c>
      <c r="B268" s="1">
        <v>45.0</v>
      </c>
      <c r="C268" s="1">
        <v>1.0</v>
      </c>
      <c r="D268" s="1" t="s">
        <v>97</v>
      </c>
      <c r="E268" s="1" t="s">
        <v>111</v>
      </c>
      <c r="F268" s="1">
        <v>7.0</v>
      </c>
      <c r="G268" s="1">
        <v>2.015052E7</v>
      </c>
      <c r="H268" s="4" t="s">
        <v>451</v>
      </c>
      <c r="I268" s="4">
        <v>19770.999999172986</v>
      </c>
      <c r="J268" s="4">
        <v>0.0</v>
      </c>
      <c r="K268" s="1">
        <f t="shared" si="1"/>
        <v>22.48403446</v>
      </c>
      <c r="L268" s="1">
        <f t="shared" si="2"/>
        <v>0.06850962447</v>
      </c>
      <c r="M268" s="1">
        <f t="shared" si="3"/>
        <v>1219.33148</v>
      </c>
      <c r="N268" s="4">
        <v>55.0</v>
      </c>
      <c r="O268" s="4">
        <v>55.0</v>
      </c>
      <c r="P268" s="4">
        <v>0.0</v>
      </c>
      <c r="Q268" s="4">
        <v>0.0</v>
      </c>
      <c r="R268" s="4">
        <v>469.165283203125</v>
      </c>
      <c r="S268" s="4">
        <v>876.8719482421875</v>
      </c>
      <c r="T268" s="4">
        <v>691.0846557617188</v>
      </c>
      <c r="U268" s="1" t="str">
        <f t="shared" si="4"/>
        <v>#DIV/0!</v>
      </c>
      <c r="V268" s="1">
        <f t="shared" si="5"/>
        <v>0.4649557622</v>
      </c>
      <c r="W268" s="1">
        <f t="shared" si="6"/>
        <v>0.2118750552</v>
      </c>
      <c r="X268" s="4">
        <v>-1.0</v>
      </c>
      <c r="Y268" s="4">
        <v>0.85</v>
      </c>
      <c r="Z268" s="4">
        <v>0.85</v>
      </c>
      <c r="AA268" s="4">
        <v>10.225202560424805</v>
      </c>
      <c r="AB268" s="1">
        <f t="shared" si="7"/>
        <v>0.85</v>
      </c>
      <c r="AC268" s="1">
        <f t="shared" si="8"/>
        <v>0.02759879883</v>
      </c>
      <c r="AD268" s="1">
        <f t="shared" si="9"/>
        <v>0.4556886321</v>
      </c>
      <c r="AE268" s="1">
        <f t="shared" si="10"/>
        <v>1.869004335</v>
      </c>
      <c r="AF268" s="1">
        <f t="shared" si="11"/>
        <v>-1</v>
      </c>
      <c r="AG268" s="4">
        <v>1001.1536865234375</v>
      </c>
      <c r="AH268" s="4">
        <v>0.5</v>
      </c>
      <c r="AI268" s="1">
        <f t="shared" si="12"/>
        <v>90.15078437</v>
      </c>
      <c r="AJ268" s="1">
        <f t="shared" si="13"/>
        <v>1.022321946</v>
      </c>
      <c r="AK268" s="1">
        <f t="shared" si="14"/>
        <v>1.488006455</v>
      </c>
      <c r="AL268" s="1">
        <f t="shared" si="15"/>
        <v>24.18459511</v>
      </c>
      <c r="AM268" s="4">
        <v>2.0</v>
      </c>
      <c r="AN268" s="1">
        <f t="shared" si="16"/>
        <v>4.644859791</v>
      </c>
      <c r="AO268" s="4">
        <v>1.0</v>
      </c>
      <c r="AP268" s="1">
        <f t="shared" si="17"/>
        <v>9.289719582</v>
      </c>
      <c r="AQ268" s="4">
        <v>23.58141326904297</v>
      </c>
      <c r="AR268" s="4">
        <v>24.184595108032227</v>
      </c>
      <c r="AS268" s="4">
        <v>24.012746810913086</v>
      </c>
      <c r="AT268" s="4">
        <v>1800.052978515625</v>
      </c>
      <c r="AU268" s="4">
        <v>1783.82568359375</v>
      </c>
      <c r="AV268" s="4">
        <v>14.537941932678223</v>
      </c>
      <c r="AW268" s="4">
        <v>15.210041999816895</v>
      </c>
      <c r="AX268" s="4">
        <v>50.41192626953125</v>
      </c>
      <c r="AY268" s="4">
        <v>52.74250411987305</v>
      </c>
      <c r="AZ268" s="4">
        <v>299.59002685546875</v>
      </c>
      <c r="BA268" s="4">
        <v>1001.0680541992188</v>
      </c>
      <c r="BB268" s="4">
        <v>47.21571731567383</v>
      </c>
      <c r="BC268" s="4">
        <v>101.27122497558594</v>
      </c>
      <c r="BD268" s="4">
        <v>-3.097989320755005</v>
      </c>
      <c r="BE268" s="4">
        <v>-0.13799376785755157</v>
      </c>
      <c r="BF268" s="4">
        <v>1.0</v>
      </c>
      <c r="BG268" s="4">
        <v>-1.355140209197998</v>
      </c>
      <c r="BH268" s="4">
        <v>7.355140209197998</v>
      </c>
      <c r="BI268" s="4">
        <v>1.0</v>
      </c>
      <c r="BJ268" s="4">
        <v>0.0</v>
      </c>
      <c r="BK268" s="4">
        <v>0.1599999964237213</v>
      </c>
      <c r="BL268" s="4">
        <v>111115.0</v>
      </c>
      <c r="BM268" s="1">
        <f t="shared" si="18"/>
        <v>1.497950134</v>
      </c>
      <c r="BN268" s="1">
        <f t="shared" si="19"/>
        <v>0.001022321946</v>
      </c>
      <c r="BO268" s="1">
        <f t="shared" si="20"/>
        <v>297.3345951</v>
      </c>
      <c r="BP268" s="1">
        <f t="shared" si="21"/>
        <v>296.7314133</v>
      </c>
      <c r="BQ268" s="1">
        <f t="shared" si="22"/>
        <v>160.1708851</v>
      </c>
      <c r="BR268" s="1">
        <f t="shared" si="23"/>
        <v>0.3988906452</v>
      </c>
      <c r="BS268" s="1">
        <f t="shared" si="24"/>
        <v>3.02834604</v>
      </c>
      <c r="BT268" s="1">
        <f t="shared" si="25"/>
        <v>29.90332191</v>
      </c>
      <c r="BU268" s="1">
        <f t="shared" si="26"/>
        <v>14.69327991</v>
      </c>
      <c r="BV268" s="1">
        <f t="shared" si="27"/>
        <v>23.88300419</v>
      </c>
      <c r="BW268" s="1">
        <f t="shared" si="28"/>
        <v>2.97399056</v>
      </c>
      <c r="BX268" s="1">
        <f t="shared" si="29"/>
        <v>0.06800807994</v>
      </c>
      <c r="BY268" s="1">
        <f t="shared" si="30"/>
        <v>1.540339585</v>
      </c>
      <c r="BZ268" s="1">
        <f t="shared" si="31"/>
        <v>1.433650975</v>
      </c>
      <c r="CA268" s="1">
        <f t="shared" si="32"/>
        <v>0.04254982785</v>
      </c>
      <c r="CB268" s="1">
        <f t="shared" si="33"/>
        <v>123.4831926</v>
      </c>
      <c r="CC268" s="1">
        <f t="shared" si="34"/>
        <v>0.6835485613</v>
      </c>
      <c r="CD268" s="1">
        <f t="shared" si="35"/>
        <v>50.09814837</v>
      </c>
      <c r="CE268" s="1">
        <f t="shared" si="36"/>
        <v>1780.55826</v>
      </c>
      <c r="CF268" s="1">
        <f t="shared" si="37"/>
        <v>0.006326153542</v>
      </c>
      <c r="CG268" s="1">
        <f t="shared" si="38"/>
        <v>0</v>
      </c>
      <c r="CH268" s="1">
        <f t="shared" si="39"/>
        <v>850.9078461</v>
      </c>
      <c r="CI268" s="1">
        <f t="shared" si="40"/>
        <v>407.706665</v>
      </c>
      <c r="CJ268" s="1">
        <f t="shared" si="41"/>
        <v>0.2118750552</v>
      </c>
      <c r="CK268" s="1" t="str">
        <f t="shared" si="42"/>
        <v>#DIV/0!</v>
      </c>
      <c r="CL268" s="4" t="s">
        <v>277</v>
      </c>
    </row>
    <row r="269" ht="15.75" hidden="1" customHeight="1">
      <c r="A269" s="2">
        <v>3.0</v>
      </c>
      <c r="B269" s="1">
        <v>86.0</v>
      </c>
      <c r="C269" s="1">
        <v>2.0</v>
      </c>
      <c r="D269" s="1" t="s">
        <v>88</v>
      </c>
      <c r="E269" s="1" t="s">
        <v>89</v>
      </c>
      <c r="F269" s="1">
        <v>1.0</v>
      </c>
      <c r="G269" s="1">
        <v>2.0210525E7</v>
      </c>
      <c r="H269" s="4" t="s">
        <v>452</v>
      </c>
      <c r="I269" s="4">
        <v>1140.0000121295452</v>
      </c>
      <c r="J269" s="4">
        <v>0.0</v>
      </c>
      <c r="K269" s="1">
        <f t="shared" si="1"/>
        <v>10.35810405</v>
      </c>
      <c r="L269" s="1">
        <f t="shared" si="2"/>
        <v>0.06402156811</v>
      </c>
      <c r="M269" s="1">
        <f t="shared" si="3"/>
        <v>146.3293562</v>
      </c>
      <c r="N269" s="4">
        <v>1.0</v>
      </c>
      <c r="O269" s="4">
        <v>1.0</v>
      </c>
      <c r="P269" s="4">
        <v>0.0</v>
      </c>
      <c r="Q269" s="4">
        <v>0.0</v>
      </c>
      <c r="R269" s="4">
        <v>456.1787109375</v>
      </c>
      <c r="S269" s="4">
        <v>775.5364990234375</v>
      </c>
      <c r="T269" s="4">
        <v>604.804931640625</v>
      </c>
      <c r="U269" s="1" t="str">
        <f t="shared" si="4"/>
        <v>#DIV/0!</v>
      </c>
      <c r="V269" s="1">
        <f t="shared" si="5"/>
        <v>0.4117895012</v>
      </c>
      <c r="W269" s="1">
        <f t="shared" si="6"/>
        <v>0.2201463988</v>
      </c>
      <c r="X269" s="4">
        <v>-1.0</v>
      </c>
      <c r="Y269" s="4">
        <v>0.85</v>
      </c>
      <c r="Z269" s="4">
        <v>0.85</v>
      </c>
      <c r="AA269" s="4">
        <v>10.225202560424805</v>
      </c>
      <c r="AB269" s="1">
        <f t="shared" si="7"/>
        <v>0.85</v>
      </c>
      <c r="AC269" s="1">
        <f t="shared" si="8"/>
        <v>0.01337011927</v>
      </c>
      <c r="AD269" s="1">
        <f t="shared" si="9"/>
        <v>0.5346090615</v>
      </c>
      <c r="AE269" s="1">
        <f t="shared" si="10"/>
        <v>1.700071661</v>
      </c>
      <c r="AF269" s="1">
        <f t="shared" si="11"/>
        <v>-1</v>
      </c>
      <c r="AG269" s="4">
        <v>999.7299194335938</v>
      </c>
      <c r="AH269" s="4">
        <v>0.5</v>
      </c>
      <c r="AI269" s="1">
        <f t="shared" si="12"/>
        <v>93.53695014</v>
      </c>
      <c r="AJ269" s="1">
        <f t="shared" si="13"/>
        <v>0.8772484092</v>
      </c>
      <c r="AK269" s="1">
        <f t="shared" si="14"/>
        <v>1.376202143</v>
      </c>
      <c r="AL269" s="1">
        <f t="shared" si="15"/>
        <v>23.70070076</v>
      </c>
      <c r="AM269" s="4">
        <v>2.0</v>
      </c>
      <c r="AN269" s="1">
        <f t="shared" si="16"/>
        <v>4.644859791</v>
      </c>
      <c r="AO269" s="4">
        <v>1.0</v>
      </c>
      <c r="AP269" s="1">
        <f t="shared" si="17"/>
        <v>9.289719582</v>
      </c>
      <c r="AQ269" s="4">
        <v>22.786775588989258</v>
      </c>
      <c r="AR269" s="4">
        <v>23.700700759887695</v>
      </c>
      <c r="AS269" s="4">
        <v>23.034948348999023</v>
      </c>
      <c r="AT269" s="4">
        <v>420.046630859375</v>
      </c>
      <c r="AU269" s="4">
        <v>412.8885498046875</v>
      </c>
      <c r="AV269" s="4">
        <v>14.769598960876465</v>
      </c>
      <c r="AW269" s="4">
        <v>15.346359252929688</v>
      </c>
      <c r="AX269" s="4">
        <v>54.12242126464844</v>
      </c>
      <c r="AY269" s="4">
        <v>56.235923767089844</v>
      </c>
      <c r="AZ269" s="4">
        <v>299.5302734375</v>
      </c>
      <c r="BA269" s="4">
        <v>999.4282836914062</v>
      </c>
      <c r="BB269" s="4">
        <v>36.901092529296875</v>
      </c>
      <c r="BC269" s="4">
        <v>102.001220703125</v>
      </c>
      <c r="BD269" s="4">
        <v>-0.5124964118003845</v>
      </c>
      <c r="BE269" s="4">
        <v>-0.131793811917305</v>
      </c>
      <c r="BF269" s="4">
        <v>1.0</v>
      </c>
      <c r="BG269" s="4">
        <v>-1.355140209197998</v>
      </c>
      <c r="BH269" s="4">
        <v>7.355140209197998</v>
      </c>
      <c r="BI269" s="4">
        <v>1.0</v>
      </c>
      <c r="BJ269" s="4">
        <v>0.0</v>
      </c>
      <c r="BK269" s="4">
        <v>0.1599999964237213</v>
      </c>
      <c r="BL269" s="4">
        <v>111115.0</v>
      </c>
      <c r="BM269" s="1">
        <f t="shared" si="18"/>
        <v>1.497651367</v>
      </c>
      <c r="BN269" s="1">
        <f t="shared" si="19"/>
        <v>0.0008772484092</v>
      </c>
      <c r="BO269" s="1">
        <f t="shared" si="20"/>
        <v>296.8507008</v>
      </c>
      <c r="BP269" s="1">
        <f t="shared" si="21"/>
        <v>295.9367756</v>
      </c>
      <c r="BQ269" s="1">
        <f t="shared" si="22"/>
        <v>159.9085218</v>
      </c>
      <c r="BR269" s="1">
        <f t="shared" si="23"/>
        <v>0.4088935966</v>
      </c>
      <c r="BS269" s="1">
        <f t="shared" si="24"/>
        <v>2.94154952</v>
      </c>
      <c r="BT269" s="1">
        <f t="shared" si="25"/>
        <v>28.83837565</v>
      </c>
      <c r="BU269" s="1">
        <f t="shared" si="26"/>
        <v>13.4920164</v>
      </c>
      <c r="BV269" s="1">
        <f t="shared" si="27"/>
        <v>23.24373817</v>
      </c>
      <c r="BW269" s="1">
        <f t="shared" si="28"/>
        <v>2.861589021</v>
      </c>
      <c r="BX269" s="1">
        <f t="shared" si="29"/>
        <v>0.06358337327</v>
      </c>
      <c r="BY269" s="1">
        <f t="shared" si="30"/>
        <v>1.565347377</v>
      </c>
      <c r="BZ269" s="1">
        <f t="shared" si="31"/>
        <v>1.296241644</v>
      </c>
      <c r="CA269" s="1">
        <f t="shared" si="32"/>
        <v>0.03977874641</v>
      </c>
      <c r="CB269" s="1">
        <f t="shared" si="33"/>
        <v>14.92577296</v>
      </c>
      <c r="CC269" s="1">
        <f t="shared" si="34"/>
        <v>0.3544040063</v>
      </c>
      <c r="CD269" s="1">
        <f t="shared" si="35"/>
        <v>52.48557399</v>
      </c>
      <c r="CE269" s="1">
        <f t="shared" si="36"/>
        <v>411.3832901</v>
      </c>
      <c r="CF269" s="1">
        <f t="shared" si="37"/>
        <v>0.01321519492</v>
      </c>
      <c r="CG269" s="1">
        <f t="shared" si="38"/>
        <v>0</v>
      </c>
      <c r="CH269" s="1">
        <f t="shared" si="39"/>
        <v>849.5140411</v>
      </c>
      <c r="CI269" s="1">
        <f t="shared" si="40"/>
        <v>319.3577881</v>
      </c>
      <c r="CJ269" s="1">
        <f t="shared" si="41"/>
        <v>0.2201463988</v>
      </c>
      <c r="CK269" s="1" t="str">
        <f t="shared" si="42"/>
        <v>#DIV/0!</v>
      </c>
      <c r="CL269" s="4" t="s">
        <v>277</v>
      </c>
    </row>
    <row r="270" ht="15.75" hidden="1" customHeight="1">
      <c r="A270" s="2">
        <v>3.0</v>
      </c>
      <c r="B270" s="1">
        <v>86.0</v>
      </c>
      <c r="C270" s="1">
        <v>2.0</v>
      </c>
      <c r="D270" s="1" t="s">
        <v>88</v>
      </c>
      <c r="E270" s="1" t="s">
        <v>89</v>
      </c>
      <c r="F270" s="1">
        <v>1.0</v>
      </c>
      <c r="G270" s="1">
        <v>2.0210525E7</v>
      </c>
      <c r="H270" s="4" t="s">
        <v>453</v>
      </c>
      <c r="I270" s="4">
        <v>1308.5000120950863</v>
      </c>
      <c r="J270" s="4">
        <v>0.0</v>
      </c>
      <c r="K270" s="1">
        <f t="shared" si="1"/>
        <v>-1.365397347</v>
      </c>
      <c r="L270" s="1">
        <f t="shared" si="2"/>
        <v>0.07172406034</v>
      </c>
      <c r="M270" s="1">
        <f t="shared" si="3"/>
        <v>69.63799894</v>
      </c>
      <c r="N270" s="4">
        <v>2.0</v>
      </c>
      <c r="O270" s="4">
        <v>2.0</v>
      </c>
      <c r="P270" s="4">
        <v>0.0</v>
      </c>
      <c r="Q270" s="4">
        <v>0.0</v>
      </c>
      <c r="R270" s="4">
        <v>449.185546875</v>
      </c>
      <c r="S270" s="4">
        <v>683.6240844726562</v>
      </c>
      <c r="T270" s="4">
        <v>591.61083984375</v>
      </c>
      <c r="U270" s="1" t="str">
        <f t="shared" si="4"/>
        <v>#DIV/0!</v>
      </c>
      <c r="V270" s="1">
        <f t="shared" si="5"/>
        <v>0.3429348716</v>
      </c>
      <c r="W270" s="1">
        <f t="shared" si="6"/>
        <v>0.1345962594</v>
      </c>
      <c r="X270" s="4">
        <v>-1.0</v>
      </c>
      <c r="Y270" s="4">
        <v>0.85</v>
      </c>
      <c r="Z270" s="4">
        <v>0.85</v>
      </c>
      <c r="AA270" s="4">
        <v>10.225202560424805</v>
      </c>
      <c r="AB270" s="1">
        <f t="shared" si="7"/>
        <v>0.85</v>
      </c>
      <c r="AC270" s="1">
        <f t="shared" si="8"/>
        <v>-0.0004303839823</v>
      </c>
      <c r="AD270" s="1">
        <f t="shared" si="9"/>
        <v>0.3924834439</v>
      </c>
      <c r="AE270" s="1">
        <f t="shared" si="10"/>
        <v>1.521919147</v>
      </c>
      <c r="AF270" s="1">
        <f t="shared" si="11"/>
        <v>-1</v>
      </c>
      <c r="AG270" s="4">
        <v>998.8453369140625</v>
      </c>
      <c r="AH270" s="4">
        <v>0.5</v>
      </c>
      <c r="AI270" s="1">
        <f t="shared" si="12"/>
        <v>57.13735959</v>
      </c>
      <c r="AJ270" s="1">
        <f t="shared" si="13"/>
        <v>0.97060432</v>
      </c>
      <c r="AK270" s="1">
        <f t="shared" si="14"/>
        <v>1.360212448</v>
      </c>
      <c r="AL270" s="1">
        <f t="shared" si="15"/>
        <v>23.65604401</v>
      </c>
      <c r="AM270" s="4">
        <v>2.0</v>
      </c>
      <c r="AN270" s="1">
        <f t="shared" si="16"/>
        <v>4.644859791</v>
      </c>
      <c r="AO270" s="4">
        <v>1.0</v>
      </c>
      <c r="AP270" s="1">
        <f t="shared" si="17"/>
        <v>9.289719582</v>
      </c>
      <c r="AQ270" s="4">
        <v>22.775901794433594</v>
      </c>
      <c r="AR270" s="4">
        <v>23.656044006347656</v>
      </c>
      <c r="AS270" s="4">
        <v>23.048057556152344</v>
      </c>
      <c r="AT270" s="4">
        <v>39.288856506347656</v>
      </c>
      <c r="AU270" s="4">
        <v>40.1744270324707</v>
      </c>
      <c r="AV270" s="4">
        <v>14.78812313079834</v>
      </c>
      <c r="AW270" s="4">
        <v>15.426148414611816</v>
      </c>
      <c r="AX270" s="4">
        <v>54.224369049072266</v>
      </c>
      <c r="AY270" s="4">
        <v>56.56385040283203</v>
      </c>
      <c r="AZ270" s="4">
        <v>299.5591735839844</v>
      </c>
      <c r="BA270" s="4">
        <v>998.8272094726562</v>
      </c>
      <c r="BB270" s="4">
        <v>38.90028381347656</v>
      </c>
      <c r="BC270" s="4">
        <v>101.99809265136719</v>
      </c>
      <c r="BD270" s="4">
        <v>-0.20746921002864838</v>
      </c>
      <c r="BE270" s="4">
        <v>-0.13483698666095734</v>
      </c>
      <c r="BF270" s="4">
        <v>1.0</v>
      </c>
      <c r="BG270" s="4">
        <v>-1.355140209197998</v>
      </c>
      <c r="BH270" s="4">
        <v>7.355140209197998</v>
      </c>
      <c r="BI270" s="4">
        <v>1.0</v>
      </c>
      <c r="BJ270" s="4">
        <v>0.0</v>
      </c>
      <c r="BK270" s="4">
        <v>0.1599999964237213</v>
      </c>
      <c r="BL270" s="4">
        <v>111135.0</v>
      </c>
      <c r="BM270" s="1">
        <f t="shared" si="18"/>
        <v>1.497795868</v>
      </c>
      <c r="BN270" s="1">
        <f t="shared" si="19"/>
        <v>0.00097060432</v>
      </c>
      <c r="BO270" s="1">
        <f t="shared" si="20"/>
        <v>296.806044</v>
      </c>
      <c r="BP270" s="1">
        <f t="shared" si="21"/>
        <v>295.9259018</v>
      </c>
      <c r="BQ270" s="1">
        <f t="shared" si="22"/>
        <v>159.8123499</v>
      </c>
      <c r="BR270" s="1">
        <f t="shared" si="23"/>
        <v>0.3947832518</v>
      </c>
      <c r="BS270" s="1">
        <f t="shared" si="24"/>
        <v>2.933650163</v>
      </c>
      <c r="BT270" s="1">
        <f t="shared" si="25"/>
        <v>28.76181394</v>
      </c>
      <c r="BU270" s="1">
        <f t="shared" si="26"/>
        <v>13.33566553</v>
      </c>
      <c r="BV270" s="1">
        <f t="shared" si="27"/>
        <v>23.2159729</v>
      </c>
      <c r="BW270" s="1">
        <f t="shared" si="28"/>
        <v>2.856792454</v>
      </c>
      <c r="BX270" s="1">
        <f t="shared" si="29"/>
        <v>0.07117453603</v>
      </c>
      <c r="BY270" s="1">
        <f t="shared" si="30"/>
        <v>1.573437715</v>
      </c>
      <c r="BZ270" s="1">
        <f t="shared" si="31"/>
        <v>1.283354739</v>
      </c>
      <c r="CA270" s="1">
        <f t="shared" si="32"/>
        <v>0.0445331321</v>
      </c>
      <c r="CB270" s="1">
        <f t="shared" si="33"/>
        <v>7.102943068</v>
      </c>
      <c r="CC270" s="1">
        <f t="shared" si="34"/>
        <v>1.733391216</v>
      </c>
      <c r="CD270" s="1">
        <f t="shared" si="35"/>
        <v>52.94984264</v>
      </c>
      <c r="CE270" s="1">
        <f t="shared" si="36"/>
        <v>40.37284921</v>
      </c>
      <c r="CF270" s="1">
        <f t="shared" si="37"/>
        <v>-0.01790747398</v>
      </c>
      <c r="CG270" s="1">
        <f t="shared" si="38"/>
        <v>0</v>
      </c>
      <c r="CH270" s="1">
        <f t="shared" si="39"/>
        <v>849.0031281</v>
      </c>
      <c r="CI270" s="1">
        <f t="shared" si="40"/>
        <v>234.4385376</v>
      </c>
      <c r="CJ270" s="1">
        <f t="shared" si="41"/>
        <v>0.1345962594</v>
      </c>
      <c r="CK270" s="1" t="str">
        <f t="shared" si="42"/>
        <v>#DIV/0!</v>
      </c>
      <c r="CL270" s="4" t="s">
        <v>277</v>
      </c>
    </row>
    <row r="271" ht="15.75" hidden="1" customHeight="1">
      <c r="A271" s="2">
        <v>3.0</v>
      </c>
      <c r="B271" s="1">
        <v>86.0</v>
      </c>
      <c r="C271" s="1">
        <v>2.0</v>
      </c>
      <c r="D271" s="1" t="s">
        <v>88</v>
      </c>
      <c r="E271" s="1" t="s">
        <v>89</v>
      </c>
      <c r="F271" s="1">
        <v>1.0</v>
      </c>
      <c r="G271" s="1">
        <v>2.0210525E7</v>
      </c>
      <c r="H271" s="4" t="s">
        <v>454</v>
      </c>
      <c r="I271" s="4">
        <v>1486.5000120950863</v>
      </c>
      <c r="J271" s="4">
        <v>0.0</v>
      </c>
      <c r="K271" s="1">
        <f t="shared" si="1"/>
        <v>3.0020359</v>
      </c>
      <c r="L271" s="1">
        <f t="shared" si="2"/>
        <v>0.09666002923</v>
      </c>
      <c r="M271" s="1">
        <f t="shared" si="3"/>
        <v>100.3245095</v>
      </c>
      <c r="N271" s="4">
        <v>3.0</v>
      </c>
      <c r="O271" s="4">
        <v>3.0</v>
      </c>
      <c r="P271" s="4">
        <v>0.0</v>
      </c>
      <c r="Q271" s="4">
        <v>0.0</v>
      </c>
      <c r="R271" s="4">
        <v>437.73095703125</v>
      </c>
      <c r="S271" s="4">
        <v>678.11474609375</v>
      </c>
      <c r="T271" s="4">
        <v>581.73876953125</v>
      </c>
      <c r="U271" s="1" t="str">
        <f t="shared" si="4"/>
        <v>#DIV/0!</v>
      </c>
      <c r="V271" s="1">
        <f t="shared" si="5"/>
        <v>0.3544883671</v>
      </c>
      <c r="W271" s="1">
        <f t="shared" si="6"/>
        <v>0.1421234048</v>
      </c>
      <c r="X271" s="4">
        <v>-1.0</v>
      </c>
      <c r="Y271" s="4">
        <v>0.85</v>
      </c>
      <c r="Z271" s="4">
        <v>0.85</v>
      </c>
      <c r="AA271" s="4">
        <v>10.225202560424805</v>
      </c>
      <c r="AB271" s="1">
        <f t="shared" si="7"/>
        <v>0.85</v>
      </c>
      <c r="AC271" s="1">
        <f t="shared" si="8"/>
        <v>0.004708474674</v>
      </c>
      <c r="AD271" s="1">
        <f t="shared" si="9"/>
        <v>0.4009254407</v>
      </c>
      <c r="AE271" s="1">
        <f t="shared" si="10"/>
        <v>1.549158759</v>
      </c>
      <c r="AF271" s="1">
        <f t="shared" si="11"/>
        <v>-1</v>
      </c>
      <c r="AG271" s="4">
        <v>999.8800659179688</v>
      </c>
      <c r="AH271" s="4">
        <v>0.5</v>
      </c>
      <c r="AI271" s="1">
        <f t="shared" si="12"/>
        <v>60.39520273</v>
      </c>
      <c r="AJ271" s="1">
        <f t="shared" si="13"/>
        <v>1.212527434</v>
      </c>
      <c r="AK271" s="1">
        <f t="shared" si="14"/>
        <v>1.264772528</v>
      </c>
      <c r="AL271" s="1">
        <f t="shared" si="15"/>
        <v>23.20643616</v>
      </c>
      <c r="AM271" s="4">
        <v>2.0</v>
      </c>
      <c r="AN271" s="1">
        <f t="shared" si="16"/>
        <v>4.644859791</v>
      </c>
      <c r="AO271" s="4">
        <v>1.0</v>
      </c>
      <c r="AP271" s="1">
        <f t="shared" si="17"/>
        <v>9.289719582</v>
      </c>
      <c r="AQ271" s="4">
        <v>22.669958114624023</v>
      </c>
      <c r="AR271" s="4">
        <v>23.206436157226562</v>
      </c>
      <c r="AS271" s="4">
        <v>23.054292678833008</v>
      </c>
      <c r="AT271" s="4">
        <v>155.15274047851562</v>
      </c>
      <c r="AU271" s="4">
        <v>153.02462768554688</v>
      </c>
      <c r="AV271" s="4">
        <v>14.79357624053955</v>
      </c>
      <c r="AW271" s="4">
        <v>15.590470314025879</v>
      </c>
      <c r="AX271" s="4">
        <v>54.6000862121582</v>
      </c>
      <c r="AY271" s="4">
        <v>57.541263580322266</v>
      </c>
      <c r="AZ271" s="4">
        <v>299.5689392089844</v>
      </c>
      <c r="BA271" s="4">
        <v>999.9581298828125</v>
      </c>
      <c r="BB271" s="4">
        <v>37.605499267578125</v>
      </c>
      <c r="BC271" s="4">
        <v>102.00936889648438</v>
      </c>
      <c r="BD271" s="4">
        <v>-0.22813190519809723</v>
      </c>
      <c r="BE271" s="4">
        <v>-0.13812053203582764</v>
      </c>
      <c r="BF271" s="4">
        <v>1.0</v>
      </c>
      <c r="BG271" s="4">
        <v>-1.355140209197998</v>
      </c>
      <c r="BH271" s="4">
        <v>7.355140209197998</v>
      </c>
      <c r="BI271" s="4">
        <v>1.0</v>
      </c>
      <c r="BJ271" s="4">
        <v>0.0</v>
      </c>
      <c r="BK271" s="4">
        <v>0.1599999964237213</v>
      </c>
      <c r="BL271" s="4">
        <v>111115.0</v>
      </c>
      <c r="BM271" s="1">
        <f t="shared" si="18"/>
        <v>1.497844696</v>
      </c>
      <c r="BN271" s="1">
        <f t="shared" si="19"/>
        <v>0.001212527434</v>
      </c>
      <c r="BO271" s="1">
        <f t="shared" si="20"/>
        <v>296.3564362</v>
      </c>
      <c r="BP271" s="1">
        <f t="shared" si="21"/>
        <v>295.8199581</v>
      </c>
      <c r="BQ271" s="1">
        <f t="shared" si="22"/>
        <v>159.9932972</v>
      </c>
      <c r="BR271" s="1">
        <f t="shared" si="23"/>
        <v>0.3704738288</v>
      </c>
      <c r="BS271" s="1">
        <f t="shared" si="24"/>
        <v>2.855146566</v>
      </c>
      <c r="BT271" s="1">
        <f t="shared" si="25"/>
        <v>27.98906215</v>
      </c>
      <c r="BU271" s="1">
        <f t="shared" si="26"/>
        <v>12.39859183</v>
      </c>
      <c r="BV271" s="1">
        <f t="shared" si="27"/>
        <v>22.93819714</v>
      </c>
      <c r="BW271" s="1">
        <f t="shared" si="28"/>
        <v>2.8091913</v>
      </c>
      <c r="BX271" s="1">
        <f t="shared" si="29"/>
        <v>0.0956646336</v>
      </c>
      <c r="BY271" s="1">
        <f t="shared" si="30"/>
        <v>1.590374038</v>
      </c>
      <c r="BZ271" s="1">
        <f t="shared" si="31"/>
        <v>1.218817262</v>
      </c>
      <c r="CA271" s="1">
        <f t="shared" si="32"/>
        <v>0.05987903635</v>
      </c>
      <c r="CB271" s="1">
        <f t="shared" si="33"/>
        <v>10.2340399</v>
      </c>
      <c r="CC271" s="1">
        <f t="shared" si="34"/>
        <v>0.6556102182</v>
      </c>
      <c r="CD271" s="1">
        <f t="shared" si="35"/>
        <v>55.18160447</v>
      </c>
      <c r="CE271" s="1">
        <f t="shared" si="36"/>
        <v>152.588366</v>
      </c>
      <c r="CF271" s="1">
        <f t="shared" si="37"/>
        <v>0.01085647366</v>
      </c>
      <c r="CG271" s="1">
        <f t="shared" si="38"/>
        <v>0</v>
      </c>
      <c r="CH271" s="1">
        <f t="shared" si="39"/>
        <v>849.9644104</v>
      </c>
      <c r="CI271" s="1">
        <f t="shared" si="40"/>
        <v>240.3837891</v>
      </c>
      <c r="CJ271" s="1">
        <f t="shared" si="41"/>
        <v>0.1421234048</v>
      </c>
      <c r="CK271" s="1" t="str">
        <f t="shared" si="42"/>
        <v>#DIV/0!</v>
      </c>
      <c r="CL271" s="4" t="s">
        <v>277</v>
      </c>
    </row>
    <row r="272" ht="15.75" hidden="1" customHeight="1">
      <c r="A272" s="2">
        <v>3.0</v>
      </c>
      <c r="B272" s="1">
        <v>86.0</v>
      </c>
      <c r="C272" s="1">
        <v>2.0</v>
      </c>
      <c r="D272" s="1" t="s">
        <v>88</v>
      </c>
      <c r="E272" s="1" t="s">
        <v>89</v>
      </c>
      <c r="F272" s="1">
        <v>1.0</v>
      </c>
      <c r="G272" s="1">
        <v>2.0210525E7</v>
      </c>
      <c r="H272" s="4" t="s">
        <v>455</v>
      </c>
      <c r="I272" s="4">
        <v>1699.5000120950863</v>
      </c>
      <c r="J272" s="4">
        <v>0.0</v>
      </c>
      <c r="K272" s="1">
        <f t="shared" si="1"/>
        <v>6.671116735</v>
      </c>
      <c r="L272" s="1">
        <f t="shared" si="2"/>
        <v>0.1161387842</v>
      </c>
      <c r="M272" s="1">
        <f t="shared" si="3"/>
        <v>133.9474562</v>
      </c>
      <c r="N272" s="4">
        <v>4.0</v>
      </c>
      <c r="O272" s="4">
        <v>4.0</v>
      </c>
      <c r="P272" s="4">
        <v>0.0</v>
      </c>
      <c r="Q272" s="4">
        <v>0.0</v>
      </c>
      <c r="R272" s="4">
        <v>436.880126953125</v>
      </c>
      <c r="S272" s="4">
        <v>707.6541137695312</v>
      </c>
      <c r="T272" s="4">
        <v>575.290283203125</v>
      </c>
      <c r="U272" s="1" t="str">
        <f t="shared" si="4"/>
        <v>#DIV/0!</v>
      </c>
      <c r="V272" s="1">
        <f t="shared" si="5"/>
        <v>0.3826360669</v>
      </c>
      <c r="W272" s="1">
        <f t="shared" si="6"/>
        <v>0.1870459423</v>
      </c>
      <c r="X272" s="4">
        <v>-1.0</v>
      </c>
      <c r="Y272" s="4">
        <v>0.85</v>
      </c>
      <c r="Z272" s="4">
        <v>0.85</v>
      </c>
      <c r="AA272" s="4">
        <v>10.225202560424805</v>
      </c>
      <c r="AB272" s="1">
        <f t="shared" si="7"/>
        <v>0.85</v>
      </c>
      <c r="AC272" s="1">
        <f t="shared" si="8"/>
        <v>0.009022959763</v>
      </c>
      <c r="AD272" s="1">
        <f t="shared" si="9"/>
        <v>0.4888351061</v>
      </c>
      <c r="AE272" s="1">
        <f t="shared" si="10"/>
        <v>1.619790121</v>
      </c>
      <c r="AF272" s="1">
        <f t="shared" si="11"/>
        <v>-1</v>
      </c>
      <c r="AG272" s="4">
        <v>1000.0906982421875</v>
      </c>
      <c r="AH272" s="4">
        <v>0.5</v>
      </c>
      <c r="AI272" s="1">
        <f t="shared" si="12"/>
        <v>79.50173551</v>
      </c>
      <c r="AJ272" s="1">
        <f t="shared" si="13"/>
        <v>1.399390746</v>
      </c>
      <c r="AK272" s="1">
        <f t="shared" si="14"/>
        <v>1.21754741</v>
      </c>
      <c r="AL272" s="1">
        <f t="shared" si="15"/>
        <v>23.0298233</v>
      </c>
      <c r="AM272" s="4">
        <v>2.0</v>
      </c>
      <c r="AN272" s="1">
        <f t="shared" si="16"/>
        <v>4.644859791</v>
      </c>
      <c r="AO272" s="4">
        <v>1.0</v>
      </c>
      <c r="AP272" s="1">
        <f t="shared" si="17"/>
        <v>9.289719582</v>
      </c>
      <c r="AQ272" s="4">
        <v>22.640966415405273</v>
      </c>
      <c r="AR272" s="4">
        <v>23.029823303222656</v>
      </c>
      <c r="AS272" s="4">
        <v>23.054489135742188</v>
      </c>
      <c r="AT272" s="4">
        <v>235.05596923828125</v>
      </c>
      <c r="AU272" s="4">
        <v>230.38629150390625</v>
      </c>
      <c r="AV272" s="4">
        <v>14.835458755493164</v>
      </c>
      <c r="AW272" s="4">
        <v>15.755131721496582</v>
      </c>
      <c r="AX272" s="4">
        <v>54.85440444946289</v>
      </c>
      <c r="AY272" s="4">
        <v>58.25490951538086</v>
      </c>
      <c r="AZ272" s="4">
        <v>299.5289001464844</v>
      </c>
      <c r="BA272" s="4">
        <v>1000.208740234375</v>
      </c>
      <c r="BB272" s="4">
        <v>36.835243225097656</v>
      </c>
      <c r="BC272" s="4">
        <v>102.01553344726562</v>
      </c>
      <c r="BD272" s="4">
        <v>-0.31714022159576416</v>
      </c>
      <c r="BE272" s="4">
        <v>-0.144241064786911</v>
      </c>
      <c r="BF272" s="4">
        <v>0.75</v>
      </c>
      <c r="BG272" s="4">
        <v>-1.355140209197998</v>
      </c>
      <c r="BH272" s="4">
        <v>7.355140209197998</v>
      </c>
      <c r="BI272" s="4">
        <v>1.0</v>
      </c>
      <c r="BJ272" s="4">
        <v>0.0</v>
      </c>
      <c r="BK272" s="4">
        <v>0.1599999964237213</v>
      </c>
      <c r="BL272" s="4">
        <v>111115.0</v>
      </c>
      <c r="BM272" s="1">
        <f t="shared" si="18"/>
        <v>1.497644501</v>
      </c>
      <c r="BN272" s="1">
        <f t="shared" si="19"/>
        <v>0.001399390746</v>
      </c>
      <c r="BO272" s="1">
        <f t="shared" si="20"/>
        <v>296.1798233</v>
      </c>
      <c r="BP272" s="1">
        <f t="shared" si="21"/>
        <v>295.7909664</v>
      </c>
      <c r="BQ272" s="1">
        <f t="shared" si="22"/>
        <v>160.0333949</v>
      </c>
      <c r="BR272" s="1">
        <f t="shared" si="23"/>
        <v>0.3463780392</v>
      </c>
      <c r="BS272" s="1">
        <f t="shared" si="24"/>
        <v>2.824815577</v>
      </c>
      <c r="BT272" s="1">
        <f t="shared" si="25"/>
        <v>27.69005348</v>
      </c>
      <c r="BU272" s="1">
        <f t="shared" si="26"/>
        <v>11.93492176</v>
      </c>
      <c r="BV272" s="1">
        <f t="shared" si="27"/>
        <v>22.83539486</v>
      </c>
      <c r="BW272" s="1">
        <f t="shared" si="28"/>
        <v>2.791751297</v>
      </c>
      <c r="BX272" s="1">
        <f t="shared" si="29"/>
        <v>0.1147047612</v>
      </c>
      <c r="BY272" s="1">
        <f t="shared" si="30"/>
        <v>1.607268167</v>
      </c>
      <c r="BZ272" s="1">
        <f t="shared" si="31"/>
        <v>1.18448313</v>
      </c>
      <c r="CA272" s="1">
        <f t="shared" si="32"/>
        <v>0.07181794921</v>
      </c>
      <c r="CB272" s="1">
        <f t="shared" si="33"/>
        <v>13.6647212</v>
      </c>
      <c r="CC272" s="1">
        <f t="shared" si="34"/>
        <v>0.5814037605</v>
      </c>
      <c r="CD272" s="1">
        <f t="shared" si="35"/>
        <v>56.48510624</v>
      </c>
      <c r="CE272" s="1">
        <f t="shared" si="36"/>
        <v>229.4168319</v>
      </c>
      <c r="CF272" s="1">
        <f t="shared" si="37"/>
        <v>0.01642506935</v>
      </c>
      <c r="CG272" s="1">
        <f t="shared" si="38"/>
        <v>0</v>
      </c>
      <c r="CH272" s="1">
        <f t="shared" si="39"/>
        <v>850.1774292</v>
      </c>
      <c r="CI272" s="1">
        <f t="shared" si="40"/>
        <v>270.7739868</v>
      </c>
      <c r="CJ272" s="1">
        <f t="shared" si="41"/>
        <v>0.1870459423</v>
      </c>
      <c r="CK272" s="1" t="str">
        <f t="shared" si="42"/>
        <v>#DIV/0!</v>
      </c>
      <c r="CL272" s="4" t="s">
        <v>277</v>
      </c>
    </row>
    <row r="273" ht="15.75" hidden="1" customHeight="1">
      <c r="A273" s="2">
        <v>3.0</v>
      </c>
      <c r="B273" s="1">
        <v>86.0</v>
      </c>
      <c r="C273" s="1">
        <v>2.0</v>
      </c>
      <c r="D273" s="1" t="s">
        <v>88</v>
      </c>
      <c r="E273" s="1" t="s">
        <v>89</v>
      </c>
      <c r="F273" s="1">
        <v>1.0</v>
      </c>
      <c r="G273" s="1">
        <v>2.0210525E7</v>
      </c>
      <c r="H273" s="4" t="s">
        <v>456</v>
      </c>
      <c r="I273" s="4">
        <v>1861.5000120950863</v>
      </c>
      <c r="J273" s="4">
        <v>0.0</v>
      </c>
      <c r="K273" s="1">
        <f t="shared" si="1"/>
        <v>9.128365963</v>
      </c>
      <c r="L273" s="1">
        <f t="shared" si="2"/>
        <v>0.1111016961</v>
      </c>
      <c r="M273" s="1">
        <f t="shared" si="3"/>
        <v>166.1734454</v>
      </c>
      <c r="N273" s="4">
        <v>5.0</v>
      </c>
      <c r="O273" s="4">
        <v>5.0</v>
      </c>
      <c r="P273" s="4">
        <v>0.0</v>
      </c>
      <c r="Q273" s="4">
        <v>0.0</v>
      </c>
      <c r="R273" s="4">
        <v>439.80126953125</v>
      </c>
      <c r="S273" s="4">
        <v>710.160400390625</v>
      </c>
      <c r="T273" s="4">
        <v>578.6251220703125</v>
      </c>
      <c r="U273" s="1" t="str">
        <f t="shared" si="4"/>
        <v>#DIV/0!</v>
      </c>
      <c r="V273" s="1">
        <f t="shared" si="5"/>
        <v>0.3807015017</v>
      </c>
      <c r="W273" s="1">
        <f t="shared" si="6"/>
        <v>0.1852191114</v>
      </c>
      <c r="X273" s="4">
        <v>-1.0</v>
      </c>
      <c r="Y273" s="4">
        <v>0.85</v>
      </c>
      <c r="Z273" s="4">
        <v>0.85</v>
      </c>
      <c r="AA273" s="4">
        <v>10.225202560424805</v>
      </c>
      <c r="AB273" s="1">
        <f t="shared" si="7"/>
        <v>0.85</v>
      </c>
      <c r="AC273" s="1">
        <f t="shared" si="8"/>
        <v>0.01191751695</v>
      </c>
      <c r="AD273" s="1">
        <f t="shared" si="9"/>
        <v>0.4865205695</v>
      </c>
      <c r="AE273" s="1">
        <f t="shared" si="10"/>
        <v>1.614730219</v>
      </c>
      <c r="AF273" s="1">
        <f t="shared" si="11"/>
        <v>-1</v>
      </c>
      <c r="AG273" s="4">
        <v>999.9248046875</v>
      </c>
      <c r="AH273" s="4">
        <v>0.5</v>
      </c>
      <c r="AI273" s="1">
        <f t="shared" si="12"/>
        <v>78.71220312</v>
      </c>
      <c r="AJ273" s="1">
        <f t="shared" si="13"/>
        <v>1.37863425</v>
      </c>
      <c r="AK273" s="1">
        <f t="shared" si="14"/>
        <v>1.252816782</v>
      </c>
      <c r="AL273" s="1">
        <f t="shared" si="15"/>
        <v>23.27692604</v>
      </c>
      <c r="AM273" s="4">
        <v>2.0</v>
      </c>
      <c r="AN273" s="1">
        <f t="shared" si="16"/>
        <v>4.644859791</v>
      </c>
      <c r="AO273" s="4">
        <v>1.0</v>
      </c>
      <c r="AP273" s="1">
        <f t="shared" si="17"/>
        <v>9.289719582</v>
      </c>
      <c r="AQ273" s="4">
        <v>22.715625762939453</v>
      </c>
      <c r="AR273" s="4">
        <v>23.276926040649414</v>
      </c>
      <c r="AS273" s="4">
        <v>23.035751342773438</v>
      </c>
      <c r="AT273" s="4">
        <v>310.0653991699219</v>
      </c>
      <c r="AU273" s="4">
        <v>303.6913757324219</v>
      </c>
      <c r="AV273" s="4">
        <v>14.921154975891113</v>
      </c>
      <c r="AW273" s="4">
        <v>15.82702350616455</v>
      </c>
      <c r="AX273" s="4">
        <v>54.91893768310547</v>
      </c>
      <c r="AY273" s="4">
        <v>58.253082275390625</v>
      </c>
      <c r="AZ273" s="4">
        <v>299.56103515625</v>
      </c>
      <c r="BA273" s="4">
        <v>999.849609375</v>
      </c>
      <c r="BB273" s="4">
        <v>35.731109619140625</v>
      </c>
      <c r="BC273" s="4">
        <v>102.010009765625</v>
      </c>
      <c r="BD273" s="4">
        <v>-0.3948776423931122</v>
      </c>
      <c r="BE273" s="4">
        <v>-0.13972389698028564</v>
      </c>
      <c r="BF273" s="4">
        <v>1.0</v>
      </c>
      <c r="BG273" s="4">
        <v>-1.355140209197998</v>
      </c>
      <c r="BH273" s="4">
        <v>7.355140209197998</v>
      </c>
      <c r="BI273" s="4">
        <v>1.0</v>
      </c>
      <c r="BJ273" s="4">
        <v>0.0</v>
      </c>
      <c r="BK273" s="4">
        <v>0.1599999964237213</v>
      </c>
      <c r="BL273" s="4">
        <v>111115.0</v>
      </c>
      <c r="BM273" s="1">
        <f t="shared" si="18"/>
        <v>1.497805176</v>
      </c>
      <c r="BN273" s="1">
        <f t="shared" si="19"/>
        <v>0.00137863425</v>
      </c>
      <c r="BO273" s="1">
        <f t="shared" si="20"/>
        <v>296.426926</v>
      </c>
      <c r="BP273" s="1">
        <f t="shared" si="21"/>
        <v>295.8656258</v>
      </c>
      <c r="BQ273" s="1">
        <f t="shared" si="22"/>
        <v>159.9759339</v>
      </c>
      <c r="BR273" s="1">
        <f t="shared" si="23"/>
        <v>0.3423648343</v>
      </c>
      <c r="BS273" s="1">
        <f t="shared" si="24"/>
        <v>2.867331605</v>
      </c>
      <c r="BT273" s="1">
        <f t="shared" si="25"/>
        <v>28.10833575</v>
      </c>
      <c r="BU273" s="1">
        <f t="shared" si="26"/>
        <v>12.28131225</v>
      </c>
      <c r="BV273" s="1">
        <f t="shared" si="27"/>
        <v>22.9962759</v>
      </c>
      <c r="BW273" s="1">
        <f t="shared" si="28"/>
        <v>2.819086208</v>
      </c>
      <c r="BX273" s="1">
        <f t="shared" si="29"/>
        <v>0.1097886632</v>
      </c>
      <c r="BY273" s="1">
        <f t="shared" si="30"/>
        <v>1.614514822</v>
      </c>
      <c r="BZ273" s="1">
        <f t="shared" si="31"/>
        <v>1.204571386</v>
      </c>
      <c r="CA273" s="1">
        <f t="shared" si="32"/>
        <v>0.06873468652</v>
      </c>
      <c r="CB273" s="1">
        <f t="shared" si="33"/>
        <v>16.95135479</v>
      </c>
      <c r="CC273" s="1">
        <f t="shared" si="34"/>
        <v>0.5471786778</v>
      </c>
      <c r="CD273" s="1">
        <f t="shared" si="35"/>
        <v>55.85380856</v>
      </c>
      <c r="CE273" s="1">
        <f t="shared" si="36"/>
        <v>302.364824</v>
      </c>
      <c r="CF273" s="1">
        <f t="shared" si="37"/>
        <v>0.01686221295</v>
      </c>
      <c r="CG273" s="1">
        <f t="shared" si="38"/>
        <v>0</v>
      </c>
      <c r="CH273" s="1">
        <f t="shared" si="39"/>
        <v>849.872168</v>
      </c>
      <c r="CI273" s="1">
        <f t="shared" si="40"/>
        <v>270.3591309</v>
      </c>
      <c r="CJ273" s="1">
        <f t="shared" si="41"/>
        <v>0.1852191114</v>
      </c>
      <c r="CK273" s="1" t="str">
        <f t="shared" si="42"/>
        <v>#DIV/0!</v>
      </c>
      <c r="CL273" s="4" t="s">
        <v>277</v>
      </c>
    </row>
    <row r="274" ht="15.75" hidden="1" customHeight="1">
      <c r="A274" s="2">
        <v>3.0</v>
      </c>
      <c r="B274" s="1">
        <v>86.0</v>
      </c>
      <c r="C274" s="1">
        <v>2.0</v>
      </c>
      <c r="D274" s="1" t="s">
        <v>88</v>
      </c>
      <c r="E274" s="1" t="s">
        <v>89</v>
      </c>
      <c r="F274" s="1">
        <v>1.0</v>
      </c>
      <c r="G274" s="1">
        <v>2.0210525E7</v>
      </c>
      <c r="H274" s="4" t="s">
        <v>457</v>
      </c>
      <c r="I274" s="4">
        <v>2018.5000120950863</v>
      </c>
      <c r="J274" s="4">
        <v>0.0</v>
      </c>
      <c r="K274" s="1">
        <f t="shared" si="1"/>
        <v>14.09004351</v>
      </c>
      <c r="L274" s="1">
        <f t="shared" si="2"/>
        <v>0.09685316112</v>
      </c>
      <c r="M274" s="1">
        <f t="shared" si="3"/>
        <v>321.0128254</v>
      </c>
      <c r="N274" s="4">
        <v>6.0</v>
      </c>
      <c r="O274" s="4">
        <v>6.0</v>
      </c>
      <c r="P274" s="4">
        <v>0.0</v>
      </c>
      <c r="Q274" s="4">
        <v>0.0</v>
      </c>
      <c r="R274" s="4">
        <v>442.54736328125</v>
      </c>
      <c r="S274" s="4">
        <v>748.8232421875</v>
      </c>
      <c r="T274" s="4">
        <v>595.181396484375</v>
      </c>
      <c r="U274" s="1" t="str">
        <f t="shared" si="4"/>
        <v>#DIV/0!</v>
      </c>
      <c r="V274" s="1">
        <f t="shared" si="5"/>
        <v>0.4090095788</v>
      </c>
      <c r="W274" s="1">
        <f t="shared" si="6"/>
        <v>0.2051777203</v>
      </c>
      <c r="X274" s="4">
        <v>-1.0</v>
      </c>
      <c r="Y274" s="4">
        <v>0.85</v>
      </c>
      <c r="Z274" s="4">
        <v>0.85</v>
      </c>
      <c r="AA274" s="4">
        <v>10.225202560424805</v>
      </c>
      <c r="AB274" s="1">
        <f t="shared" si="7"/>
        <v>0.85</v>
      </c>
      <c r="AC274" s="1">
        <f t="shared" si="8"/>
        <v>0.01777672034</v>
      </c>
      <c r="AD274" s="1">
        <f t="shared" si="9"/>
        <v>0.5016452691</v>
      </c>
      <c r="AE274" s="1">
        <f t="shared" si="10"/>
        <v>1.692074802</v>
      </c>
      <c r="AF274" s="1">
        <f t="shared" si="11"/>
        <v>-1</v>
      </c>
      <c r="AG274" s="4">
        <v>998.5101928710938</v>
      </c>
      <c r="AH274" s="4">
        <v>0.5</v>
      </c>
      <c r="AI274" s="1">
        <f t="shared" si="12"/>
        <v>87.07061913</v>
      </c>
      <c r="AJ274" s="1">
        <f t="shared" si="13"/>
        <v>1.25792775</v>
      </c>
      <c r="AK274" s="1">
        <f t="shared" si="14"/>
        <v>1.309045627</v>
      </c>
      <c r="AL274" s="1">
        <f t="shared" si="15"/>
        <v>23.54824257</v>
      </c>
      <c r="AM274" s="4">
        <v>2.0</v>
      </c>
      <c r="AN274" s="1">
        <f t="shared" si="16"/>
        <v>4.644859791</v>
      </c>
      <c r="AO274" s="4">
        <v>1.0</v>
      </c>
      <c r="AP274" s="1">
        <f t="shared" si="17"/>
        <v>9.289719582</v>
      </c>
      <c r="AQ274" s="4">
        <v>22.78851890563965</v>
      </c>
      <c r="AR274" s="4">
        <v>23.548242568969727</v>
      </c>
      <c r="AS274" s="4">
        <v>23.039716720581055</v>
      </c>
      <c r="AT274" s="4">
        <v>575.0279541015625</v>
      </c>
      <c r="AU274" s="4">
        <v>565.1459350585938</v>
      </c>
      <c r="AV274" s="4">
        <v>14.913237571716309</v>
      </c>
      <c r="AW274" s="4">
        <v>15.739887237548828</v>
      </c>
      <c r="AX274" s="4">
        <v>54.6472282409668</v>
      </c>
      <c r="AY274" s="4">
        <v>57.67635726928711</v>
      </c>
      <c r="AZ274" s="4">
        <v>299.55328369140625</v>
      </c>
      <c r="BA274" s="4">
        <v>998.6652221679688</v>
      </c>
      <c r="BB274" s="4">
        <v>38.5540771484375</v>
      </c>
      <c r="BC274" s="4">
        <v>102.00910949707031</v>
      </c>
      <c r="BD274" s="4">
        <v>-0.8042831420898438</v>
      </c>
      <c r="BE274" s="4">
        <v>-0.14179956912994385</v>
      </c>
      <c r="BF274" s="4">
        <v>1.0</v>
      </c>
      <c r="BG274" s="4">
        <v>-1.355140209197998</v>
      </c>
      <c r="BH274" s="4">
        <v>7.355140209197998</v>
      </c>
      <c r="BI274" s="4">
        <v>1.0</v>
      </c>
      <c r="BJ274" s="4">
        <v>0.0</v>
      </c>
      <c r="BK274" s="4">
        <v>0.1599999964237213</v>
      </c>
      <c r="BL274" s="4">
        <v>111115.0</v>
      </c>
      <c r="BM274" s="1">
        <f t="shared" si="18"/>
        <v>1.497766418</v>
      </c>
      <c r="BN274" s="1">
        <f t="shared" si="19"/>
        <v>0.00125792775</v>
      </c>
      <c r="BO274" s="1">
        <f t="shared" si="20"/>
        <v>296.6982426</v>
      </c>
      <c r="BP274" s="1">
        <f t="shared" si="21"/>
        <v>295.9385189</v>
      </c>
      <c r="BQ274" s="1">
        <f t="shared" si="22"/>
        <v>159.786432</v>
      </c>
      <c r="BR274" s="1">
        <f t="shared" si="23"/>
        <v>0.3530052482</v>
      </c>
      <c r="BS274" s="1">
        <f t="shared" si="24"/>
        <v>2.914657508</v>
      </c>
      <c r="BT274" s="1">
        <f t="shared" si="25"/>
        <v>28.57252183</v>
      </c>
      <c r="BU274" s="1">
        <f t="shared" si="26"/>
        <v>12.83263459</v>
      </c>
      <c r="BV274" s="1">
        <f t="shared" si="27"/>
        <v>23.16838074</v>
      </c>
      <c r="BW274" s="1">
        <f t="shared" si="28"/>
        <v>2.848587067</v>
      </c>
      <c r="BX274" s="1">
        <f t="shared" si="29"/>
        <v>0.09585380438</v>
      </c>
      <c r="BY274" s="1">
        <f t="shared" si="30"/>
        <v>1.605611881</v>
      </c>
      <c r="BZ274" s="1">
        <f t="shared" si="31"/>
        <v>1.242975187</v>
      </c>
      <c r="CA274" s="1">
        <f t="shared" si="32"/>
        <v>0.05999761925</v>
      </c>
      <c r="CB274" s="1">
        <f t="shared" si="33"/>
        <v>32.74623245</v>
      </c>
      <c r="CC274" s="1">
        <f t="shared" si="34"/>
        <v>0.5680175782</v>
      </c>
      <c r="CD274" s="1">
        <f t="shared" si="35"/>
        <v>54.54377932</v>
      </c>
      <c r="CE274" s="1">
        <f t="shared" si="36"/>
        <v>563.0983427</v>
      </c>
      <c r="CF274" s="1">
        <f t="shared" si="37"/>
        <v>0.01364813507</v>
      </c>
      <c r="CG274" s="1">
        <f t="shared" si="38"/>
        <v>0</v>
      </c>
      <c r="CH274" s="1">
        <f t="shared" si="39"/>
        <v>848.8654388</v>
      </c>
      <c r="CI274" s="1">
        <f t="shared" si="40"/>
        <v>306.2758789</v>
      </c>
      <c r="CJ274" s="1">
        <f t="shared" si="41"/>
        <v>0.2051777203</v>
      </c>
      <c r="CK274" s="1" t="str">
        <f t="shared" si="42"/>
        <v>#DIV/0!</v>
      </c>
      <c r="CL274" s="4" t="s">
        <v>277</v>
      </c>
    </row>
    <row r="275" ht="15.75" hidden="1" customHeight="1">
      <c r="A275" s="2">
        <v>3.0</v>
      </c>
      <c r="B275" s="1">
        <v>86.0</v>
      </c>
      <c r="C275" s="1">
        <v>2.0</v>
      </c>
      <c r="D275" s="1" t="s">
        <v>88</v>
      </c>
      <c r="E275" s="1" t="s">
        <v>89</v>
      </c>
      <c r="F275" s="1">
        <v>1.0</v>
      </c>
      <c r="G275" s="1">
        <v>2.0210525E7</v>
      </c>
      <c r="H275" s="4" t="s">
        <v>90</v>
      </c>
      <c r="I275" s="4">
        <v>2192.5000120950863</v>
      </c>
      <c r="J275" s="4">
        <v>0.0</v>
      </c>
      <c r="K275" s="1">
        <f t="shared" si="1"/>
        <v>14.70526949</v>
      </c>
      <c r="L275" s="1">
        <f t="shared" si="2"/>
        <v>0.06974082843</v>
      </c>
      <c r="M275" s="1">
        <f t="shared" si="3"/>
        <v>437.2593898</v>
      </c>
      <c r="N275" s="4">
        <v>7.0</v>
      </c>
      <c r="O275" s="4">
        <v>7.0</v>
      </c>
      <c r="P275" s="4">
        <v>0.0</v>
      </c>
      <c r="Q275" s="4">
        <v>0.0</v>
      </c>
      <c r="R275" s="4">
        <v>440.71142578125</v>
      </c>
      <c r="S275" s="4">
        <v>720.5218505859375</v>
      </c>
      <c r="T275" s="4">
        <v>596.4595947265625</v>
      </c>
      <c r="U275" s="1" t="str">
        <f t="shared" si="4"/>
        <v>#DIV/0!</v>
      </c>
      <c r="V275" s="1">
        <f t="shared" si="5"/>
        <v>0.3883441211</v>
      </c>
      <c r="W275" s="1">
        <f t="shared" si="6"/>
        <v>0.1721838911</v>
      </c>
      <c r="X275" s="4">
        <v>-1.0</v>
      </c>
      <c r="Y275" s="4">
        <v>0.85</v>
      </c>
      <c r="Z275" s="4">
        <v>0.85</v>
      </c>
      <c r="AA275" s="4">
        <v>10.225202560424805</v>
      </c>
      <c r="AB275" s="1">
        <f t="shared" si="7"/>
        <v>0.85</v>
      </c>
      <c r="AC275" s="1">
        <f t="shared" si="8"/>
        <v>0.01849171283</v>
      </c>
      <c r="AD275" s="1">
        <f t="shared" si="9"/>
        <v>0.4433796773</v>
      </c>
      <c r="AE275" s="1">
        <f t="shared" si="10"/>
        <v>1.634906219</v>
      </c>
      <c r="AF275" s="1">
        <f t="shared" si="11"/>
        <v>-1</v>
      </c>
      <c r="AG275" s="4">
        <v>998.9425048828125</v>
      </c>
      <c r="AH275" s="4">
        <v>0.5</v>
      </c>
      <c r="AI275" s="1">
        <f t="shared" si="12"/>
        <v>73.10076818</v>
      </c>
      <c r="AJ275" s="1">
        <f t="shared" si="13"/>
        <v>0.9208991267</v>
      </c>
      <c r="AK275" s="1">
        <f t="shared" si="14"/>
        <v>1.327380388</v>
      </c>
      <c r="AL275" s="1">
        <f t="shared" si="15"/>
        <v>23.51344872</v>
      </c>
      <c r="AM275" s="4">
        <v>2.0</v>
      </c>
      <c r="AN275" s="1">
        <f t="shared" si="16"/>
        <v>4.644859791</v>
      </c>
      <c r="AO275" s="4">
        <v>1.0</v>
      </c>
      <c r="AP275" s="1">
        <f t="shared" si="17"/>
        <v>9.289719582</v>
      </c>
      <c r="AQ275" s="4">
        <v>22.720596313476562</v>
      </c>
      <c r="AR275" s="4">
        <v>23.51344871520996</v>
      </c>
      <c r="AS275" s="4">
        <v>23.05243682861328</v>
      </c>
      <c r="AT275" s="4">
        <v>800.1487426757812</v>
      </c>
      <c r="AU275" s="4">
        <v>789.8436279296875</v>
      </c>
      <c r="AV275" s="4">
        <v>14.893234252929688</v>
      </c>
      <c r="AW275" s="4">
        <v>15.498632431030273</v>
      </c>
      <c r="AX275" s="4">
        <v>54.80500030517578</v>
      </c>
      <c r="AY275" s="4">
        <v>57.032779693603516</v>
      </c>
      <c r="AZ275" s="4">
        <v>299.51409912109375</v>
      </c>
      <c r="BA275" s="4">
        <v>999.19287109375</v>
      </c>
      <c r="BB275" s="4">
        <v>38.123390197753906</v>
      </c>
      <c r="BC275" s="4">
        <v>102.01997375488281</v>
      </c>
      <c r="BD275" s="4">
        <v>-1.3253676891326904</v>
      </c>
      <c r="BE275" s="4">
        <v>-0.13385836780071259</v>
      </c>
      <c r="BF275" s="4">
        <v>1.0</v>
      </c>
      <c r="BG275" s="4">
        <v>-1.355140209197998</v>
      </c>
      <c r="BH275" s="4">
        <v>7.355140209197998</v>
      </c>
      <c r="BI275" s="4">
        <v>1.0</v>
      </c>
      <c r="BJ275" s="4">
        <v>0.0</v>
      </c>
      <c r="BK275" s="4">
        <v>0.1599999964237213</v>
      </c>
      <c r="BL275" s="4">
        <v>111115.0</v>
      </c>
      <c r="BM275" s="1">
        <f t="shared" si="18"/>
        <v>1.497570496</v>
      </c>
      <c r="BN275" s="1">
        <f t="shared" si="19"/>
        <v>0.0009208991267</v>
      </c>
      <c r="BO275" s="1">
        <f t="shared" si="20"/>
        <v>296.6634487</v>
      </c>
      <c r="BP275" s="1">
        <f t="shared" si="21"/>
        <v>295.8705963</v>
      </c>
      <c r="BQ275" s="1">
        <f t="shared" si="22"/>
        <v>159.8708558</v>
      </c>
      <c r="BR275" s="1">
        <f t="shared" si="23"/>
        <v>0.40674127</v>
      </c>
      <c r="BS275" s="1">
        <f t="shared" si="24"/>
        <v>2.908550462</v>
      </c>
      <c r="BT275" s="1">
        <f t="shared" si="25"/>
        <v>28.50961782</v>
      </c>
      <c r="BU275" s="1">
        <f t="shared" si="26"/>
        <v>13.01098539</v>
      </c>
      <c r="BV275" s="1">
        <f t="shared" si="27"/>
        <v>23.11702251</v>
      </c>
      <c r="BW275" s="1">
        <f t="shared" si="28"/>
        <v>2.839755506</v>
      </c>
      <c r="BX275" s="1">
        <f t="shared" si="29"/>
        <v>0.06922116352</v>
      </c>
      <c r="BY275" s="1">
        <f t="shared" si="30"/>
        <v>1.581170074</v>
      </c>
      <c r="BZ275" s="1">
        <f t="shared" si="31"/>
        <v>1.258585432</v>
      </c>
      <c r="CA275" s="1">
        <f t="shared" si="32"/>
        <v>0.04330961764</v>
      </c>
      <c r="CB275" s="1">
        <f t="shared" si="33"/>
        <v>44.60919147</v>
      </c>
      <c r="CC275" s="1">
        <f t="shared" si="34"/>
        <v>0.5536024782</v>
      </c>
      <c r="CD275" s="1">
        <f t="shared" si="35"/>
        <v>53.68373142</v>
      </c>
      <c r="CE275" s="1">
        <f t="shared" si="36"/>
        <v>787.7066298</v>
      </c>
      <c r="CF275" s="1">
        <f t="shared" si="37"/>
        <v>0.01002192578</v>
      </c>
      <c r="CG275" s="1">
        <f t="shared" si="38"/>
        <v>0</v>
      </c>
      <c r="CH275" s="1">
        <f t="shared" si="39"/>
        <v>849.3139404</v>
      </c>
      <c r="CI275" s="1">
        <f t="shared" si="40"/>
        <v>279.8104248</v>
      </c>
      <c r="CJ275" s="1">
        <f t="shared" si="41"/>
        <v>0.1721838911</v>
      </c>
      <c r="CK275" s="1" t="str">
        <f t="shared" si="42"/>
        <v>#DIV/0!</v>
      </c>
      <c r="CL275" s="4" t="s">
        <v>277</v>
      </c>
    </row>
    <row r="276" ht="15.75" hidden="1" customHeight="1">
      <c r="A276" s="2">
        <v>3.0</v>
      </c>
      <c r="B276" s="1">
        <v>86.0</v>
      </c>
      <c r="C276" s="1">
        <v>2.0</v>
      </c>
      <c r="D276" s="1" t="s">
        <v>88</v>
      </c>
      <c r="E276" s="1" t="s">
        <v>89</v>
      </c>
      <c r="F276" s="1">
        <v>1.0</v>
      </c>
      <c r="G276" s="1">
        <v>2.0210525E7</v>
      </c>
      <c r="H276" s="4" t="s">
        <v>458</v>
      </c>
      <c r="I276" s="4">
        <v>2381.500012232922</v>
      </c>
      <c r="J276" s="4">
        <v>0.0</v>
      </c>
      <c r="K276" s="1">
        <f t="shared" si="1"/>
        <v>15.4235726</v>
      </c>
      <c r="L276" s="1">
        <f t="shared" si="2"/>
        <v>0.0422340567</v>
      </c>
      <c r="M276" s="1">
        <f t="shared" si="3"/>
        <v>583.8767189</v>
      </c>
      <c r="N276" s="4">
        <v>8.0</v>
      </c>
      <c r="O276" s="4">
        <v>8.0</v>
      </c>
      <c r="P276" s="4">
        <v>0.0</v>
      </c>
      <c r="Q276" s="4">
        <v>0.0</v>
      </c>
      <c r="R276" s="4">
        <v>442.28125</v>
      </c>
      <c r="S276" s="4">
        <v>719.7488403320312</v>
      </c>
      <c r="T276" s="4">
        <v>600.2538452148438</v>
      </c>
      <c r="U276" s="1" t="str">
        <f t="shared" si="4"/>
        <v>#DIV/0!</v>
      </c>
      <c r="V276" s="1">
        <f t="shared" si="5"/>
        <v>0.3855061304</v>
      </c>
      <c r="W276" s="1">
        <f t="shared" si="6"/>
        <v>0.1660231853</v>
      </c>
      <c r="X276" s="4">
        <v>-1.0</v>
      </c>
      <c r="Y276" s="4">
        <v>0.85</v>
      </c>
      <c r="Z276" s="4">
        <v>0.85</v>
      </c>
      <c r="AA276" s="4">
        <v>10.225202560424805</v>
      </c>
      <c r="AB276" s="1">
        <f t="shared" si="7"/>
        <v>0.85</v>
      </c>
      <c r="AC276" s="1">
        <f t="shared" si="8"/>
        <v>0.01931596125</v>
      </c>
      <c r="AD276" s="1">
        <f t="shared" si="9"/>
        <v>0.4306628928</v>
      </c>
      <c r="AE276" s="1">
        <f t="shared" si="10"/>
        <v>1.627355535</v>
      </c>
      <c r="AF276" s="1">
        <f t="shared" si="11"/>
        <v>-1</v>
      </c>
      <c r="AG276" s="4">
        <v>1000.1511840820312</v>
      </c>
      <c r="AH276" s="4">
        <v>0.5</v>
      </c>
      <c r="AI276" s="1">
        <f t="shared" si="12"/>
        <v>70.5705213</v>
      </c>
      <c r="AJ276" s="1">
        <f t="shared" si="13"/>
        <v>0.561605528</v>
      </c>
      <c r="AK276" s="1">
        <f t="shared" si="14"/>
        <v>1.333114373</v>
      </c>
      <c r="AL276" s="1">
        <f t="shared" si="15"/>
        <v>23.42178726</v>
      </c>
      <c r="AM276" s="4">
        <v>2.0</v>
      </c>
      <c r="AN276" s="1">
        <f t="shared" si="16"/>
        <v>4.644859791</v>
      </c>
      <c r="AO276" s="4">
        <v>1.0</v>
      </c>
      <c r="AP276" s="1">
        <f t="shared" si="17"/>
        <v>9.289719582</v>
      </c>
      <c r="AQ276" s="4">
        <v>22.644189834594727</v>
      </c>
      <c r="AR276" s="4">
        <v>23.42178726196289</v>
      </c>
      <c r="AS276" s="4">
        <v>23.053016662597656</v>
      </c>
      <c r="AT276" s="4">
        <v>1200.1405029296875</v>
      </c>
      <c r="AU276" s="4">
        <v>1189.397216796875</v>
      </c>
      <c r="AV276" s="4">
        <v>14.915197372436523</v>
      </c>
      <c r="AW276" s="4">
        <v>15.284414291381836</v>
      </c>
      <c r="AX276" s="4">
        <v>55.14387893676758</v>
      </c>
      <c r="AY276" s="4">
        <v>56.50893020629883</v>
      </c>
      <c r="AZ276" s="4">
        <v>299.5646667480469</v>
      </c>
      <c r="BA276" s="4">
        <v>1000.3048706054688</v>
      </c>
      <c r="BB276" s="4">
        <v>36.31513977050781</v>
      </c>
      <c r="BC276" s="4">
        <v>102.02557373046875</v>
      </c>
      <c r="BD276" s="4">
        <v>-2.368861436843872</v>
      </c>
      <c r="BE276" s="4">
        <v>-0.12945501506328583</v>
      </c>
      <c r="BF276" s="4">
        <v>1.0</v>
      </c>
      <c r="BG276" s="4">
        <v>-1.355140209197998</v>
      </c>
      <c r="BH276" s="4">
        <v>7.355140209197998</v>
      </c>
      <c r="BI276" s="4">
        <v>1.0</v>
      </c>
      <c r="BJ276" s="4">
        <v>0.0</v>
      </c>
      <c r="BK276" s="4">
        <v>0.1599999964237213</v>
      </c>
      <c r="BL276" s="4">
        <v>111115.0</v>
      </c>
      <c r="BM276" s="1">
        <f t="shared" si="18"/>
        <v>1.497823334</v>
      </c>
      <c r="BN276" s="1">
        <f t="shared" si="19"/>
        <v>0.000561605528</v>
      </c>
      <c r="BO276" s="1">
        <f t="shared" si="20"/>
        <v>296.5717873</v>
      </c>
      <c r="BP276" s="1">
        <f t="shared" si="21"/>
        <v>295.7941898</v>
      </c>
      <c r="BQ276" s="1">
        <f t="shared" si="22"/>
        <v>160.0487757</v>
      </c>
      <c r="BR276" s="1">
        <f t="shared" si="23"/>
        <v>0.4664619567</v>
      </c>
      <c r="BS276" s="1">
        <f t="shared" si="24"/>
        <v>2.892515511</v>
      </c>
      <c r="BT276" s="1">
        <f t="shared" si="25"/>
        <v>28.35088699</v>
      </c>
      <c r="BU276" s="1">
        <f t="shared" si="26"/>
        <v>13.06647269</v>
      </c>
      <c r="BV276" s="1">
        <f t="shared" si="27"/>
        <v>23.03298855</v>
      </c>
      <c r="BW276" s="1">
        <f t="shared" si="28"/>
        <v>2.825356676</v>
      </c>
      <c r="BX276" s="1">
        <f t="shared" si="29"/>
        <v>0.04204291606</v>
      </c>
      <c r="BY276" s="1">
        <f t="shared" si="30"/>
        <v>1.559401137</v>
      </c>
      <c r="BZ276" s="1">
        <f t="shared" si="31"/>
        <v>1.265955539</v>
      </c>
      <c r="CA276" s="1">
        <f t="shared" si="32"/>
        <v>0.02629392874</v>
      </c>
      <c r="CB276" s="1">
        <f t="shared" si="33"/>
        <v>59.57035724</v>
      </c>
      <c r="CC276" s="1">
        <f t="shared" si="34"/>
        <v>0.4909013664</v>
      </c>
      <c r="CD276" s="1">
        <f t="shared" si="35"/>
        <v>53.09685931</v>
      </c>
      <c r="CE276" s="1">
        <f t="shared" si="36"/>
        <v>1187.155833</v>
      </c>
      <c r="CF276" s="1">
        <f t="shared" si="37"/>
        <v>0.006898363646</v>
      </c>
      <c r="CG276" s="1">
        <f t="shared" si="38"/>
        <v>0</v>
      </c>
      <c r="CH276" s="1">
        <f t="shared" si="39"/>
        <v>850.25914</v>
      </c>
      <c r="CI276" s="1">
        <f t="shared" si="40"/>
        <v>277.4675903</v>
      </c>
      <c r="CJ276" s="1">
        <f t="shared" si="41"/>
        <v>0.1660231853</v>
      </c>
      <c r="CK276" s="1" t="str">
        <f t="shared" si="42"/>
        <v>#DIV/0!</v>
      </c>
      <c r="CL276" s="4" t="s">
        <v>277</v>
      </c>
    </row>
    <row r="277" ht="15.75" hidden="1" customHeight="1">
      <c r="A277" s="2">
        <v>3.0</v>
      </c>
      <c r="B277" s="1">
        <v>86.0</v>
      </c>
      <c r="C277" s="1">
        <v>2.0</v>
      </c>
      <c r="D277" s="1" t="s">
        <v>88</v>
      </c>
      <c r="E277" s="1" t="s">
        <v>89</v>
      </c>
      <c r="F277" s="1">
        <v>1.0</v>
      </c>
      <c r="G277" s="1">
        <v>2.0210525E7</v>
      </c>
      <c r="H277" s="4" t="s">
        <v>459</v>
      </c>
      <c r="I277" s="4">
        <v>2592.500012232922</v>
      </c>
      <c r="J277" s="4">
        <v>0.0</v>
      </c>
      <c r="K277" s="1">
        <f t="shared" si="1"/>
        <v>15.42494539</v>
      </c>
      <c r="L277" s="1">
        <f t="shared" si="2"/>
        <v>0.02671353931</v>
      </c>
      <c r="M277" s="1">
        <f t="shared" si="3"/>
        <v>541.4466535</v>
      </c>
      <c r="N277" s="4">
        <v>9.0</v>
      </c>
      <c r="O277" s="4">
        <v>9.0</v>
      </c>
      <c r="P277" s="4">
        <v>0.0</v>
      </c>
      <c r="Q277" s="4">
        <v>0.0</v>
      </c>
      <c r="R277" s="4">
        <v>441.84228515625</v>
      </c>
      <c r="S277" s="4">
        <v>727.9369506835938</v>
      </c>
      <c r="T277" s="4">
        <v>596.1812744140625</v>
      </c>
      <c r="U277" s="1" t="str">
        <f t="shared" si="4"/>
        <v>#DIV/0!</v>
      </c>
      <c r="V277" s="1">
        <f t="shared" si="5"/>
        <v>0.393021216</v>
      </c>
      <c r="W277" s="1">
        <f t="shared" si="6"/>
        <v>0.1809987474</v>
      </c>
      <c r="X277" s="4">
        <v>-1.0</v>
      </c>
      <c r="Y277" s="4">
        <v>0.85</v>
      </c>
      <c r="Z277" s="4">
        <v>0.85</v>
      </c>
      <c r="AA277" s="4">
        <v>10.225202560424805</v>
      </c>
      <c r="AB277" s="1">
        <f t="shared" si="7"/>
        <v>0.85</v>
      </c>
      <c r="AC277" s="1">
        <f t="shared" si="8"/>
        <v>0.01931649971</v>
      </c>
      <c r="AD277" s="1">
        <f t="shared" si="9"/>
        <v>0.4605317475</v>
      </c>
      <c r="AE277" s="1">
        <f t="shared" si="10"/>
        <v>1.647504042</v>
      </c>
      <c r="AF277" s="1">
        <f t="shared" si="11"/>
        <v>-1</v>
      </c>
      <c r="AG277" s="4">
        <v>1000.35400390625</v>
      </c>
      <c r="AH277" s="4">
        <v>0.5</v>
      </c>
      <c r="AI277" s="1">
        <f t="shared" si="12"/>
        <v>76.95169921</v>
      </c>
      <c r="AJ277" s="1">
        <f t="shared" si="13"/>
        <v>0.3628087938</v>
      </c>
      <c r="AK277" s="1">
        <f t="shared" si="14"/>
        <v>1.359294645</v>
      </c>
      <c r="AL277" s="1">
        <f t="shared" si="15"/>
        <v>23.50344276</v>
      </c>
      <c r="AM277" s="4">
        <v>2.0</v>
      </c>
      <c r="AN277" s="1">
        <f t="shared" si="16"/>
        <v>4.644859791</v>
      </c>
      <c r="AO277" s="4">
        <v>1.0</v>
      </c>
      <c r="AP277" s="1">
        <f t="shared" si="17"/>
        <v>9.289719582</v>
      </c>
      <c r="AQ277" s="4">
        <v>22.641569137573242</v>
      </c>
      <c r="AR277" s="4">
        <v>23.503442764282227</v>
      </c>
      <c r="AS277" s="4">
        <v>23.048320770263672</v>
      </c>
      <c r="AT277" s="4">
        <v>1500.3721923828125</v>
      </c>
      <c r="AU277" s="4">
        <v>1489.717529296875</v>
      </c>
      <c r="AV277" s="4">
        <v>14.929450988769531</v>
      </c>
      <c r="AW277" s="4">
        <v>15.167901992797852</v>
      </c>
      <c r="AX277" s="4">
        <v>55.20491027832031</v>
      </c>
      <c r="AY277" s="4">
        <v>56.08663558959961</v>
      </c>
      <c r="AZ277" s="4">
        <v>299.68902587890625</v>
      </c>
      <c r="BA277" s="4">
        <v>1000.360595703125</v>
      </c>
      <c r="BB277" s="4">
        <v>35.31741714477539</v>
      </c>
      <c r="BC277" s="4">
        <v>102.02476501464844</v>
      </c>
      <c r="BD277" s="4">
        <v>-3.209315538406372</v>
      </c>
      <c r="BE277" s="4">
        <v>-0.12789055705070496</v>
      </c>
      <c r="BF277" s="4">
        <v>0.25</v>
      </c>
      <c r="BG277" s="4">
        <v>-1.355140209197998</v>
      </c>
      <c r="BH277" s="4">
        <v>7.355140209197998</v>
      </c>
      <c r="BI277" s="4">
        <v>1.0</v>
      </c>
      <c r="BJ277" s="4">
        <v>0.0</v>
      </c>
      <c r="BK277" s="4">
        <v>0.1599999964237213</v>
      </c>
      <c r="BL277" s="4">
        <v>111115.0</v>
      </c>
      <c r="BM277" s="1">
        <f t="shared" si="18"/>
        <v>1.498445129</v>
      </c>
      <c r="BN277" s="1">
        <f t="shared" si="19"/>
        <v>0.0003628087938</v>
      </c>
      <c r="BO277" s="1">
        <f t="shared" si="20"/>
        <v>296.6534428</v>
      </c>
      <c r="BP277" s="1">
        <f t="shared" si="21"/>
        <v>295.7915691</v>
      </c>
      <c r="BQ277" s="1">
        <f t="shared" si="22"/>
        <v>160.0576917</v>
      </c>
      <c r="BR277" s="1">
        <f t="shared" si="23"/>
        <v>0.4952945344</v>
      </c>
      <c r="BS277" s="1">
        <f t="shared" si="24"/>
        <v>2.906796282</v>
      </c>
      <c r="BT277" s="1">
        <f t="shared" si="25"/>
        <v>28.49108529</v>
      </c>
      <c r="BU277" s="1">
        <f t="shared" si="26"/>
        <v>13.3231833</v>
      </c>
      <c r="BV277" s="1">
        <f t="shared" si="27"/>
        <v>23.07250595</v>
      </c>
      <c r="BW277" s="1">
        <f t="shared" si="28"/>
        <v>2.832119825</v>
      </c>
      <c r="BX277" s="1">
        <f t="shared" si="29"/>
        <v>0.02663694206</v>
      </c>
      <c r="BY277" s="1">
        <f t="shared" si="30"/>
        <v>1.547501637</v>
      </c>
      <c r="BZ277" s="1">
        <f t="shared" si="31"/>
        <v>1.284618188</v>
      </c>
      <c r="CA277" s="1">
        <f t="shared" si="32"/>
        <v>0.01665495367</v>
      </c>
      <c r="CB277" s="1">
        <f t="shared" si="33"/>
        <v>55.24096759</v>
      </c>
      <c r="CC277" s="1">
        <f t="shared" si="34"/>
        <v>0.3634559189</v>
      </c>
      <c r="CD277" s="1">
        <f t="shared" si="35"/>
        <v>52.33085306</v>
      </c>
      <c r="CE277" s="1">
        <f t="shared" si="36"/>
        <v>1487.475946</v>
      </c>
      <c r="CF277" s="1">
        <f t="shared" si="37"/>
        <v>0.005426646074</v>
      </c>
      <c r="CG277" s="1">
        <f t="shared" si="38"/>
        <v>0</v>
      </c>
      <c r="CH277" s="1">
        <f t="shared" si="39"/>
        <v>850.3065063</v>
      </c>
      <c r="CI277" s="1">
        <f t="shared" si="40"/>
        <v>286.0946655</v>
      </c>
      <c r="CJ277" s="1">
        <f t="shared" si="41"/>
        <v>0.1809987474</v>
      </c>
      <c r="CK277" s="1" t="str">
        <f t="shared" si="42"/>
        <v>#DIV/0!</v>
      </c>
      <c r="CL277" s="4" t="s">
        <v>277</v>
      </c>
    </row>
    <row r="278" ht="15.75" hidden="1" customHeight="1">
      <c r="A278" s="2">
        <v>3.0</v>
      </c>
      <c r="B278" s="1">
        <v>86.0</v>
      </c>
      <c r="C278" s="1">
        <v>2.0</v>
      </c>
      <c r="D278" s="1" t="s">
        <v>88</v>
      </c>
      <c r="E278" s="1" t="s">
        <v>89</v>
      </c>
      <c r="F278" s="1">
        <v>1.0</v>
      </c>
      <c r="G278" s="1">
        <v>2.0210525E7</v>
      </c>
      <c r="H278" s="4" t="s">
        <v>460</v>
      </c>
      <c r="I278" s="4">
        <v>2746.500012232922</v>
      </c>
      <c r="J278" s="4">
        <v>0.0</v>
      </c>
      <c r="K278" s="1">
        <f t="shared" si="1"/>
        <v>15.91217992</v>
      </c>
      <c r="L278" s="1">
        <f t="shared" si="2"/>
        <v>0.02297143198</v>
      </c>
      <c r="M278" s="1">
        <f t="shared" si="3"/>
        <v>650.2818098</v>
      </c>
      <c r="N278" s="4">
        <v>10.0</v>
      </c>
      <c r="O278" s="4">
        <v>10.0</v>
      </c>
      <c r="P278" s="4">
        <v>0.0</v>
      </c>
      <c r="Q278" s="4">
        <v>0.0</v>
      </c>
      <c r="R278" s="4">
        <v>443.53564453125</v>
      </c>
      <c r="S278" s="4">
        <v>733.5360717773438</v>
      </c>
      <c r="T278" s="4">
        <v>594.1109619140625</v>
      </c>
      <c r="U278" s="1" t="str">
        <f t="shared" si="4"/>
        <v>#DIV/0!</v>
      </c>
      <c r="V278" s="1">
        <f t="shared" si="5"/>
        <v>0.3953458302</v>
      </c>
      <c r="W278" s="1">
        <f t="shared" si="6"/>
        <v>0.1900726021</v>
      </c>
      <c r="X278" s="4">
        <v>-1.0</v>
      </c>
      <c r="Y278" s="4">
        <v>0.85</v>
      </c>
      <c r="Z278" s="4">
        <v>0.85</v>
      </c>
      <c r="AA278" s="4">
        <v>10.225202560424805</v>
      </c>
      <c r="AB278" s="1">
        <f t="shared" si="7"/>
        <v>0.85</v>
      </c>
      <c r="AC278" s="1">
        <f t="shared" si="8"/>
        <v>0.0199125744</v>
      </c>
      <c r="AD278" s="1">
        <f t="shared" si="9"/>
        <v>0.4807755326</v>
      </c>
      <c r="AE278" s="1">
        <f t="shared" si="10"/>
        <v>1.653837929</v>
      </c>
      <c r="AF278" s="1">
        <f t="shared" si="11"/>
        <v>-1</v>
      </c>
      <c r="AG278" s="4">
        <v>999.5017700195312</v>
      </c>
      <c r="AH278" s="4">
        <v>0.5</v>
      </c>
      <c r="AI278" s="1">
        <f t="shared" si="12"/>
        <v>80.74060843</v>
      </c>
      <c r="AJ278" s="1">
        <f t="shared" si="13"/>
        <v>0.3286179454</v>
      </c>
      <c r="AK278" s="1">
        <f t="shared" si="14"/>
        <v>1.430405537</v>
      </c>
      <c r="AL278" s="1">
        <f t="shared" si="15"/>
        <v>23.90435982</v>
      </c>
      <c r="AM278" s="4">
        <v>2.0</v>
      </c>
      <c r="AN278" s="1">
        <f t="shared" si="16"/>
        <v>4.644859791</v>
      </c>
      <c r="AO278" s="4">
        <v>1.0</v>
      </c>
      <c r="AP278" s="1">
        <f t="shared" si="17"/>
        <v>9.289719582</v>
      </c>
      <c r="AQ278" s="4">
        <v>22.770431518554688</v>
      </c>
      <c r="AR278" s="4">
        <v>23.904359817504883</v>
      </c>
      <c r="AS278" s="4">
        <v>23.03435707092285</v>
      </c>
      <c r="AT278" s="4">
        <v>1799.9295654296875</v>
      </c>
      <c r="AU278" s="4">
        <v>1788.91357421875</v>
      </c>
      <c r="AV278" s="4">
        <v>14.95370864868164</v>
      </c>
      <c r="AW278" s="4">
        <v>15.169776916503906</v>
      </c>
      <c r="AX278" s="4">
        <v>54.8538818359375</v>
      </c>
      <c r="AY278" s="4">
        <v>55.64647674560547</v>
      </c>
      <c r="AZ278" s="4">
        <v>299.5653991699219</v>
      </c>
      <c r="BA278" s="4">
        <v>999.201904296875</v>
      </c>
      <c r="BB278" s="4">
        <v>36.762691497802734</v>
      </c>
      <c r="BC278" s="4">
        <v>102.00582885742188</v>
      </c>
      <c r="BD278" s="4">
        <v>-3.2490861415863037</v>
      </c>
      <c r="BE278" s="4">
        <v>-0.13230925798416138</v>
      </c>
      <c r="BF278" s="4">
        <v>1.0</v>
      </c>
      <c r="BG278" s="4">
        <v>-1.355140209197998</v>
      </c>
      <c r="BH278" s="4">
        <v>7.355140209197998</v>
      </c>
      <c r="BI278" s="4">
        <v>1.0</v>
      </c>
      <c r="BJ278" s="4">
        <v>0.0</v>
      </c>
      <c r="BK278" s="4">
        <v>0.1599999964237213</v>
      </c>
      <c r="BL278" s="4">
        <v>111115.0</v>
      </c>
      <c r="BM278" s="1">
        <f t="shared" si="18"/>
        <v>1.497826996</v>
      </c>
      <c r="BN278" s="1">
        <f t="shared" si="19"/>
        <v>0.0003286179454</v>
      </c>
      <c r="BO278" s="1">
        <f t="shared" si="20"/>
        <v>297.0543598</v>
      </c>
      <c r="BP278" s="1">
        <f t="shared" si="21"/>
        <v>295.9204315</v>
      </c>
      <c r="BQ278" s="1">
        <f t="shared" si="22"/>
        <v>159.8723011</v>
      </c>
      <c r="BR278" s="1">
        <f t="shared" si="23"/>
        <v>0.488730359</v>
      </c>
      <c r="BS278" s="1">
        <f t="shared" si="24"/>
        <v>2.977811205</v>
      </c>
      <c r="BT278" s="1">
        <f t="shared" si="25"/>
        <v>29.19255927</v>
      </c>
      <c r="BU278" s="1">
        <f t="shared" si="26"/>
        <v>14.02278235</v>
      </c>
      <c r="BV278" s="1">
        <f t="shared" si="27"/>
        <v>23.33739567</v>
      </c>
      <c r="BW278" s="1">
        <f t="shared" si="28"/>
        <v>2.877820742</v>
      </c>
      <c r="BX278" s="1">
        <f t="shared" si="29"/>
        <v>0.0229147688</v>
      </c>
      <c r="BY278" s="1">
        <f t="shared" si="30"/>
        <v>1.547405668</v>
      </c>
      <c r="BZ278" s="1">
        <f t="shared" si="31"/>
        <v>1.330415074</v>
      </c>
      <c r="CA278" s="1">
        <f t="shared" si="32"/>
        <v>0.01432681058</v>
      </c>
      <c r="CB278" s="1">
        <f t="shared" si="33"/>
        <v>66.332535</v>
      </c>
      <c r="CC278" s="1">
        <f t="shared" si="34"/>
        <v>0.3635065546</v>
      </c>
      <c r="CD278" s="1">
        <f t="shared" si="35"/>
        <v>50.99605581</v>
      </c>
      <c r="CE278" s="1">
        <f t="shared" si="36"/>
        <v>1786.601185</v>
      </c>
      <c r="CF278" s="1">
        <f t="shared" si="37"/>
        <v>0.004541911322</v>
      </c>
      <c r="CG278" s="1">
        <f t="shared" si="38"/>
        <v>0</v>
      </c>
      <c r="CH278" s="1">
        <f t="shared" si="39"/>
        <v>849.3216187</v>
      </c>
      <c r="CI278" s="1">
        <f t="shared" si="40"/>
        <v>290.0004272</v>
      </c>
      <c r="CJ278" s="1">
        <f t="shared" si="41"/>
        <v>0.1900726021</v>
      </c>
      <c r="CK278" s="1" t="str">
        <f t="shared" si="42"/>
        <v>#DIV/0!</v>
      </c>
      <c r="CL278" s="4" t="s">
        <v>277</v>
      </c>
    </row>
    <row r="279" ht="15.75" hidden="1" customHeight="1">
      <c r="A279" s="2">
        <v>3.0</v>
      </c>
      <c r="B279" s="1">
        <v>88.0</v>
      </c>
      <c r="C279" s="1">
        <v>2.0</v>
      </c>
      <c r="D279" s="1" t="s">
        <v>88</v>
      </c>
      <c r="E279" s="1" t="s">
        <v>89</v>
      </c>
      <c r="F279" s="1">
        <v>1.0</v>
      </c>
      <c r="G279" s="1">
        <v>2.0210525E7</v>
      </c>
      <c r="H279" s="4" t="s">
        <v>461</v>
      </c>
      <c r="I279" s="4">
        <v>4692.000012129545</v>
      </c>
      <c r="J279" s="4">
        <v>0.0</v>
      </c>
      <c r="K279" s="1">
        <f t="shared" si="1"/>
        <v>7.405464066</v>
      </c>
      <c r="L279" s="1">
        <f t="shared" si="2"/>
        <v>0.05248224092</v>
      </c>
      <c r="M279" s="1">
        <f t="shared" si="3"/>
        <v>181.2424718</v>
      </c>
      <c r="N279" s="4">
        <v>11.0</v>
      </c>
      <c r="O279" s="4">
        <v>11.0</v>
      </c>
      <c r="P279" s="4">
        <v>0.0</v>
      </c>
      <c r="Q279" s="4">
        <v>0.0</v>
      </c>
      <c r="R279" s="4">
        <v>467.68798828125</v>
      </c>
      <c r="S279" s="4">
        <v>892.3693237304688</v>
      </c>
      <c r="T279" s="4">
        <v>778.1497802734375</v>
      </c>
      <c r="U279" s="1" t="str">
        <f t="shared" si="4"/>
        <v>#DIV/0!</v>
      </c>
      <c r="V279" s="1">
        <f t="shared" si="5"/>
        <v>0.4759031089</v>
      </c>
      <c r="W279" s="1">
        <f t="shared" si="6"/>
        <v>0.1279958201</v>
      </c>
      <c r="X279" s="4">
        <v>-1.0</v>
      </c>
      <c r="Y279" s="4">
        <v>0.85</v>
      </c>
      <c r="Z279" s="4">
        <v>0.85</v>
      </c>
      <c r="AA279" s="4">
        <v>10.179286003112793</v>
      </c>
      <c r="AB279" s="1">
        <f t="shared" si="7"/>
        <v>0.85</v>
      </c>
      <c r="AC279" s="1">
        <f t="shared" si="8"/>
        <v>0.009874132174</v>
      </c>
      <c r="AD279" s="1">
        <f t="shared" si="9"/>
        <v>0.268953528</v>
      </c>
      <c r="AE279" s="1">
        <f t="shared" si="10"/>
        <v>1.908044136</v>
      </c>
      <c r="AF279" s="1">
        <f t="shared" si="11"/>
        <v>-1</v>
      </c>
      <c r="AG279" s="4">
        <v>1001.8930053710938</v>
      </c>
      <c r="AH279" s="4">
        <v>0.5</v>
      </c>
      <c r="AI279" s="1">
        <f t="shared" si="12"/>
        <v>54.50119969</v>
      </c>
      <c r="AJ279" s="1">
        <f t="shared" si="13"/>
        <v>0.7488165936</v>
      </c>
      <c r="AK279" s="1">
        <f t="shared" si="14"/>
        <v>1.430946784</v>
      </c>
      <c r="AL279" s="1">
        <f t="shared" si="15"/>
        <v>24.11436081</v>
      </c>
      <c r="AM279" s="4">
        <v>2.0</v>
      </c>
      <c r="AN279" s="1">
        <f t="shared" si="16"/>
        <v>4.644859791</v>
      </c>
      <c r="AO279" s="4">
        <v>1.0</v>
      </c>
      <c r="AP279" s="1">
        <f t="shared" si="17"/>
        <v>9.289719582</v>
      </c>
      <c r="AQ279" s="4">
        <v>22.83700180053711</v>
      </c>
      <c r="AR279" s="4">
        <v>24.114360809326172</v>
      </c>
      <c r="AS279" s="4">
        <v>23.054426193237305</v>
      </c>
      <c r="AT279" s="4">
        <v>420.0908203125</v>
      </c>
      <c r="AU279" s="4">
        <v>414.93927001953125</v>
      </c>
      <c r="AV279" s="4">
        <v>15.039587020874023</v>
      </c>
      <c r="AW279" s="4">
        <v>15.531754493713379</v>
      </c>
      <c r="AX279" s="4">
        <v>54.958335876464844</v>
      </c>
      <c r="AY279" s="4">
        <v>56.7568359375</v>
      </c>
      <c r="AZ279" s="4">
        <v>299.56719970703125</v>
      </c>
      <c r="BA279" s="4">
        <v>1001.4835815429688</v>
      </c>
      <c r="BB279" s="4">
        <v>47.35018539428711</v>
      </c>
      <c r="BC279" s="4">
        <v>102.0273666381836</v>
      </c>
      <c r="BD279" s="4">
        <v>-0.4155183732509613</v>
      </c>
      <c r="BE279" s="4">
        <v>-0.11811204999685287</v>
      </c>
      <c r="BF279" s="4">
        <v>1.0</v>
      </c>
      <c r="BG279" s="4">
        <v>-1.355140209197998</v>
      </c>
      <c r="BH279" s="4">
        <v>7.355140209197998</v>
      </c>
      <c r="BI279" s="4">
        <v>1.0</v>
      </c>
      <c r="BJ279" s="4">
        <v>0.0</v>
      </c>
      <c r="BK279" s="4">
        <v>0.1599999964237213</v>
      </c>
      <c r="BL279" s="4">
        <v>111115.0</v>
      </c>
      <c r="BM279" s="1">
        <f t="shared" si="18"/>
        <v>1.497835999</v>
      </c>
      <c r="BN279" s="1">
        <f t="shared" si="19"/>
        <v>0.0007488165936</v>
      </c>
      <c r="BO279" s="1">
        <f t="shared" si="20"/>
        <v>297.2643608</v>
      </c>
      <c r="BP279" s="1">
        <f t="shared" si="21"/>
        <v>295.9870018</v>
      </c>
      <c r="BQ279" s="1">
        <f t="shared" si="22"/>
        <v>160.2373695</v>
      </c>
      <c r="BR279" s="1">
        <f t="shared" si="23"/>
        <v>0.4157529668</v>
      </c>
      <c r="BS279" s="1">
        <f t="shared" si="24"/>
        <v>3.015610794</v>
      </c>
      <c r="BT279" s="1">
        <f t="shared" si="25"/>
        <v>29.55688158</v>
      </c>
      <c r="BU279" s="1">
        <f t="shared" si="26"/>
        <v>14.02512709</v>
      </c>
      <c r="BV279" s="1">
        <f t="shared" si="27"/>
        <v>23.4756813</v>
      </c>
      <c r="BW279" s="1">
        <f t="shared" si="28"/>
        <v>2.901934164</v>
      </c>
      <c r="BX279" s="1">
        <f t="shared" si="29"/>
        <v>0.05218740833</v>
      </c>
      <c r="BY279" s="1">
        <f t="shared" si="30"/>
        <v>1.58466401</v>
      </c>
      <c r="BZ279" s="1">
        <f t="shared" si="31"/>
        <v>1.317270153</v>
      </c>
      <c r="CA279" s="1">
        <f t="shared" si="32"/>
        <v>0.03264349155</v>
      </c>
      <c r="CB279" s="1">
        <f t="shared" si="33"/>
        <v>18.49169212</v>
      </c>
      <c r="CC279" s="1">
        <f t="shared" si="34"/>
        <v>0.4367927669</v>
      </c>
      <c r="CD279" s="1">
        <f t="shared" si="35"/>
        <v>51.72697911</v>
      </c>
      <c r="CE279" s="1">
        <f t="shared" si="36"/>
        <v>413.8630937</v>
      </c>
      <c r="CF279" s="1">
        <f t="shared" si="37"/>
        <v>0.009255773005</v>
      </c>
      <c r="CG279" s="1">
        <f t="shared" si="38"/>
        <v>0</v>
      </c>
      <c r="CH279" s="1">
        <f t="shared" si="39"/>
        <v>851.2610443</v>
      </c>
      <c r="CI279" s="1">
        <f t="shared" si="40"/>
        <v>424.6813354</v>
      </c>
      <c r="CJ279" s="1">
        <f t="shared" si="41"/>
        <v>0.1279958201</v>
      </c>
      <c r="CK279" s="1" t="str">
        <f t="shared" si="42"/>
        <v>#DIV/0!</v>
      </c>
      <c r="CL279" s="4" t="s">
        <v>277</v>
      </c>
    </row>
    <row r="280" ht="15.75" hidden="1" customHeight="1">
      <c r="A280" s="2">
        <v>3.0</v>
      </c>
      <c r="B280" s="1">
        <v>88.0</v>
      </c>
      <c r="C280" s="1">
        <v>2.0</v>
      </c>
      <c r="D280" s="1" t="s">
        <v>88</v>
      </c>
      <c r="E280" s="1" t="s">
        <v>89</v>
      </c>
      <c r="F280" s="1">
        <v>1.0</v>
      </c>
      <c r="G280" s="1">
        <v>2.0210525E7</v>
      </c>
      <c r="H280" s="4" t="s">
        <v>462</v>
      </c>
      <c r="I280" s="4">
        <v>4856.000012129545</v>
      </c>
      <c r="J280" s="4">
        <v>0.0</v>
      </c>
      <c r="K280" s="1">
        <f t="shared" si="1"/>
        <v>-1.218805461</v>
      </c>
      <c r="L280" s="1">
        <f t="shared" si="2"/>
        <v>0.05299875992</v>
      </c>
      <c r="M280" s="1">
        <f t="shared" si="3"/>
        <v>75.94656411</v>
      </c>
      <c r="N280" s="4">
        <v>12.0</v>
      </c>
      <c r="O280" s="4">
        <v>12.0</v>
      </c>
      <c r="P280" s="4">
        <v>0.0</v>
      </c>
      <c r="Q280" s="4">
        <v>0.0</v>
      </c>
      <c r="R280" s="4">
        <v>460.86767578125</v>
      </c>
      <c r="S280" s="4">
        <v>801.461181640625</v>
      </c>
      <c r="T280" s="4">
        <v>739.1956176757812</v>
      </c>
      <c r="U280" s="1" t="str">
        <f t="shared" si="4"/>
        <v>#DIV/0!</v>
      </c>
      <c r="V280" s="1">
        <f t="shared" si="5"/>
        <v>0.4249656922</v>
      </c>
      <c r="W280" s="1">
        <f t="shared" si="6"/>
        <v>0.07769005585</v>
      </c>
      <c r="X280" s="4">
        <v>-1.0</v>
      </c>
      <c r="Y280" s="4">
        <v>0.85</v>
      </c>
      <c r="Z280" s="4">
        <v>0.85</v>
      </c>
      <c r="AA280" s="4">
        <v>10.225202560424805</v>
      </c>
      <c r="AB280" s="1">
        <f t="shared" si="7"/>
        <v>0.85</v>
      </c>
      <c r="AC280" s="1">
        <f t="shared" si="8"/>
        <v>-0.000257753203</v>
      </c>
      <c r="AD280" s="1">
        <f t="shared" si="9"/>
        <v>0.182814889</v>
      </c>
      <c r="AE280" s="1">
        <f t="shared" si="10"/>
        <v>1.739026675</v>
      </c>
      <c r="AF280" s="1">
        <f t="shared" si="11"/>
        <v>-1</v>
      </c>
      <c r="AG280" s="4">
        <v>998.74853515625</v>
      </c>
      <c r="AH280" s="4">
        <v>0.5</v>
      </c>
      <c r="AI280" s="1">
        <f t="shared" si="12"/>
        <v>32.97695253</v>
      </c>
      <c r="AJ280" s="1">
        <f t="shared" si="13"/>
        <v>0.743699273</v>
      </c>
      <c r="AK280" s="1">
        <f t="shared" si="14"/>
        <v>1.407729455</v>
      </c>
      <c r="AL280" s="1">
        <f t="shared" si="15"/>
        <v>23.99946785</v>
      </c>
      <c r="AM280" s="4">
        <v>2.0</v>
      </c>
      <c r="AN280" s="1">
        <f t="shared" si="16"/>
        <v>4.644859791</v>
      </c>
      <c r="AO280" s="4">
        <v>1.0</v>
      </c>
      <c r="AP280" s="1">
        <f t="shared" si="17"/>
        <v>9.289719582</v>
      </c>
      <c r="AQ280" s="4">
        <v>22.794954299926758</v>
      </c>
      <c r="AR280" s="4">
        <v>23.999467849731445</v>
      </c>
      <c r="AS280" s="4">
        <v>23.040834426879883</v>
      </c>
      <c r="AT280" s="4">
        <v>39.48942947387695</v>
      </c>
      <c r="AU280" s="4">
        <v>40.282989501953125</v>
      </c>
      <c r="AV280" s="4">
        <v>15.065192222595215</v>
      </c>
      <c r="AW280" s="4">
        <v>15.553893089294434</v>
      </c>
      <c r="AX280" s="4">
        <v>55.200260162353516</v>
      </c>
      <c r="AY280" s="4">
        <v>56.99090576171875</v>
      </c>
      <c r="AZ280" s="4">
        <v>299.62371826171875</v>
      </c>
      <c r="BA280" s="4">
        <v>998.7002563476562</v>
      </c>
      <c r="BB280" s="4">
        <v>44.44297409057617</v>
      </c>
      <c r="BC280" s="4">
        <v>102.04193115234375</v>
      </c>
      <c r="BD280" s="4">
        <v>-0.1573280245065689</v>
      </c>
      <c r="BE280" s="4">
        <v>-0.1112915650010109</v>
      </c>
      <c r="BF280" s="4">
        <v>1.0</v>
      </c>
      <c r="BG280" s="4">
        <v>-1.355140209197998</v>
      </c>
      <c r="BH280" s="4">
        <v>7.355140209197998</v>
      </c>
      <c r="BI280" s="4">
        <v>1.0</v>
      </c>
      <c r="BJ280" s="4">
        <v>0.0</v>
      </c>
      <c r="BK280" s="4">
        <v>0.1599999964237213</v>
      </c>
      <c r="BL280" s="4">
        <v>111135.0</v>
      </c>
      <c r="BM280" s="1">
        <f t="shared" si="18"/>
        <v>1.498118591</v>
      </c>
      <c r="BN280" s="1">
        <f t="shared" si="19"/>
        <v>0.000743699273</v>
      </c>
      <c r="BO280" s="1">
        <f t="shared" si="20"/>
        <v>297.1494678</v>
      </c>
      <c r="BP280" s="1">
        <f t="shared" si="21"/>
        <v>295.9449543</v>
      </c>
      <c r="BQ280" s="1">
        <f t="shared" si="22"/>
        <v>159.7920374</v>
      </c>
      <c r="BR280" s="1">
        <f t="shared" si="23"/>
        <v>0.4180218701</v>
      </c>
      <c r="BS280" s="1">
        <f t="shared" si="24"/>
        <v>2.994878743</v>
      </c>
      <c r="BT280" s="1">
        <f t="shared" si="25"/>
        <v>29.34949103</v>
      </c>
      <c r="BU280" s="1">
        <f t="shared" si="26"/>
        <v>13.79559794</v>
      </c>
      <c r="BV280" s="1">
        <f t="shared" si="27"/>
        <v>23.39721107</v>
      </c>
      <c r="BW280" s="1">
        <f t="shared" si="28"/>
        <v>2.8882294</v>
      </c>
      <c r="BX280" s="1">
        <f t="shared" si="29"/>
        <v>0.05269811203</v>
      </c>
      <c r="BY280" s="1">
        <f t="shared" si="30"/>
        <v>1.587149288</v>
      </c>
      <c r="BZ280" s="1">
        <f t="shared" si="31"/>
        <v>1.301080112</v>
      </c>
      <c r="CA280" s="1">
        <f t="shared" si="32"/>
        <v>0.03296320005</v>
      </c>
      <c r="CB280" s="1">
        <f t="shared" si="33"/>
        <v>7.749734066</v>
      </c>
      <c r="CC280" s="1">
        <f t="shared" si="34"/>
        <v>1.885325917</v>
      </c>
      <c r="CD280" s="1">
        <f t="shared" si="35"/>
        <v>52.18864251</v>
      </c>
      <c r="CE280" s="1">
        <f t="shared" si="36"/>
        <v>40.46010867</v>
      </c>
      <c r="CF280" s="1">
        <f t="shared" si="37"/>
        <v>-0.01572111509</v>
      </c>
      <c r="CG280" s="1">
        <f t="shared" si="38"/>
        <v>0</v>
      </c>
      <c r="CH280" s="1">
        <f t="shared" si="39"/>
        <v>848.8952179</v>
      </c>
      <c r="CI280" s="1">
        <f t="shared" si="40"/>
        <v>340.5935059</v>
      </c>
      <c r="CJ280" s="1">
        <f t="shared" si="41"/>
        <v>0.07769005585</v>
      </c>
      <c r="CK280" s="1" t="str">
        <f t="shared" si="42"/>
        <v>#DIV/0!</v>
      </c>
      <c r="CL280" s="4" t="s">
        <v>277</v>
      </c>
    </row>
    <row r="281" ht="15.75" hidden="1" customHeight="1">
      <c r="A281" s="2">
        <v>3.0</v>
      </c>
      <c r="B281" s="1">
        <v>88.0</v>
      </c>
      <c r="C281" s="1">
        <v>2.0</v>
      </c>
      <c r="D281" s="1" t="s">
        <v>88</v>
      </c>
      <c r="E281" s="1" t="s">
        <v>89</v>
      </c>
      <c r="F281" s="1">
        <v>1.0</v>
      </c>
      <c r="G281" s="1">
        <v>2.0210525E7</v>
      </c>
      <c r="H281" s="4" t="s">
        <v>463</v>
      </c>
      <c r="I281" s="4">
        <v>5010.500012095086</v>
      </c>
      <c r="J281" s="4">
        <v>0.0</v>
      </c>
      <c r="K281" s="1">
        <f t="shared" si="1"/>
        <v>2.088248252</v>
      </c>
      <c r="L281" s="1">
        <f t="shared" si="2"/>
        <v>0.07707834769</v>
      </c>
      <c r="M281" s="1">
        <f t="shared" si="3"/>
        <v>106.9344422</v>
      </c>
      <c r="N281" s="4">
        <v>13.0</v>
      </c>
      <c r="O281" s="4">
        <v>13.0</v>
      </c>
      <c r="P281" s="4">
        <v>0.0</v>
      </c>
      <c r="Q281" s="4">
        <v>0.0</v>
      </c>
      <c r="R281" s="4">
        <v>456.424560546875</v>
      </c>
      <c r="S281" s="4">
        <v>814.2991333007812</v>
      </c>
      <c r="T281" s="4">
        <v>727.7129516601562</v>
      </c>
      <c r="U281" s="1" t="str">
        <f t="shared" si="4"/>
        <v>#DIV/0!</v>
      </c>
      <c r="V281" s="1">
        <f t="shared" si="5"/>
        <v>0.4394878468</v>
      </c>
      <c r="W281" s="1">
        <f t="shared" si="6"/>
        <v>0.106332155</v>
      </c>
      <c r="X281" s="4">
        <v>-1.0</v>
      </c>
      <c r="Y281" s="4">
        <v>0.85</v>
      </c>
      <c r="Z281" s="4">
        <v>0.85</v>
      </c>
      <c r="AA281" s="4">
        <v>10.179286003112793</v>
      </c>
      <c r="AB281" s="1">
        <f t="shared" si="7"/>
        <v>0.85</v>
      </c>
      <c r="AC281" s="1">
        <f t="shared" si="8"/>
        <v>0.003626589213</v>
      </c>
      <c r="AD281" s="1">
        <f t="shared" si="9"/>
        <v>0.2419456095</v>
      </c>
      <c r="AE281" s="1">
        <f t="shared" si="10"/>
        <v>1.784082636</v>
      </c>
      <c r="AF281" s="1">
        <f t="shared" si="11"/>
        <v>-1</v>
      </c>
      <c r="AG281" s="4">
        <v>1001.9114379882812</v>
      </c>
      <c r="AH281" s="4">
        <v>0.5</v>
      </c>
      <c r="AI281" s="1">
        <f t="shared" si="12"/>
        <v>45.27754598</v>
      </c>
      <c r="AJ281" s="1">
        <f t="shared" si="13"/>
        <v>1.073317526</v>
      </c>
      <c r="AK281" s="1">
        <f t="shared" si="14"/>
        <v>1.400104578</v>
      </c>
      <c r="AL281" s="1">
        <f t="shared" si="15"/>
        <v>24.08022118</v>
      </c>
      <c r="AM281" s="4">
        <v>2.0</v>
      </c>
      <c r="AN281" s="1">
        <f t="shared" si="16"/>
        <v>4.644859791</v>
      </c>
      <c r="AO281" s="4">
        <v>1.0</v>
      </c>
      <c r="AP281" s="1">
        <f t="shared" si="17"/>
        <v>9.289719582</v>
      </c>
      <c r="AQ281" s="4">
        <v>22.895963668823242</v>
      </c>
      <c r="AR281" s="4">
        <v>24.08022117614746</v>
      </c>
      <c r="AS281" s="4">
        <v>23.031904220581055</v>
      </c>
      <c r="AT281" s="4">
        <v>155.01657104492188</v>
      </c>
      <c r="AU281" s="4">
        <v>153.51246643066406</v>
      </c>
      <c r="AV281" s="4">
        <v>15.068206787109375</v>
      </c>
      <c r="AW281" s="4">
        <v>15.773447036743164</v>
      </c>
      <c r="AX281" s="4">
        <v>54.86688995361328</v>
      </c>
      <c r="AY281" s="4">
        <v>57.434837341308594</v>
      </c>
      <c r="AZ281" s="4">
        <v>299.58233642578125</v>
      </c>
      <c r="BA281" s="4">
        <v>1001.83203125</v>
      </c>
      <c r="BB281" s="4">
        <v>47.46048355102539</v>
      </c>
      <c r="BC281" s="4">
        <v>102.02796936035156</v>
      </c>
      <c r="BD281" s="4">
        <v>-0.11852186918258667</v>
      </c>
      <c r="BE281" s="4">
        <v>-0.127685084939003</v>
      </c>
      <c r="BF281" s="4">
        <v>1.0</v>
      </c>
      <c r="BG281" s="4">
        <v>-1.355140209197998</v>
      </c>
      <c r="BH281" s="4">
        <v>7.355140209197998</v>
      </c>
      <c r="BI281" s="4">
        <v>1.0</v>
      </c>
      <c r="BJ281" s="4">
        <v>0.0</v>
      </c>
      <c r="BK281" s="4">
        <v>0.1599999964237213</v>
      </c>
      <c r="BL281" s="4">
        <v>111115.0</v>
      </c>
      <c r="BM281" s="1">
        <f t="shared" si="18"/>
        <v>1.497911682</v>
      </c>
      <c r="BN281" s="1">
        <f t="shared" si="19"/>
        <v>0.001073317526</v>
      </c>
      <c r="BO281" s="1">
        <f t="shared" si="20"/>
        <v>297.2302212</v>
      </c>
      <c r="BP281" s="1">
        <f t="shared" si="21"/>
        <v>296.0459637</v>
      </c>
      <c r="BQ281" s="1">
        <f t="shared" si="22"/>
        <v>160.2931214</v>
      </c>
      <c r="BR281" s="1">
        <f t="shared" si="23"/>
        <v>0.3670928735</v>
      </c>
      <c r="BS281" s="1">
        <f t="shared" si="24"/>
        <v>3.009437349</v>
      </c>
      <c r="BT281" s="1">
        <f t="shared" si="25"/>
        <v>29.49619959</v>
      </c>
      <c r="BU281" s="1">
        <f t="shared" si="26"/>
        <v>13.72275256</v>
      </c>
      <c r="BV281" s="1">
        <f t="shared" si="27"/>
        <v>23.48809242</v>
      </c>
      <c r="BW281" s="1">
        <f t="shared" si="28"/>
        <v>2.904106956</v>
      </c>
      <c r="BX281" s="1">
        <f t="shared" si="29"/>
        <v>0.07644407846</v>
      </c>
      <c r="BY281" s="1">
        <f t="shared" si="30"/>
        <v>1.609332771</v>
      </c>
      <c r="BZ281" s="1">
        <f t="shared" si="31"/>
        <v>1.294774185</v>
      </c>
      <c r="CA281" s="1">
        <f t="shared" si="32"/>
        <v>0.04783413217</v>
      </c>
      <c r="CB281" s="1">
        <f t="shared" si="33"/>
        <v>10.91030399</v>
      </c>
      <c r="CC281" s="1">
        <f t="shared" si="34"/>
        <v>0.6965847444</v>
      </c>
      <c r="CD281" s="1">
        <f t="shared" si="35"/>
        <v>52.79046082</v>
      </c>
      <c r="CE281" s="1">
        <f t="shared" si="36"/>
        <v>153.2089982</v>
      </c>
      <c r="CF281" s="1">
        <f t="shared" si="37"/>
        <v>0.007195372913</v>
      </c>
      <c r="CG281" s="1">
        <f t="shared" si="38"/>
        <v>0</v>
      </c>
      <c r="CH281" s="1">
        <f t="shared" si="39"/>
        <v>851.5572266</v>
      </c>
      <c r="CI281" s="1">
        <f t="shared" si="40"/>
        <v>357.8745728</v>
      </c>
      <c r="CJ281" s="1">
        <f t="shared" si="41"/>
        <v>0.106332155</v>
      </c>
      <c r="CK281" s="1" t="str">
        <f t="shared" si="42"/>
        <v>#DIV/0!</v>
      </c>
      <c r="CL281" s="4" t="s">
        <v>277</v>
      </c>
    </row>
    <row r="282" ht="15.75" hidden="1" customHeight="1">
      <c r="A282" s="2">
        <v>3.0</v>
      </c>
      <c r="B282" s="1">
        <v>88.0</v>
      </c>
      <c r="C282" s="1">
        <v>2.0</v>
      </c>
      <c r="D282" s="1" t="s">
        <v>88</v>
      </c>
      <c r="E282" s="1" t="s">
        <v>89</v>
      </c>
      <c r="F282" s="1">
        <v>1.0</v>
      </c>
      <c r="G282" s="1">
        <v>2.0210525E7</v>
      </c>
      <c r="H282" s="4" t="s">
        <v>464</v>
      </c>
      <c r="I282" s="4">
        <v>5170.500012095086</v>
      </c>
      <c r="J282" s="4">
        <v>0.0</v>
      </c>
      <c r="K282" s="1">
        <f t="shared" si="1"/>
        <v>4.617135044</v>
      </c>
      <c r="L282" s="1">
        <f t="shared" si="2"/>
        <v>0.09306218146</v>
      </c>
      <c r="M282" s="1">
        <f t="shared" si="3"/>
        <v>147.5307442</v>
      </c>
      <c r="N282" s="4">
        <v>14.0</v>
      </c>
      <c r="O282" s="4">
        <v>14.0</v>
      </c>
      <c r="P282" s="4">
        <v>0.0</v>
      </c>
      <c r="Q282" s="4">
        <v>0.0</v>
      </c>
      <c r="R282" s="4">
        <v>457.86767578125</v>
      </c>
      <c r="S282" s="4">
        <v>843.7916870117188</v>
      </c>
      <c r="T282" s="4">
        <v>739.8017578125</v>
      </c>
      <c r="U282" s="1" t="str">
        <f t="shared" si="4"/>
        <v>#DIV/0!</v>
      </c>
      <c r="V282" s="1">
        <f t="shared" si="5"/>
        <v>0.4573688236</v>
      </c>
      <c r="W282" s="1">
        <f t="shared" si="6"/>
        <v>0.1232412345</v>
      </c>
      <c r="X282" s="4">
        <v>-1.0</v>
      </c>
      <c r="Y282" s="4">
        <v>0.85</v>
      </c>
      <c r="Z282" s="4">
        <v>0.85</v>
      </c>
      <c r="AA282" s="4">
        <v>10.179286003112793</v>
      </c>
      <c r="AB282" s="1">
        <f t="shared" si="7"/>
        <v>0.85</v>
      </c>
      <c r="AC282" s="1">
        <f t="shared" si="8"/>
        <v>0.006600679142</v>
      </c>
      <c r="AD282" s="1">
        <f t="shared" si="9"/>
        <v>0.2694570075</v>
      </c>
      <c r="AE282" s="1">
        <f t="shared" si="10"/>
        <v>1.842872366</v>
      </c>
      <c r="AF282" s="1">
        <f t="shared" si="11"/>
        <v>-1</v>
      </c>
      <c r="AG282" s="4">
        <v>1001.9093627929688</v>
      </c>
      <c r="AH282" s="4">
        <v>0.5</v>
      </c>
      <c r="AI282" s="1">
        <f t="shared" si="12"/>
        <v>52.47753237</v>
      </c>
      <c r="AJ282" s="1">
        <f t="shared" si="13"/>
        <v>1.243525815</v>
      </c>
      <c r="AK282" s="1">
        <f t="shared" si="14"/>
        <v>1.34616808</v>
      </c>
      <c r="AL282" s="1">
        <f t="shared" si="15"/>
        <v>23.80399704</v>
      </c>
      <c r="AM282" s="4">
        <v>2.0</v>
      </c>
      <c r="AN282" s="1">
        <f t="shared" si="16"/>
        <v>4.644859791</v>
      </c>
      <c r="AO282" s="4">
        <v>1.0</v>
      </c>
      <c r="AP282" s="1">
        <f t="shared" si="17"/>
        <v>9.289719582</v>
      </c>
      <c r="AQ282" s="4">
        <v>22.822145462036133</v>
      </c>
      <c r="AR282" s="4">
        <v>23.803997039794922</v>
      </c>
      <c r="AS282" s="4">
        <v>23.051347732543945</v>
      </c>
      <c r="AT282" s="4">
        <v>234.954833984375</v>
      </c>
      <c r="AU282" s="4">
        <v>231.68165588378906</v>
      </c>
      <c r="AV282" s="4">
        <v>14.999327659606934</v>
      </c>
      <c r="AW282" s="4">
        <v>15.815986633300781</v>
      </c>
      <c r="AX282" s="4">
        <v>54.86267852783203</v>
      </c>
      <c r="AY282" s="4">
        <v>57.849754333496094</v>
      </c>
      <c r="AZ282" s="4">
        <v>299.72320556640625</v>
      </c>
      <c r="BA282" s="4">
        <v>1001.1688232421875</v>
      </c>
      <c r="BB282" s="4">
        <v>47.640113830566406</v>
      </c>
      <c r="BC282" s="4">
        <v>102.03125</v>
      </c>
      <c r="BD282" s="4">
        <v>-0.19039306044578552</v>
      </c>
      <c r="BE282" s="4">
        <v>-0.12784630060195923</v>
      </c>
      <c r="BF282" s="4">
        <v>1.0</v>
      </c>
      <c r="BG282" s="4">
        <v>-1.355140209197998</v>
      </c>
      <c r="BH282" s="4">
        <v>7.355140209197998</v>
      </c>
      <c r="BI282" s="4">
        <v>1.0</v>
      </c>
      <c r="BJ282" s="4">
        <v>0.0</v>
      </c>
      <c r="BK282" s="4">
        <v>0.1599999964237213</v>
      </c>
      <c r="BL282" s="4">
        <v>111115.0</v>
      </c>
      <c r="BM282" s="1">
        <f t="shared" si="18"/>
        <v>1.498616028</v>
      </c>
      <c r="BN282" s="1">
        <f t="shared" si="19"/>
        <v>0.001243525815</v>
      </c>
      <c r="BO282" s="1">
        <f t="shared" si="20"/>
        <v>296.953997</v>
      </c>
      <c r="BP282" s="1">
        <f t="shared" si="21"/>
        <v>295.9721455</v>
      </c>
      <c r="BQ282" s="1">
        <f t="shared" si="22"/>
        <v>160.1870081</v>
      </c>
      <c r="BR282" s="1">
        <f t="shared" si="23"/>
        <v>0.34754766</v>
      </c>
      <c r="BS282" s="1">
        <f t="shared" si="24"/>
        <v>2.959892966</v>
      </c>
      <c r="BT282" s="1">
        <f t="shared" si="25"/>
        <v>29.00967072</v>
      </c>
      <c r="BU282" s="1">
        <f t="shared" si="26"/>
        <v>13.19368409</v>
      </c>
      <c r="BV282" s="1">
        <f t="shared" si="27"/>
        <v>23.31307125</v>
      </c>
      <c r="BW282" s="1">
        <f t="shared" si="28"/>
        <v>2.87359737</v>
      </c>
      <c r="BX282" s="1">
        <f t="shared" si="29"/>
        <v>0.09213915353</v>
      </c>
      <c r="BY282" s="1">
        <f t="shared" si="30"/>
        <v>1.613724886</v>
      </c>
      <c r="BZ282" s="1">
        <f t="shared" si="31"/>
        <v>1.259872484</v>
      </c>
      <c r="CA282" s="1">
        <f t="shared" si="32"/>
        <v>0.05766919396</v>
      </c>
      <c r="CB282" s="1">
        <f t="shared" si="33"/>
        <v>15.05274624</v>
      </c>
      <c r="CC282" s="1">
        <f t="shared" si="34"/>
        <v>0.6367821554</v>
      </c>
      <c r="CD282" s="1">
        <f t="shared" si="35"/>
        <v>53.93842567</v>
      </c>
      <c r="CE282" s="1">
        <f t="shared" si="36"/>
        <v>231.0106849</v>
      </c>
      <c r="CF282" s="1">
        <f t="shared" si="37"/>
        <v>0.01078049682</v>
      </c>
      <c r="CG282" s="1">
        <f t="shared" si="38"/>
        <v>0</v>
      </c>
      <c r="CH282" s="1">
        <f t="shared" si="39"/>
        <v>850.9934998</v>
      </c>
      <c r="CI282" s="1">
        <f t="shared" si="40"/>
        <v>385.9240112</v>
      </c>
      <c r="CJ282" s="1">
        <f t="shared" si="41"/>
        <v>0.1232412345</v>
      </c>
      <c r="CK282" s="1" t="str">
        <f t="shared" si="42"/>
        <v>#DIV/0!</v>
      </c>
      <c r="CL282" s="4" t="s">
        <v>277</v>
      </c>
    </row>
    <row r="283" ht="15.75" hidden="1" customHeight="1">
      <c r="A283" s="2">
        <v>3.0</v>
      </c>
      <c r="B283" s="1">
        <v>88.0</v>
      </c>
      <c r="C283" s="1">
        <v>2.0</v>
      </c>
      <c r="D283" s="1" t="s">
        <v>88</v>
      </c>
      <c r="E283" s="1" t="s">
        <v>89</v>
      </c>
      <c r="F283" s="1">
        <v>1.0</v>
      </c>
      <c r="G283" s="1">
        <v>2.0210525E7</v>
      </c>
      <c r="H283" s="4" t="s">
        <v>465</v>
      </c>
      <c r="I283" s="4">
        <v>5352.500012095086</v>
      </c>
      <c r="J283" s="4">
        <v>0.0</v>
      </c>
      <c r="K283" s="1">
        <f t="shared" si="1"/>
        <v>6.252683526</v>
      </c>
      <c r="L283" s="1">
        <f t="shared" si="2"/>
        <v>0.07321866642</v>
      </c>
      <c r="M283" s="1">
        <f t="shared" si="3"/>
        <v>163.0068043</v>
      </c>
      <c r="N283" s="4">
        <v>15.0</v>
      </c>
      <c r="O283" s="4">
        <v>15.0</v>
      </c>
      <c r="P283" s="4">
        <v>0.0</v>
      </c>
      <c r="Q283" s="4">
        <v>0.0</v>
      </c>
      <c r="R283" s="4">
        <v>462.029541015625</v>
      </c>
      <c r="S283" s="4">
        <v>858.23779296875</v>
      </c>
      <c r="T283" s="4">
        <v>746.5067138671875</v>
      </c>
      <c r="U283" s="1" t="str">
        <f t="shared" si="4"/>
        <v>#DIV/0!</v>
      </c>
      <c r="V283" s="1">
        <f t="shared" si="5"/>
        <v>0.4616532332</v>
      </c>
      <c r="W283" s="1">
        <f t="shared" si="6"/>
        <v>0.130186622</v>
      </c>
      <c r="X283" s="4">
        <v>-1.0</v>
      </c>
      <c r="Y283" s="4">
        <v>0.85</v>
      </c>
      <c r="Z283" s="4">
        <v>0.85</v>
      </c>
      <c r="AA283" s="4">
        <v>10.225202560424805</v>
      </c>
      <c r="AB283" s="1">
        <f t="shared" si="7"/>
        <v>0.85</v>
      </c>
      <c r="AC283" s="1">
        <f t="shared" si="8"/>
        <v>0.008543581022</v>
      </c>
      <c r="AD283" s="1">
        <f t="shared" si="9"/>
        <v>0.2820008885</v>
      </c>
      <c r="AE283" s="1">
        <f t="shared" si="10"/>
        <v>1.857538787</v>
      </c>
      <c r="AF283" s="1">
        <f t="shared" si="11"/>
        <v>-1</v>
      </c>
      <c r="AG283" s="4">
        <v>998.5853881835938</v>
      </c>
      <c r="AH283" s="4">
        <v>0.5</v>
      </c>
      <c r="AI283" s="1">
        <f t="shared" si="12"/>
        <v>55.25104483</v>
      </c>
      <c r="AJ283" s="1">
        <f t="shared" si="13"/>
        <v>0.9871351199</v>
      </c>
      <c r="AK283" s="1">
        <f t="shared" si="14"/>
        <v>1.35572318</v>
      </c>
      <c r="AL283" s="1">
        <f t="shared" si="15"/>
        <v>23.76982689</v>
      </c>
      <c r="AM283" s="4">
        <v>2.0</v>
      </c>
      <c r="AN283" s="1">
        <f t="shared" si="16"/>
        <v>4.644859791</v>
      </c>
      <c r="AO283" s="4">
        <v>1.0</v>
      </c>
      <c r="AP283" s="1">
        <f t="shared" si="17"/>
        <v>9.289719582</v>
      </c>
      <c r="AQ283" s="4">
        <v>22.757801055908203</v>
      </c>
      <c r="AR283" s="4">
        <v>23.769826889038086</v>
      </c>
      <c r="AS283" s="4">
        <v>23.055631637573242</v>
      </c>
      <c r="AT283" s="4">
        <v>310.02935791015625</v>
      </c>
      <c r="AU283" s="4">
        <v>305.6536560058594</v>
      </c>
      <c r="AV283" s="4">
        <v>15.011576652526855</v>
      </c>
      <c r="AW283" s="4">
        <v>15.66026496887207</v>
      </c>
      <c r="AX283" s="4">
        <v>55.130855560302734</v>
      </c>
      <c r="AY283" s="4">
        <v>57.51319885253906</v>
      </c>
      <c r="AZ283" s="4">
        <v>299.5818786621094</v>
      </c>
      <c r="BA283" s="4">
        <v>998.7110595703125</v>
      </c>
      <c r="BB283" s="4">
        <v>45.43002700805664</v>
      </c>
      <c r="BC283" s="4">
        <v>102.04749298095703</v>
      </c>
      <c r="BD283" s="4">
        <v>-0.31516721844673157</v>
      </c>
      <c r="BE283" s="4">
        <v>-0.11125804483890533</v>
      </c>
      <c r="BF283" s="4">
        <v>1.0</v>
      </c>
      <c r="BG283" s="4">
        <v>-1.355140209197998</v>
      </c>
      <c r="BH283" s="4">
        <v>7.355140209197998</v>
      </c>
      <c r="BI283" s="4">
        <v>1.0</v>
      </c>
      <c r="BJ283" s="4">
        <v>0.0</v>
      </c>
      <c r="BK283" s="4">
        <v>0.1599999964237213</v>
      </c>
      <c r="BL283" s="4">
        <v>111115.0</v>
      </c>
      <c r="BM283" s="1">
        <f t="shared" si="18"/>
        <v>1.497909393</v>
      </c>
      <c r="BN283" s="1">
        <f t="shared" si="19"/>
        <v>0.0009871351199</v>
      </c>
      <c r="BO283" s="1">
        <f t="shared" si="20"/>
        <v>296.9198269</v>
      </c>
      <c r="BP283" s="1">
        <f t="shared" si="21"/>
        <v>295.9078011</v>
      </c>
      <c r="BQ283" s="1">
        <f t="shared" si="22"/>
        <v>159.793766</v>
      </c>
      <c r="BR283" s="1">
        <f t="shared" si="23"/>
        <v>0.386538452</v>
      </c>
      <c r="BS283" s="1">
        <f t="shared" si="24"/>
        <v>2.95381396</v>
      </c>
      <c r="BT283" s="1">
        <f t="shared" si="25"/>
        <v>28.94548287</v>
      </c>
      <c r="BU283" s="1">
        <f t="shared" si="26"/>
        <v>13.2852179</v>
      </c>
      <c r="BV283" s="1">
        <f t="shared" si="27"/>
        <v>23.26381397</v>
      </c>
      <c r="BW283" s="1">
        <f t="shared" si="28"/>
        <v>2.865061586</v>
      </c>
      <c r="BX283" s="1">
        <f t="shared" si="29"/>
        <v>0.07264609262</v>
      </c>
      <c r="BY283" s="1">
        <f t="shared" si="30"/>
        <v>1.598090779</v>
      </c>
      <c r="BZ283" s="1">
        <f t="shared" si="31"/>
        <v>1.266970806</v>
      </c>
      <c r="CA283" s="1">
        <f t="shared" si="32"/>
        <v>0.04545490522</v>
      </c>
      <c r="CB283" s="1">
        <f t="shared" si="33"/>
        <v>16.63443571</v>
      </c>
      <c r="CC283" s="1">
        <f t="shared" si="34"/>
        <v>0.533305593</v>
      </c>
      <c r="CD283" s="1">
        <f t="shared" si="35"/>
        <v>53.42273428</v>
      </c>
      <c r="CE283" s="1">
        <f t="shared" si="36"/>
        <v>304.745004</v>
      </c>
      <c r="CF283" s="1">
        <f t="shared" si="37"/>
        <v>0.01096114608</v>
      </c>
      <c r="CG283" s="1">
        <f t="shared" si="38"/>
        <v>0</v>
      </c>
      <c r="CH283" s="1">
        <f t="shared" si="39"/>
        <v>848.9044006</v>
      </c>
      <c r="CI283" s="1">
        <f t="shared" si="40"/>
        <v>396.208252</v>
      </c>
      <c r="CJ283" s="1">
        <f t="shared" si="41"/>
        <v>0.130186622</v>
      </c>
      <c r="CK283" s="1" t="str">
        <f t="shared" si="42"/>
        <v>#DIV/0!</v>
      </c>
      <c r="CL283" s="4" t="s">
        <v>277</v>
      </c>
    </row>
    <row r="284" ht="15.75" hidden="1" customHeight="1">
      <c r="A284" s="2">
        <v>3.0</v>
      </c>
      <c r="B284" s="1">
        <v>88.0</v>
      </c>
      <c r="C284" s="1">
        <v>2.0</v>
      </c>
      <c r="D284" s="1" t="s">
        <v>88</v>
      </c>
      <c r="E284" s="1" t="s">
        <v>89</v>
      </c>
      <c r="F284" s="1">
        <v>1.0</v>
      </c>
      <c r="G284" s="1">
        <v>2.0210525E7</v>
      </c>
      <c r="H284" s="4" t="s">
        <v>466</v>
      </c>
      <c r="I284" s="4">
        <v>5513.000012198463</v>
      </c>
      <c r="J284" s="4">
        <v>0.0</v>
      </c>
      <c r="K284" s="1">
        <f t="shared" si="1"/>
        <v>10.70330373</v>
      </c>
      <c r="L284" s="1">
        <f t="shared" si="2"/>
        <v>0.04937306643</v>
      </c>
      <c r="M284" s="1">
        <f t="shared" si="3"/>
        <v>210.0344124</v>
      </c>
      <c r="N284" s="4">
        <v>16.0</v>
      </c>
      <c r="O284" s="4">
        <v>16.0</v>
      </c>
      <c r="P284" s="4">
        <v>0.0</v>
      </c>
      <c r="Q284" s="4">
        <v>0.0</v>
      </c>
      <c r="R284" s="4">
        <v>467.189208984375</v>
      </c>
      <c r="S284" s="4">
        <v>899.3671264648438</v>
      </c>
      <c r="T284" s="4">
        <v>760.9715576171875</v>
      </c>
      <c r="U284" s="1" t="str">
        <f t="shared" si="4"/>
        <v>#DIV/0!</v>
      </c>
      <c r="V284" s="1">
        <f t="shared" si="5"/>
        <v>0.4805355953</v>
      </c>
      <c r="W284" s="1">
        <f t="shared" si="6"/>
        <v>0.1538810623</v>
      </c>
      <c r="X284" s="4">
        <v>-1.0</v>
      </c>
      <c r="Y284" s="4">
        <v>0.85</v>
      </c>
      <c r="Z284" s="4">
        <v>0.85</v>
      </c>
      <c r="AA284" s="4">
        <v>10.225202560424805</v>
      </c>
      <c r="AB284" s="1">
        <f t="shared" si="7"/>
        <v>0.85</v>
      </c>
      <c r="AC284" s="1">
        <f t="shared" si="8"/>
        <v>0.01378259225</v>
      </c>
      <c r="AD284" s="1">
        <f t="shared" si="9"/>
        <v>0.3202282284</v>
      </c>
      <c r="AE284" s="1">
        <f t="shared" si="10"/>
        <v>1.925059717</v>
      </c>
      <c r="AF284" s="1">
        <f t="shared" si="11"/>
        <v>-1</v>
      </c>
      <c r="AG284" s="4">
        <v>998.0181274414062</v>
      </c>
      <c r="AH284" s="4">
        <v>0.5</v>
      </c>
      <c r="AI284" s="1">
        <f t="shared" si="12"/>
        <v>65.26983811</v>
      </c>
      <c r="AJ284" s="1">
        <f t="shared" si="13"/>
        <v>0.71718903</v>
      </c>
      <c r="AK284" s="1">
        <f t="shared" si="14"/>
        <v>1.456240443</v>
      </c>
      <c r="AL284" s="1">
        <f t="shared" si="15"/>
        <v>24.27089119</v>
      </c>
      <c r="AM284" s="4">
        <v>2.0</v>
      </c>
      <c r="AN284" s="1">
        <f t="shared" si="16"/>
        <v>4.644859791</v>
      </c>
      <c r="AO284" s="4">
        <v>1.0</v>
      </c>
      <c r="AP284" s="1">
        <f t="shared" si="17"/>
        <v>9.289719582</v>
      </c>
      <c r="AQ284" s="4">
        <v>22.888002395629883</v>
      </c>
      <c r="AR284" s="4">
        <v>24.270891189575195</v>
      </c>
      <c r="AS284" s="4">
        <v>23.035131454467773</v>
      </c>
      <c r="AT284" s="4">
        <v>574.9593505859375</v>
      </c>
      <c r="AU284" s="4">
        <v>567.5448608398438</v>
      </c>
      <c r="AV284" s="4">
        <v>15.090005874633789</v>
      </c>
      <c r="AW284" s="4">
        <v>15.561174392700195</v>
      </c>
      <c r="AX284" s="4">
        <v>54.97770690917969</v>
      </c>
      <c r="AY284" s="4">
        <v>56.69432067871094</v>
      </c>
      <c r="AZ284" s="4">
        <v>299.6926574707031</v>
      </c>
      <c r="BA284" s="4">
        <v>998.9842529296875</v>
      </c>
      <c r="BB284" s="4">
        <v>46.36083984375</v>
      </c>
      <c r="BC284" s="4">
        <v>102.0371322631836</v>
      </c>
      <c r="BD284" s="4">
        <v>-0.5670928955078125</v>
      </c>
      <c r="BE284" s="4">
        <v>-0.11733004450798035</v>
      </c>
      <c r="BF284" s="4">
        <v>1.0</v>
      </c>
      <c r="BG284" s="4">
        <v>-1.355140209197998</v>
      </c>
      <c r="BH284" s="4">
        <v>7.355140209197998</v>
      </c>
      <c r="BI284" s="4">
        <v>1.0</v>
      </c>
      <c r="BJ284" s="4">
        <v>0.0</v>
      </c>
      <c r="BK284" s="4">
        <v>0.1599999964237213</v>
      </c>
      <c r="BL284" s="4">
        <v>111115.0</v>
      </c>
      <c r="BM284" s="1">
        <f t="shared" si="18"/>
        <v>1.498463287</v>
      </c>
      <c r="BN284" s="1">
        <f t="shared" si="19"/>
        <v>0.00071718903</v>
      </c>
      <c r="BO284" s="1">
        <f t="shared" si="20"/>
        <v>297.4208912</v>
      </c>
      <c r="BP284" s="1">
        <f t="shared" si="21"/>
        <v>296.0380024</v>
      </c>
      <c r="BQ284" s="1">
        <f t="shared" si="22"/>
        <v>159.8374769</v>
      </c>
      <c r="BR284" s="1">
        <f t="shared" si="23"/>
        <v>0.4149581349</v>
      </c>
      <c r="BS284" s="1">
        <f t="shared" si="24"/>
        <v>3.044058052</v>
      </c>
      <c r="BT284" s="1">
        <f t="shared" si="25"/>
        <v>29.83284599</v>
      </c>
      <c r="BU284" s="1">
        <f t="shared" si="26"/>
        <v>14.2716716</v>
      </c>
      <c r="BV284" s="1">
        <f t="shared" si="27"/>
        <v>23.57944679</v>
      </c>
      <c r="BW284" s="1">
        <f t="shared" si="28"/>
        <v>2.920144035</v>
      </c>
      <c r="BX284" s="1">
        <f t="shared" si="29"/>
        <v>0.04911204539</v>
      </c>
      <c r="BY284" s="1">
        <f t="shared" si="30"/>
        <v>1.58781761</v>
      </c>
      <c r="BZ284" s="1">
        <f t="shared" si="31"/>
        <v>1.332326425</v>
      </c>
      <c r="CA284" s="1">
        <f t="shared" si="32"/>
        <v>0.03071837324</v>
      </c>
      <c r="CB284" s="1">
        <f t="shared" si="33"/>
        <v>21.43130911</v>
      </c>
      <c r="CC284" s="1">
        <f t="shared" si="34"/>
        <v>0.370075437</v>
      </c>
      <c r="CD284" s="1">
        <f t="shared" si="35"/>
        <v>51.3089824</v>
      </c>
      <c r="CE284" s="1">
        <f t="shared" si="36"/>
        <v>565.9894361</v>
      </c>
      <c r="CF284" s="1">
        <f t="shared" si="37"/>
        <v>0.009702930616</v>
      </c>
      <c r="CG284" s="1">
        <f t="shared" si="38"/>
        <v>0</v>
      </c>
      <c r="CH284" s="1">
        <f t="shared" si="39"/>
        <v>849.136615</v>
      </c>
      <c r="CI284" s="1">
        <f t="shared" si="40"/>
        <v>432.1779175</v>
      </c>
      <c r="CJ284" s="1">
        <f t="shared" si="41"/>
        <v>0.1538810623</v>
      </c>
      <c r="CK284" s="1" t="str">
        <f t="shared" si="42"/>
        <v>#DIV/0!</v>
      </c>
      <c r="CL284" s="4" t="s">
        <v>277</v>
      </c>
    </row>
    <row r="285" ht="15.75" hidden="1" customHeight="1">
      <c r="A285" s="2">
        <v>3.0</v>
      </c>
      <c r="B285" s="1">
        <v>88.0</v>
      </c>
      <c r="C285" s="1">
        <v>2.0</v>
      </c>
      <c r="D285" s="1" t="s">
        <v>88</v>
      </c>
      <c r="E285" s="1" t="s">
        <v>89</v>
      </c>
      <c r="F285" s="1">
        <v>1.0</v>
      </c>
      <c r="G285" s="1">
        <v>2.0210525E7</v>
      </c>
      <c r="H285" s="4" t="s">
        <v>467</v>
      </c>
      <c r="I285" s="4">
        <v>5724.500012232922</v>
      </c>
      <c r="J285" s="4">
        <v>0.0</v>
      </c>
      <c r="K285" s="1">
        <f t="shared" si="1"/>
        <v>8.874264293</v>
      </c>
      <c r="L285" s="1">
        <f t="shared" si="2"/>
        <v>0.02459103715</v>
      </c>
      <c r="M285" s="1">
        <f t="shared" si="3"/>
        <v>203.1835592</v>
      </c>
      <c r="N285" s="4">
        <v>17.0</v>
      </c>
      <c r="O285" s="4">
        <v>17.0</v>
      </c>
      <c r="P285" s="4">
        <v>0.0</v>
      </c>
      <c r="Q285" s="4">
        <v>0.0</v>
      </c>
      <c r="R285" s="4">
        <v>467.372802734375</v>
      </c>
      <c r="S285" s="4">
        <v>851.6826782226562</v>
      </c>
      <c r="T285" s="4">
        <v>739.8685913085938</v>
      </c>
      <c r="U285" s="1" t="str">
        <f t="shared" si="4"/>
        <v>#DIV/0!</v>
      </c>
      <c r="V285" s="1">
        <f t="shared" si="5"/>
        <v>0.4512359888</v>
      </c>
      <c r="W285" s="1">
        <f t="shared" si="6"/>
        <v>0.1312860879</v>
      </c>
      <c r="X285" s="4">
        <v>-1.0</v>
      </c>
      <c r="Y285" s="4">
        <v>0.85</v>
      </c>
      <c r="Z285" s="4">
        <v>0.85</v>
      </c>
      <c r="AA285" s="4">
        <v>10.225202560424805</v>
      </c>
      <c r="AB285" s="1">
        <f t="shared" si="7"/>
        <v>0.85</v>
      </c>
      <c r="AC285" s="1">
        <f t="shared" si="8"/>
        <v>0.01161899625</v>
      </c>
      <c r="AD285" s="1">
        <f t="shared" si="9"/>
        <v>0.2909477327</v>
      </c>
      <c r="AE285" s="1">
        <f t="shared" si="10"/>
        <v>1.822276934</v>
      </c>
      <c r="AF285" s="1">
        <f t="shared" si="11"/>
        <v>-1</v>
      </c>
      <c r="AG285" s="4">
        <v>998.7847290039062</v>
      </c>
      <c r="AH285" s="4">
        <v>0.5</v>
      </c>
      <c r="AI285" s="1">
        <f t="shared" si="12"/>
        <v>55.72877936</v>
      </c>
      <c r="AJ285" s="1">
        <f t="shared" si="13"/>
        <v>0.3715199688</v>
      </c>
      <c r="AK285" s="1">
        <f t="shared" si="14"/>
        <v>1.510417416</v>
      </c>
      <c r="AL285" s="1">
        <f t="shared" si="15"/>
        <v>24.45066261</v>
      </c>
      <c r="AM285" s="4">
        <v>2.0</v>
      </c>
      <c r="AN285" s="1">
        <f t="shared" si="16"/>
        <v>4.644859791</v>
      </c>
      <c r="AO285" s="4">
        <v>1.0</v>
      </c>
      <c r="AP285" s="1">
        <f t="shared" si="17"/>
        <v>9.289719582</v>
      </c>
      <c r="AQ285" s="4">
        <v>22.885967254638672</v>
      </c>
      <c r="AR285" s="4">
        <v>24.45066261291504</v>
      </c>
      <c r="AS285" s="4">
        <v>23.03240394592285</v>
      </c>
      <c r="AT285" s="4">
        <v>800.0908813476562</v>
      </c>
      <c r="AU285" s="4">
        <v>793.9698486328125</v>
      </c>
      <c r="AV285" s="4">
        <v>15.109671592712402</v>
      </c>
      <c r="AW285" s="4">
        <v>15.353876113891602</v>
      </c>
      <c r="AX285" s="4">
        <v>55.053871154785156</v>
      </c>
      <c r="AY285" s="4">
        <v>55.943660736083984</v>
      </c>
      <c r="AZ285" s="4">
        <v>299.5978088378906</v>
      </c>
      <c r="BA285" s="4">
        <v>999.8093872070312</v>
      </c>
      <c r="BB285" s="4">
        <v>46.63278579711914</v>
      </c>
      <c r="BC285" s="4">
        <v>102.03292083740234</v>
      </c>
      <c r="BD285" s="4">
        <v>-0.9820404052734375</v>
      </c>
      <c r="BE285" s="4">
        <v>-0.11548692733049393</v>
      </c>
      <c r="BF285" s="4">
        <v>0.75</v>
      </c>
      <c r="BG285" s="4">
        <v>-1.355140209197998</v>
      </c>
      <c r="BH285" s="4">
        <v>7.355140209197998</v>
      </c>
      <c r="BI285" s="4">
        <v>1.0</v>
      </c>
      <c r="BJ285" s="4">
        <v>0.0</v>
      </c>
      <c r="BK285" s="4">
        <v>0.1599999964237213</v>
      </c>
      <c r="BL285" s="4">
        <v>111115.0</v>
      </c>
      <c r="BM285" s="1">
        <f t="shared" si="18"/>
        <v>1.497989044</v>
      </c>
      <c r="BN285" s="1">
        <f t="shared" si="19"/>
        <v>0.0003715199688</v>
      </c>
      <c r="BO285" s="1">
        <f t="shared" si="20"/>
        <v>297.6006626</v>
      </c>
      <c r="BP285" s="1">
        <f t="shared" si="21"/>
        <v>296.0359673</v>
      </c>
      <c r="BQ285" s="1">
        <f t="shared" si="22"/>
        <v>159.9694984</v>
      </c>
      <c r="BR285" s="1">
        <f t="shared" si="23"/>
        <v>0.4639681843</v>
      </c>
      <c r="BS285" s="1">
        <f t="shared" si="24"/>
        <v>3.077018242</v>
      </c>
      <c r="BT285" s="1">
        <f t="shared" si="25"/>
        <v>30.1571122</v>
      </c>
      <c r="BU285" s="1">
        <f t="shared" si="26"/>
        <v>14.80323609</v>
      </c>
      <c r="BV285" s="1">
        <f t="shared" si="27"/>
        <v>23.66831493</v>
      </c>
      <c r="BW285" s="1">
        <f t="shared" si="28"/>
        <v>2.935818923</v>
      </c>
      <c r="BX285" s="1">
        <f t="shared" si="29"/>
        <v>0.02452611349</v>
      </c>
      <c r="BY285" s="1">
        <f t="shared" si="30"/>
        <v>1.566600826</v>
      </c>
      <c r="BZ285" s="1">
        <f t="shared" si="31"/>
        <v>1.369218097</v>
      </c>
      <c r="CA285" s="1">
        <f t="shared" si="32"/>
        <v>0.01533464073</v>
      </c>
      <c r="CB285" s="1">
        <f t="shared" si="33"/>
        <v>20.73141201</v>
      </c>
      <c r="CC285" s="1">
        <f t="shared" si="34"/>
        <v>0.255908407</v>
      </c>
      <c r="CD285" s="1">
        <f t="shared" si="35"/>
        <v>49.90255652</v>
      </c>
      <c r="CE285" s="1">
        <f t="shared" si="36"/>
        <v>792.6802234</v>
      </c>
      <c r="CF285" s="1">
        <f t="shared" si="37"/>
        <v>0.005586722898</v>
      </c>
      <c r="CG285" s="1">
        <f t="shared" si="38"/>
        <v>0</v>
      </c>
      <c r="CH285" s="1">
        <f t="shared" si="39"/>
        <v>849.8379791</v>
      </c>
      <c r="CI285" s="1">
        <f t="shared" si="40"/>
        <v>384.3098755</v>
      </c>
      <c r="CJ285" s="1">
        <f t="shared" si="41"/>
        <v>0.1312860879</v>
      </c>
      <c r="CK285" s="1" t="str">
        <f t="shared" si="42"/>
        <v>#DIV/0!</v>
      </c>
      <c r="CL285" s="4" t="s">
        <v>277</v>
      </c>
    </row>
    <row r="286" ht="15.75" hidden="1" customHeight="1">
      <c r="A286" s="2">
        <v>3.0</v>
      </c>
      <c r="B286" s="1">
        <v>88.0</v>
      </c>
      <c r="C286" s="1">
        <v>2.0</v>
      </c>
      <c r="D286" s="1" t="s">
        <v>88</v>
      </c>
      <c r="E286" s="1" t="s">
        <v>89</v>
      </c>
      <c r="F286" s="1">
        <v>1.0</v>
      </c>
      <c r="G286" s="1">
        <v>2.0210525E7</v>
      </c>
      <c r="H286" s="4" t="s">
        <v>468</v>
      </c>
      <c r="I286" s="4">
        <v>5878.500012232922</v>
      </c>
      <c r="J286" s="4">
        <v>0.0</v>
      </c>
      <c r="K286" s="1">
        <f t="shared" si="1"/>
        <v>12.25512599</v>
      </c>
      <c r="L286" s="1">
        <f t="shared" si="2"/>
        <v>0.02355915926</v>
      </c>
      <c r="M286" s="1">
        <f t="shared" si="3"/>
        <v>339.1481133</v>
      </c>
      <c r="N286" s="4">
        <v>18.0</v>
      </c>
      <c r="O286" s="4">
        <v>18.0</v>
      </c>
      <c r="P286" s="4">
        <v>0.0</v>
      </c>
      <c r="Q286" s="4">
        <v>0.0</v>
      </c>
      <c r="R286" s="4">
        <v>462.4228515625</v>
      </c>
      <c r="S286" s="4">
        <v>867.660400390625</v>
      </c>
      <c r="T286" s="4">
        <v>739.7457275390625</v>
      </c>
      <c r="U286" s="1" t="str">
        <f t="shared" si="4"/>
        <v>#DIV/0!</v>
      </c>
      <c r="V286" s="1">
        <f t="shared" si="5"/>
        <v>0.4670462645</v>
      </c>
      <c r="W286" s="1">
        <f t="shared" si="6"/>
        <v>0.1474248137</v>
      </c>
      <c r="X286" s="4">
        <v>-1.0</v>
      </c>
      <c r="Y286" s="4">
        <v>0.85</v>
      </c>
      <c r="Z286" s="4">
        <v>0.85</v>
      </c>
      <c r="AA286" s="4">
        <v>10.179286003112793</v>
      </c>
      <c r="AB286" s="1">
        <f t="shared" si="7"/>
        <v>0.85</v>
      </c>
      <c r="AC286" s="1">
        <f t="shared" si="8"/>
        <v>0.01557328034</v>
      </c>
      <c r="AD286" s="1">
        <f t="shared" si="9"/>
        <v>0.3156535549</v>
      </c>
      <c r="AE286" s="1">
        <f t="shared" si="10"/>
        <v>1.876335474</v>
      </c>
      <c r="AF286" s="1">
        <f t="shared" si="11"/>
        <v>-1</v>
      </c>
      <c r="AG286" s="4">
        <v>1001.6300659179688</v>
      </c>
      <c r="AH286" s="4">
        <v>0.5</v>
      </c>
      <c r="AI286" s="1">
        <f t="shared" si="12"/>
        <v>62.75767848</v>
      </c>
      <c r="AJ286" s="1">
        <f t="shared" si="13"/>
        <v>0.3532279581</v>
      </c>
      <c r="AK286" s="1">
        <f t="shared" si="14"/>
        <v>1.498915643</v>
      </c>
      <c r="AL286" s="1">
        <f t="shared" si="15"/>
        <v>24.34641838</v>
      </c>
      <c r="AM286" s="4">
        <v>2.0</v>
      </c>
      <c r="AN286" s="1">
        <f t="shared" si="16"/>
        <v>4.644859791</v>
      </c>
      <c r="AO286" s="4">
        <v>1.0</v>
      </c>
      <c r="AP286" s="1">
        <f t="shared" si="17"/>
        <v>9.289719582</v>
      </c>
      <c r="AQ286" s="4">
        <v>22.85767364501953</v>
      </c>
      <c r="AR286" s="4">
        <v>24.346418380737305</v>
      </c>
      <c r="AS286" s="4">
        <v>23.05229949951172</v>
      </c>
      <c r="AT286" s="4">
        <v>1200.1151123046875</v>
      </c>
      <c r="AU286" s="4">
        <v>1191.6529541015625</v>
      </c>
      <c r="AV286" s="4">
        <v>15.047399520874023</v>
      </c>
      <c r="AW286" s="4">
        <v>15.279601097106934</v>
      </c>
      <c r="AX286" s="4">
        <v>54.91856384277344</v>
      </c>
      <c r="AY286" s="4">
        <v>55.76603317260742</v>
      </c>
      <c r="AZ286" s="4">
        <v>299.59381103515625</v>
      </c>
      <c r="BA286" s="4">
        <v>1001.3475341796875</v>
      </c>
      <c r="BB286" s="4">
        <v>47.92029571533203</v>
      </c>
      <c r="BC286" s="4">
        <v>102.02832794189453</v>
      </c>
      <c r="BD286" s="4">
        <v>-2.014975070953369</v>
      </c>
      <c r="BE286" s="4">
        <v>-0.1177104189991951</v>
      </c>
      <c r="BF286" s="4">
        <v>1.0</v>
      </c>
      <c r="BG286" s="4">
        <v>-1.355140209197998</v>
      </c>
      <c r="BH286" s="4">
        <v>7.355140209197998</v>
      </c>
      <c r="BI286" s="4">
        <v>1.0</v>
      </c>
      <c r="BJ286" s="4">
        <v>0.0</v>
      </c>
      <c r="BK286" s="4">
        <v>0.1599999964237213</v>
      </c>
      <c r="BL286" s="4">
        <v>111115.0</v>
      </c>
      <c r="BM286" s="1">
        <f t="shared" si="18"/>
        <v>1.497969055</v>
      </c>
      <c r="BN286" s="1">
        <f t="shared" si="19"/>
        <v>0.0003532279581</v>
      </c>
      <c r="BO286" s="1">
        <f t="shared" si="20"/>
        <v>297.4964184</v>
      </c>
      <c r="BP286" s="1">
        <f t="shared" si="21"/>
        <v>296.0076736</v>
      </c>
      <c r="BQ286" s="1">
        <f t="shared" si="22"/>
        <v>160.2156019</v>
      </c>
      <c r="BR286" s="1">
        <f t="shared" si="23"/>
        <v>0.4710610743</v>
      </c>
      <c r="BS286" s="1">
        <f t="shared" si="24"/>
        <v>3.057867795</v>
      </c>
      <c r="BT286" s="1">
        <f t="shared" si="25"/>
        <v>29.97077239</v>
      </c>
      <c r="BU286" s="1">
        <f t="shared" si="26"/>
        <v>14.6911713</v>
      </c>
      <c r="BV286" s="1">
        <f t="shared" si="27"/>
        <v>23.60204601</v>
      </c>
      <c r="BW286" s="1">
        <f t="shared" si="28"/>
        <v>2.924123212</v>
      </c>
      <c r="BX286" s="1">
        <f t="shared" si="29"/>
        <v>0.02349956328</v>
      </c>
      <c r="BY286" s="1">
        <f t="shared" si="30"/>
        <v>1.558952152</v>
      </c>
      <c r="BZ286" s="1">
        <f t="shared" si="31"/>
        <v>1.365171061</v>
      </c>
      <c r="CA286" s="1">
        <f t="shared" si="32"/>
        <v>0.01469256977</v>
      </c>
      <c r="CB286" s="1">
        <f t="shared" si="33"/>
        <v>34.60271493</v>
      </c>
      <c r="CC286" s="1">
        <f t="shared" si="34"/>
        <v>0.2846030903</v>
      </c>
      <c r="CD286" s="1">
        <f t="shared" si="35"/>
        <v>49.97381934</v>
      </c>
      <c r="CE286" s="1">
        <f t="shared" si="36"/>
        <v>1189.872016</v>
      </c>
      <c r="CF286" s="1">
        <f t="shared" si="37"/>
        <v>0.005147069971</v>
      </c>
      <c r="CG286" s="1">
        <f t="shared" si="38"/>
        <v>0</v>
      </c>
      <c r="CH286" s="1">
        <f t="shared" si="39"/>
        <v>851.1454041</v>
      </c>
      <c r="CI286" s="1">
        <f t="shared" si="40"/>
        <v>405.2375488</v>
      </c>
      <c r="CJ286" s="1">
        <f t="shared" si="41"/>
        <v>0.1474248137</v>
      </c>
      <c r="CK286" s="1" t="str">
        <f t="shared" si="42"/>
        <v>#DIV/0!</v>
      </c>
      <c r="CL286" s="4" t="s">
        <v>277</v>
      </c>
    </row>
    <row r="287" ht="15.75" hidden="1" customHeight="1">
      <c r="A287" s="2">
        <v>3.0</v>
      </c>
      <c r="B287" s="1">
        <v>88.0</v>
      </c>
      <c r="C287" s="1">
        <v>2.0</v>
      </c>
      <c r="D287" s="1" t="s">
        <v>88</v>
      </c>
      <c r="E287" s="1" t="s">
        <v>89</v>
      </c>
      <c r="F287" s="1">
        <v>1.0</v>
      </c>
      <c r="G287" s="1">
        <v>2.0210525E7</v>
      </c>
      <c r="H287" s="4" t="s">
        <v>469</v>
      </c>
      <c r="I287" s="4">
        <v>6089.500012232922</v>
      </c>
      <c r="J287" s="4">
        <v>0.0</v>
      </c>
      <c r="K287" s="1">
        <f t="shared" si="1"/>
        <v>11.76577111</v>
      </c>
      <c r="L287" s="1">
        <f t="shared" si="2"/>
        <v>0.01850762725</v>
      </c>
      <c r="M287" s="1">
        <f t="shared" si="3"/>
        <v>449.795351</v>
      </c>
      <c r="N287" s="4">
        <v>19.0</v>
      </c>
      <c r="O287" s="4">
        <v>19.0</v>
      </c>
      <c r="P287" s="4">
        <v>0.0</v>
      </c>
      <c r="Q287" s="4">
        <v>0.0</v>
      </c>
      <c r="R287" s="4">
        <v>462.716064453125</v>
      </c>
      <c r="S287" s="4">
        <v>859.8424682617188</v>
      </c>
      <c r="T287" s="4">
        <v>731.3750610351562</v>
      </c>
      <c r="U287" s="1" t="str">
        <f t="shared" si="4"/>
        <v>#DIV/0!</v>
      </c>
      <c r="V287" s="1">
        <f t="shared" si="5"/>
        <v>0.4618594899</v>
      </c>
      <c r="W287" s="1">
        <f t="shared" si="6"/>
        <v>0.1494080741</v>
      </c>
      <c r="X287" s="4">
        <v>-1.0</v>
      </c>
      <c r="Y287" s="4">
        <v>0.85</v>
      </c>
      <c r="Z287" s="4">
        <v>0.85</v>
      </c>
      <c r="AA287" s="4">
        <v>10.225202560424805</v>
      </c>
      <c r="AB287" s="1">
        <f t="shared" si="7"/>
        <v>0.85</v>
      </c>
      <c r="AC287" s="1">
        <f t="shared" si="8"/>
        <v>0.01504145979</v>
      </c>
      <c r="AD287" s="1">
        <f t="shared" si="9"/>
        <v>0.323492485</v>
      </c>
      <c r="AE287" s="1">
        <f t="shared" si="10"/>
        <v>1.858250738</v>
      </c>
      <c r="AF287" s="1">
        <f t="shared" si="11"/>
        <v>-1</v>
      </c>
      <c r="AG287" s="4">
        <v>1002.2835693359375</v>
      </c>
      <c r="AH287" s="4">
        <v>0.5</v>
      </c>
      <c r="AI287" s="1">
        <f t="shared" si="12"/>
        <v>63.64343457</v>
      </c>
      <c r="AJ287" s="1">
        <f t="shared" si="13"/>
        <v>0.2757801312</v>
      </c>
      <c r="AK287" s="1">
        <f t="shared" si="14"/>
        <v>1.489176563</v>
      </c>
      <c r="AL287" s="1">
        <f t="shared" si="15"/>
        <v>24.25858498</v>
      </c>
      <c r="AM287" s="4">
        <v>2.0</v>
      </c>
      <c r="AN287" s="1">
        <f t="shared" si="16"/>
        <v>4.644859791</v>
      </c>
      <c r="AO287" s="4">
        <v>1.0</v>
      </c>
      <c r="AP287" s="1">
        <f t="shared" si="17"/>
        <v>9.289719582</v>
      </c>
      <c r="AQ287" s="4">
        <v>22.8198299407959</v>
      </c>
      <c r="AR287" s="4">
        <v>24.25858497619629</v>
      </c>
      <c r="AS287" s="4">
        <v>23.055774688720703</v>
      </c>
      <c r="AT287" s="4">
        <v>1500.0064697265625</v>
      </c>
      <c r="AU287" s="4">
        <v>1491.876953125</v>
      </c>
      <c r="AV287" s="4">
        <v>15.035056114196777</v>
      </c>
      <c r="AW287" s="4">
        <v>15.216365814208984</v>
      </c>
      <c r="AX287" s="4">
        <v>55.00433349609375</v>
      </c>
      <c r="AY287" s="4">
        <v>55.66763687133789</v>
      </c>
      <c r="AZ287" s="4">
        <v>299.5799560546875</v>
      </c>
      <c r="BA287" s="4">
        <v>998.4771728515625</v>
      </c>
      <c r="BB287" s="4">
        <v>46.656211853027344</v>
      </c>
      <c r="BC287" s="4">
        <v>102.03727722167969</v>
      </c>
      <c r="BD287" s="4">
        <v>-2.527578830718994</v>
      </c>
      <c r="BE287" s="4">
        <v>-0.11361009627580643</v>
      </c>
      <c r="BF287" s="4">
        <v>0.75</v>
      </c>
      <c r="BG287" s="4">
        <v>-1.355140209197998</v>
      </c>
      <c r="BH287" s="4">
        <v>7.355140209197998</v>
      </c>
      <c r="BI287" s="4">
        <v>1.0</v>
      </c>
      <c r="BJ287" s="4">
        <v>0.0</v>
      </c>
      <c r="BK287" s="4">
        <v>0.1599999964237213</v>
      </c>
      <c r="BL287" s="4">
        <v>111115.0</v>
      </c>
      <c r="BM287" s="1">
        <f t="shared" si="18"/>
        <v>1.49789978</v>
      </c>
      <c r="BN287" s="1">
        <f t="shared" si="19"/>
        <v>0.0002757801312</v>
      </c>
      <c r="BO287" s="1">
        <f t="shared" si="20"/>
        <v>297.408585</v>
      </c>
      <c r="BP287" s="1">
        <f t="shared" si="21"/>
        <v>295.9698299</v>
      </c>
      <c r="BQ287" s="1">
        <f t="shared" si="22"/>
        <v>159.7563441</v>
      </c>
      <c r="BR287" s="1">
        <f t="shared" si="23"/>
        <v>0.4840807264</v>
      </c>
      <c r="BS287" s="1">
        <f t="shared" si="24"/>
        <v>3.0418131</v>
      </c>
      <c r="BT287" s="1">
        <f t="shared" si="25"/>
        <v>29.81080232</v>
      </c>
      <c r="BU287" s="1">
        <f t="shared" si="26"/>
        <v>14.5944365</v>
      </c>
      <c r="BV287" s="1">
        <f t="shared" si="27"/>
        <v>23.53920746</v>
      </c>
      <c r="BW287" s="1">
        <f t="shared" si="28"/>
        <v>2.913070581</v>
      </c>
      <c r="BX287" s="1">
        <f t="shared" si="29"/>
        <v>0.01847082838</v>
      </c>
      <c r="BY287" s="1">
        <f t="shared" si="30"/>
        <v>1.552636537</v>
      </c>
      <c r="BZ287" s="1">
        <f t="shared" si="31"/>
        <v>1.360434044</v>
      </c>
      <c r="CA287" s="1">
        <f t="shared" si="32"/>
        <v>0.01154756826</v>
      </c>
      <c r="CB287" s="1">
        <f t="shared" si="33"/>
        <v>45.89589292</v>
      </c>
      <c r="CC287" s="1">
        <f t="shared" si="34"/>
        <v>0.3014962796</v>
      </c>
      <c r="CD287" s="1">
        <f t="shared" si="35"/>
        <v>50.01513022</v>
      </c>
      <c r="CE287" s="1">
        <f t="shared" si="36"/>
        <v>1490.167129</v>
      </c>
      <c r="CF287" s="1">
        <f t="shared" si="37"/>
        <v>0.003948997149</v>
      </c>
      <c r="CG287" s="1">
        <f t="shared" si="38"/>
        <v>0</v>
      </c>
      <c r="CH287" s="1">
        <f t="shared" si="39"/>
        <v>848.7055969</v>
      </c>
      <c r="CI287" s="1">
        <f t="shared" si="40"/>
        <v>397.1264038</v>
      </c>
      <c r="CJ287" s="1">
        <f t="shared" si="41"/>
        <v>0.1494080741</v>
      </c>
      <c r="CK287" s="1" t="str">
        <f t="shared" si="42"/>
        <v>#DIV/0!</v>
      </c>
      <c r="CL287" s="4" t="s">
        <v>277</v>
      </c>
    </row>
    <row r="288" ht="15.75" hidden="1" customHeight="1">
      <c r="A288" s="2">
        <v>3.0</v>
      </c>
      <c r="B288" s="1">
        <v>88.0</v>
      </c>
      <c r="C288" s="1">
        <v>2.0</v>
      </c>
      <c r="D288" s="1" t="s">
        <v>88</v>
      </c>
      <c r="E288" s="1" t="s">
        <v>89</v>
      </c>
      <c r="F288" s="1">
        <v>1.0</v>
      </c>
      <c r="G288" s="1">
        <v>2.0210525E7</v>
      </c>
      <c r="H288" s="4" t="s">
        <v>470</v>
      </c>
      <c r="I288" s="4">
        <v>6240.500012232922</v>
      </c>
      <c r="J288" s="4">
        <v>0.0</v>
      </c>
      <c r="K288" s="1">
        <f t="shared" si="1"/>
        <v>13.5040301</v>
      </c>
      <c r="L288" s="1">
        <f t="shared" si="2"/>
        <v>0.01444248357</v>
      </c>
      <c r="M288" s="1">
        <f t="shared" si="3"/>
        <v>267.726084</v>
      </c>
      <c r="N288" s="4">
        <v>20.0</v>
      </c>
      <c r="O288" s="4">
        <v>20.0</v>
      </c>
      <c r="P288" s="4">
        <v>0.0</v>
      </c>
      <c r="Q288" s="4">
        <v>0.0</v>
      </c>
      <c r="R288" s="4">
        <v>463.428955078125</v>
      </c>
      <c r="S288" s="4">
        <v>868.5496826171875</v>
      </c>
      <c r="T288" s="4">
        <v>735.5057373046875</v>
      </c>
      <c r="U288" s="1" t="str">
        <f t="shared" si="4"/>
        <v>#DIV/0!</v>
      </c>
      <c r="V288" s="1">
        <f t="shared" si="5"/>
        <v>0.4664335681</v>
      </c>
      <c r="W288" s="1">
        <f t="shared" si="6"/>
        <v>0.15317943</v>
      </c>
      <c r="X288" s="4">
        <v>-1.0</v>
      </c>
      <c r="Y288" s="4">
        <v>0.85</v>
      </c>
      <c r="Z288" s="4">
        <v>0.85</v>
      </c>
      <c r="AA288" s="4">
        <v>10.225202560424805</v>
      </c>
      <c r="AB288" s="1">
        <f t="shared" si="7"/>
        <v>0.85</v>
      </c>
      <c r="AC288" s="1">
        <f t="shared" si="8"/>
        <v>0.01708700418</v>
      </c>
      <c r="AD288" s="1">
        <f t="shared" si="9"/>
        <v>0.3284056733</v>
      </c>
      <c r="AE288" s="1">
        <f t="shared" si="10"/>
        <v>1.874180871</v>
      </c>
      <c r="AF288" s="1">
        <f t="shared" si="11"/>
        <v>-1</v>
      </c>
      <c r="AG288" s="4">
        <v>998.8106689453125</v>
      </c>
      <c r="AH288" s="4">
        <v>0.5</v>
      </c>
      <c r="AI288" s="1">
        <f t="shared" si="12"/>
        <v>65.0238308</v>
      </c>
      <c r="AJ288" s="1">
        <f t="shared" si="13"/>
        <v>0.2176814718</v>
      </c>
      <c r="AK288" s="1">
        <f t="shared" si="14"/>
        <v>1.505465137</v>
      </c>
      <c r="AL288" s="1">
        <f t="shared" si="15"/>
        <v>24.35426712</v>
      </c>
      <c r="AM288" s="4">
        <v>2.0</v>
      </c>
      <c r="AN288" s="1">
        <f t="shared" si="16"/>
        <v>4.644859791</v>
      </c>
      <c r="AO288" s="4">
        <v>1.0</v>
      </c>
      <c r="AP288" s="1">
        <f t="shared" si="17"/>
        <v>9.289719582</v>
      </c>
      <c r="AQ288" s="4">
        <v>22.8403377532959</v>
      </c>
      <c r="AR288" s="4">
        <v>24.354267120361328</v>
      </c>
      <c r="AS288" s="4">
        <v>23.034231185913086</v>
      </c>
      <c r="AT288" s="4">
        <v>1799.8787841796875</v>
      </c>
      <c r="AU288" s="4">
        <v>1790.603759765625</v>
      </c>
      <c r="AV288" s="4">
        <v>15.085491180419922</v>
      </c>
      <c r="AW288" s="4">
        <v>15.228594779968262</v>
      </c>
      <c r="AX288" s="4">
        <v>55.11874771118164</v>
      </c>
      <c r="AY288" s="4">
        <v>55.64161682128906</v>
      </c>
      <c r="AZ288" s="4">
        <v>299.5962219238281</v>
      </c>
      <c r="BA288" s="4">
        <v>998.6282348632812</v>
      </c>
      <c r="BB288" s="4">
        <v>44.86272048950195</v>
      </c>
      <c r="BC288" s="4">
        <v>102.034423828125</v>
      </c>
      <c r="BD288" s="4">
        <v>-2.8765716552734375</v>
      </c>
      <c r="BE288" s="4">
        <v>-0.11041228473186493</v>
      </c>
      <c r="BF288" s="4">
        <v>1.0</v>
      </c>
      <c r="BG288" s="4">
        <v>-1.355140209197998</v>
      </c>
      <c r="BH288" s="4">
        <v>7.355140209197998</v>
      </c>
      <c r="BI288" s="4">
        <v>1.0</v>
      </c>
      <c r="BJ288" s="4">
        <v>0.0</v>
      </c>
      <c r="BK288" s="4">
        <v>0.1599999964237213</v>
      </c>
      <c r="BL288" s="4">
        <v>111115.0</v>
      </c>
      <c r="BM288" s="1">
        <f t="shared" si="18"/>
        <v>1.49798111</v>
      </c>
      <c r="BN288" s="1">
        <f t="shared" si="19"/>
        <v>0.0002176814718</v>
      </c>
      <c r="BO288" s="1">
        <f t="shared" si="20"/>
        <v>297.5042671</v>
      </c>
      <c r="BP288" s="1">
        <f t="shared" si="21"/>
        <v>295.9903378</v>
      </c>
      <c r="BQ288" s="1">
        <f t="shared" si="22"/>
        <v>159.780514</v>
      </c>
      <c r="BR288" s="1">
        <f t="shared" si="23"/>
        <v>0.4904352564</v>
      </c>
      <c r="BS288" s="1">
        <f t="shared" si="24"/>
        <v>3.059306031</v>
      </c>
      <c r="BT288" s="1">
        <f t="shared" si="25"/>
        <v>29.98307744</v>
      </c>
      <c r="BU288" s="1">
        <f t="shared" si="26"/>
        <v>14.75448266</v>
      </c>
      <c r="BV288" s="1">
        <f t="shared" si="27"/>
        <v>23.59730244</v>
      </c>
      <c r="BW288" s="1">
        <f t="shared" si="28"/>
        <v>2.92328759</v>
      </c>
      <c r="BX288" s="1">
        <f t="shared" si="29"/>
        <v>0.01442006508</v>
      </c>
      <c r="BY288" s="1">
        <f t="shared" si="30"/>
        <v>1.553840894</v>
      </c>
      <c r="BZ288" s="1">
        <f t="shared" si="31"/>
        <v>1.369446696</v>
      </c>
      <c r="CA288" s="1">
        <f t="shared" si="32"/>
        <v>0.009014552157</v>
      </c>
      <c r="CB288" s="1">
        <f t="shared" si="33"/>
        <v>27.31727672</v>
      </c>
      <c r="CC288" s="1">
        <f t="shared" si="34"/>
        <v>0.1495172131</v>
      </c>
      <c r="CD288" s="1">
        <f t="shared" si="35"/>
        <v>49.73063765</v>
      </c>
      <c r="CE288" s="1">
        <f t="shared" si="36"/>
        <v>1788.641328</v>
      </c>
      <c r="CF288" s="1">
        <f t="shared" si="37"/>
        <v>0.00375460422</v>
      </c>
      <c r="CG288" s="1">
        <f t="shared" si="38"/>
        <v>0</v>
      </c>
      <c r="CH288" s="1">
        <f t="shared" si="39"/>
        <v>848.8339996</v>
      </c>
      <c r="CI288" s="1">
        <f t="shared" si="40"/>
        <v>405.1207275</v>
      </c>
      <c r="CJ288" s="1">
        <f t="shared" si="41"/>
        <v>0.15317943</v>
      </c>
      <c r="CK288" s="1" t="str">
        <f t="shared" si="42"/>
        <v>#DIV/0!</v>
      </c>
      <c r="CL288" s="4" t="s">
        <v>277</v>
      </c>
    </row>
    <row r="289" ht="15.75" hidden="1" customHeight="1">
      <c r="A289" s="2">
        <v>3.0</v>
      </c>
      <c r="B289" s="1">
        <v>65.0</v>
      </c>
      <c r="C289" s="1">
        <v>2.0</v>
      </c>
      <c r="D289" s="1" t="s">
        <v>88</v>
      </c>
      <c r="E289" s="1" t="s">
        <v>89</v>
      </c>
      <c r="F289" s="1">
        <v>1.0</v>
      </c>
      <c r="G289" s="1">
        <v>2.0210525E7</v>
      </c>
      <c r="H289" s="4" t="s">
        <v>471</v>
      </c>
      <c r="I289" s="4">
        <v>7106.500012095086</v>
      </c>
      <c r="J289" s="4">
        <v>0.0</v>
      </c>
      <c r="K289" s="1">
        <f t="shared" si="1"/>
        <v>11.31985246</v>
      </c>
      <c r="L289" s="1">
        <f t="shared" si="2"/>
        <v>0.1098592302</v>
      </c>
      <c r="M289" s="1">
        <f t="shared" si="3"/>
        <v>238.842509</v>
      </c>
      <c r="N289" s="4">
        <v>21.0</v>
      </c>
      <c r="O289" s="4">
        <v>21.0</v>
      </c>
      <c r="P289" s="4">
        <v>0.0</v>
      </c>
      <c r="Q289" s="4">
        <v>0.0</v>
      </c>
      <c r="R289" s="4">
        <v>474.943115234375</v>
      </c>
      <c r="S289" s="4">
        <v>906.6549072265625</v>
      </c>
      <c r="T289" s="4">
        <v>733.6920166015625</v>
      </c>
      <c r="U289" s="1" t="str">
        <f t="shared" si="4"/>
        <v>#DIV/0!</v>
      </c>
      <c r="V289" s="1">
        <f t="shared" si="5"/>
        <v>0.4761588875</v>
      </c>
      <c r="W289" s="1">
        <f t="shared" si="6"/>
        <v>0.1907703684</v>
      </c>
      <c r="X289" s="4">
        <v>-1.0</v>
      </c>
      <c r="Y289" s="4">
        <v>0.85</v>
      </c>
      <c r="Z289" s="4">
        <v>0.85</v>
      </c>
      <c r="AA289" s="4">
        <v>10.225202560424805</v>
      </c>
      <c r="AB289" s="1">
        <f t="shared" si="7"/>
        <v>0.85</v>
      </c>
      <c r="AC289" s="1">
        <f t="shared" si="8"/>
        <v>0.01450931683</v>
      </c>
      <c r="AD289" s="1">
        <f t="shared" si="9"/>
        <v>0.4006443508</v>
      </c>
      <c r="AE289" s="1">
        <f t="shared" si="10"/>
        <v>1.908975787</v>
      </c>
      <c r="AF289" s="1">
        <f t="shared" si="11"/>
        <v>-1</v>
      </c>
      <c r="AG289" s="4">
        <v>999.0836181640625</v>
      </c>
      <c r="AH289" s="4">
        <v>0.5</v>
      </c>
      <c r="AI289" s="1">
        <f t="shared" si="12"/>
        <v>81.00310869</v>
      </c>
      <c r="AJ289" s="1">
        <f t="shared" si="13"/>
        <v>1.416939668</v>
      </c>
      <c r="AK289" s="1">
        <f t="shared" si="14"/>
        <v>1.301772805</v>
      </c>
      <c r="AL289" s="1">
        <f t="shared" si="15"/>
        <v>23.66772461</v>
      </c>
      <c r="AM289" s="4">
        <v>2.0</v>
      </c>
      <c r="AN289" s="1">
        <f t="shared" si="16"/>
        <v>4.644859791</v>
      </c>
      <c r="AO289" s="4">
        <v>1.0</v>
      </c>
      <c r="AP289" s="1">
        <f t="shared" si="17"/>
        <v>9.289719582</v>
      </c>
      <c r="AQ289" s="4">
        <v>22.792943954467773</v>
      </c>
      <c r="AR289" s="4">
        <v>23.667724609375</v>
      </c>
      <c r="AS289" s="4">
        <v>23.033205032348633</v>
      </c>
      <c r="AT289" s="4">
        <v>420.1065673828125</v>
      </c>
      <c r="AU289" s="4">
        <v>412.1604919433594</v>
      </c>
      <c r="AV289" s="4">
        <v>15.082817077636719</v>
      </c>
      <c r="AW289" s="4">
        <v>16.013507843017578</v>
      </c>
      <c r="AX289" s="4">
        <v>55.26793670654297</v>
      </c>
      <c r="AY289" s="4">
        <v>58.67826843261719</v>
      </c>
      <c r="AZ289" s="4">
        <v>299.6160583496094</v>
      </c>
      <c r="BA289" s="4">
        <v>998.9404907226562</v>
      </c>
      <c r="BB289" s="4">
        <v>29.100988388061523</v>
      </c>
      <c r="BC289" s="4">
        <v>102.03521728515625</v>
      </c>
      <c r="BD289" s="4">
        <v>-0.39314576983451843</v>
      </c>
      <c r="BE289" s="4">
        <v>-0.13526798784732819</v>
      </c>
      <c r="BF289" s="4">
        <v>1.0</v>
      </c>
      <c r="BG289" s="4">
        <v>-1.355140209197998</v>
      </c>
      <c r="BH289" s="4">
        <v>7.355140209197998</v>
      </c>
      <c r="BI289" s="4">
        <v>1.0</v>
      </c>
      <c r="BJ289" s="4">
        <v>0.0</v>
      </c>
      <c r="BK289" s="4">
        <v>0.1599999964237213</v>
      </c>
      <c r="BL289" s="4">
        <v>111115.0</v>
      </c>
      <c r="BM289" s="1">
        <f t="shared" si="18"/>
        <v>1.498080292</v>
      </c>
      <c r="BN289" s="1">
        <f t="shared" si="19"/>
        <v>0.001416939668</v>
      </c>
      <c r="BO289" s="1">
        <f t="shared" si="20"/>
        <v>296.8177246</v>
      </c>
      <c r="BP289" s="1">
        <f t="shared" si="21"/>
        <v>295.942944</v>
      </c>
      <c r="BQ289" s="1">
        <f t="shared" si="22"/>
        <v>159.8304749</v>
      </c>
      <c r="BR289" s="1">
        <f t="shared" si="23"/>
        <v>0.3225339076</v>
      </c>
      <c r="BS289" s="1">
        <f t="shared" si="24"/>
        <v>2.935714557</v>
      </c>
      <c r="BT289" s="1">
        <f t="shared" si="25"/>
        <v>28.77158138</v>
      </c>
      <c r="BU289" s="1">
        <f t="shared" si="26"/>
        <v>12.75807353</v>
      </c>
      <c r="BV289" s="1">
        <f t="shared" si="27"/>
        <v>23.23033428</v>
      </c>
      <c r="BW289" s="1">
        <f t="shared" si="28"/>
        <v>2.859272564</v>
      </c>
      <c r="BX289" s="1">
        <f t="shared" si="29"/>
        <v>0.1085752312</v>
      </c>
      <c r="BY289" s="1">
        <f t="shared" si="30"/>
        <v>1.633941752</v>
      </c>
      <c r="BZ289" s="1">
        <f t="shared" si="31"/>
        <v>1.225330812</v>
      </c>
      <c r="CA289" s="1">
        <f t="shared" si="32"/>
        <v>0.06797372235</v>
      </c>
      <c r="CB289" s="1">
        <f t="shared" si="33"/>
        <v>24.37034731</v>
      </c>
      <c r="CC289" s="1">
        <f t="shared" si="34"/>
        <v>0.5794890915</v>
      </c>
      <c r="CD289" s="1">
        <f t="shared" si="35"/>
        <v>55.17182338</v>
      </c>
      <c r="CE289" s="1">
        <f t="shared" si="36"/>
        <v>410.5154691</v>
      </c>
      <c r="CF289" s="1">
        <f t="shared" si="37"/>
        <v>0.01521348031</v>
      </c>
      <c r="CG289" s="1">
        <f t="shared" si="38"/>
        <v>0</v>
      </c>
      <c r="CH289" s="1">
        <f t="shared" si="39"/>
        <v>849.0994171</v>
      </c>
      <c r="CI289" s="1">
        <f t="shared" si="40"/>
        <v>431.711792</v>
      </c>
      <c r="CJ289" s="1">
        <f t="shared" si="41"/>
        <v>0.1907703684</v>
      </c>
      <c r="CK289" s="1" t="str">
        <f t="shared" si="42"/>
        <v>#DIV/0!</v>
      </c>
      <c r="CL289" s="4" t="s">
        <v>277</v>
      </c>
    </row>
    <row r="290" ht="15.75" hidden="1" customHeight="1">
      <c r="A290" s="2">
        <v>3.0</v>
      </c>
      <c r="B290" s="1">
        <v>65.0</v>
      </c>
      <c r="C290" s="1">
        <v>2.0</v>
      </c>
      <c r="D290" s="1" t="s">
        <v>88</v>
      </c>
      <c r="E290" s="1" t="s">
        <v>89</v>
      </c>
      <c r="F290" s="1">
        <v>1.0</v>
      </c>
      <c r="G290" s="1">
        <v>2.0210525E7</v>
      </c>
      <c r="H290" s="4" t="s">
        <v>472</v>
      </c>
      <c r="I290" s="4">
        <v>7272.500012095086</v>
      </c>
      <c r="J290" s="4">
        <v>0.0</v>
      </c>
      <c r="K290" s="1">
        <f t="shared" si="1"/>
        <v>-1.435775377</v>
      </c>
      <c r="L290" s="1">
        <f t="shared" si="2"/>
        <v>0.1124632405</v>
      </c>
      <c r="M290" s="1">
        <f t="shared" si="3"/>
        <v>60.31402938</v>
      </c>
      <c r="N290" s="4">
        <v>22.0</v>
      </c>
      <c r="O290" s="4">
        <v>22.0</v>
      </c>
      <c r="P290" s="4">
        <v>0.0</v>
      </c>
      <c r="Q290" s="4">
        <v>0.0</v>
      </c>
      <c r="R290" s="4">
        <v>504.4189453125</v>
      </c>
      <c r="S290" s="4">
        <v>792.4431762695312</v>
      </c>
      <c r="T290" s="4">
        <v>716.3674926757812</v>
      </c>
      <c r="U290" s="1" t="str">
        <f t="shared" si="4"/>
        <v>#DIV/0!</v>
      </c>
      <c r="V290" s="1">
        <f t="shared" si="5"/>
        <v>0.3634635764</v>
      </c>
      <c r="W290" s="1">
        <f t="shared" si="6"/>
        <v>0.09600143691</v>
      </c>
      <c r="X290" s="4">
        <v>-1.0</v>
      </c>
      <c r="Y290" s="4">
        <v>0.85</v>
      </c>
      <c r="Z290" s="4">
        <v>0.85</v>
      </c>
      <c r="AA290" s="4">
        <v>10.225202560424805</v>
      </c>
      <c r="AB290" s="1">
        <f t="shared" si="7"/>
        <v>0.85</v>
      </c>
      <c r="AC290" s="1">
        <f t="shared" si="8"/>
        <v>-0.0005128942926</v>
      </c>
      <c r="AD290" s="1">
        <f t="shared" si="9"/>
        <v>0.2641294565</v>
      </c>
      <c r="AE290" s="1">
        <f t="shared" si="10"/>
        <v>1.571002009</v>
      </c>
      <c r="AF290" s="1">
        <f t="shared" si="11"/>
        <v>-1</v>
      </c>
      <c r="AG290" s="4">
        <v>999.4095458984375</v>
      </c>
      <c r="AH290" s="4">
        <v>0.5</v>
      </c>
      <c r="AI290" s="1">
        <f t="shared" si="12"/>
        <v>40.7765198</v>
      </c>
      <c r="AJ290" s="1">
        <f t="shared" si="13"/>
        <v>1.410079643</v>
      </c>
      <c r="AK290" s="1">
        <f t="shared" si="14"/>
        <v>1.266159419</v>
      </c>
      <c r="AL290" s="1">
        <f t="shared" si="15"/>
        <v>23.41999817</v>
      </c>
      <c r="AM290" s="4">
        <v>2.0</v>
      </c>
      <c r="AN290" s="1">
        <f t="shared" si="16"/>
        <v>4.644859791</v>
      </c>
      <c r="AO290" s="4">
        <v>1.0</v>
      </c>
      <c r="AP290" s="1">
        <f t="shared" si="17"/>
        <v>9.289719582</v>
      </c>
      <c r="AQ290" s="4">
        <v>22.69110107421875</v>
      </c>
      <c r="AR290" s="4">
        <v>23.419998168945312</v>
      </c>
      <c r="AS290" s="4">
        <v>23.052831649780273</v>
      </c>
      <c r="AT290" s="4">
        <v>39.77922439575195</v>
      </c>
      <c r="AU290" s="4">
        <v>40.69941711425781</v>
      </c>
      <c r="AV290" s="4">
        <v>15.009655952453613</v>
      </c>
      <c r="AW290" s="4">
        <v>15.936005592346191</v>
      </c>
      <c r="AX290" s="4">
        <v>55.340938568115234</v>
      </c>
      <c r="AY290" s="4">
        <v>58.756412506103516</v>
      </c>
      <c r="AZ290" s="4">
        <v>299.58636474609375</v>
      </c>
      <c r="BA290" s="4">
        <v>999.576171875</v>
      </c>
      <c r="BB290" s="4">
        <v>29.324453353881836</v>
      </c>
      <c r="BC290" s="4">
        <v>102.03585052490234</v>
      </c>
      <c r="BD290" s="4">
        <v>-0.15070554614067078</v>
      </c>
      <c r="BE290" s="4">
        <v>-0.13427191972732544</v>
      </c>
      <c r="BF290" s="4">
        <v>1.0</v>
      </c>
      <c r="BG290" s="4">
        <v>-1.355140209197998</v>
      </c>
      <c r="BH290" s="4">
        <v>7.355140209197998</v>
      </c>
      <c r="BI290" s="4">
        <v>1.0</v>
      </c>
      <c r="BJ290" s="4">
        <v>0.0</v>
      </c>
      <c r="BK290" s="4">
        <v>0.1599999964237213</v>
      </c>
      <c r="BL290" s="4">
        <v>111135.0</v>
      </c>
      <c r="BM290" s="1">
        <f t="shared" si="18"/>
        <v>1.497931824</v>
      </c>
      <c r="BN290" s="1">
        <f t="shared" si="19"/>
        <v>0.001410079643</v>
      </c>
      <c r="BO290" s="1">
        <f t="shared" si="20"/>
        <v>296.5699982</v>
      </c>
      <c r="BP290" s="1">
        <f t="shared" si="21"/>
        <v>295.8411011</v>
      </c>
      <c r="BQ290" s="1">
        <f t="shared" si="22"/>
        <v>159.9321839</v>
      </c>
      <c r="BR290" s="1">
        <f t="shared" si="23"/>
        <v>0.3301418312</v>
      </c>
      <c r="BS290" s="1">
        <f t="shared" si="24"/>
        <v>2.892203303</v>
      </c>
      <c r="BT290" s="1">
        <f t="shared" si="25"/>
        <v>28.34497178</v>
      </c>
      <c r="BU290" s="1">
        <f t="shared" si="26"/>
        <v>12.40896618</v>
      </c>
      <c r="BV290" s="1">
        <f t="shared" si="27"/>
        <v>23.05554962</v>
      </c>
      <c r="BW290" s="1">
        <f t="shared" si="28"/>
        <v>2.829216126</v>
      </c>
      <c r="BX290" s="1">
        <f t="shared" si="29"/>
        <v>0.111118023</v>
      </c>
      <c r="BY290" s="1">
        <f t="shared" si="30"/>
        <v>1.626043885</v>
      </c>
      <c r="BZ290" s="1">
        <f t="shared" si="31"/>
        <v>1.203172241</v>
      </c>
      <c r="CA290" s="1">
        <f t="shared" si="32"/>
        <v>0.0695683838</v>
      </c>
      <c r="CB290" s="1">
        <f t="shared" si="33"/>
        <v>6.154193286</v>
      </c>
      <c r="CC290" s="1">
        <f t="shared" si="34"/>
        <v>1.481938407</v>
      </c>
      <c r="CD290" s="1">
        <f t="shared" si="35"/>
        <v>55.76591778</v>
      </c>
      <c r="CE290" s="1">
        <f t="shared" si="36"/>
        <v>40.90806677</v>
      </c>
      <c r="CF290" s="1">
        <f t="shared" si="37"/>
        <v>-0.01957250438</v>
      </c>
      <c r="CG290" s="1">
        <f t="shared" si="38"/>
        <v>0</v>
      </c>
      <c r="CH290" s="1">
        <f t="shared" si="39"/>
        <v>849.6397461</v>
      </c>
      <c r="CI290" s="1">
        <f t="shared" si="40"/>
        <v>288.024231</v>
      </c>
      <c r="CJ290" s="1">
        <f t="shared" si="41"/>
        <v>0.09600143691</v>
      </c>
      <c r="CK290" s="1" t="str">
        <f t="shared" si="42"/>
        <v>#DIV/0!</v>
      </c>
      <c r="CL290" s="4" t="s">
        <v>277</v>
      </c>
    </row>
    <row r="291" ht="15.75" hidden="1" customHeight="1">
      <c r="A291" s="2">
        <v>3.0</v>
      </c>
      <c r="B291" s="1">
        <v>65.0</v>
      </c>
      <c r="C291" s="1">
        <v>2.0</v>
      </c>
      <c r="D291" s="1" t="s">
        <v>88</v>
      </c>
      <c r="E291" s="1" t="s">
        <v>89</v>
      </c>
      <c r="F291" s="1">
        <v>1.0</v>
      </c>
      <c r="G291" s="1">
        <v>2.0210525E7</v>
      </c>
      <c r="H291" s="4" t="s">
        <v>473</v>
      </c>
      <c r="I291" s="4">
        <v>7485.500012095086</v>
      </c>
      <c r="J291" s="4">
        <v>0.0</v>
      </c>
      <c r="K291" s="1">
        <f t="shared" si="1"/>
        <v>2.299618159</v>
      </c>
      <c r="L291" s="1">
        <f t="shared" si="2"/>
        <v>0.1227548033</v>
      </c>
      <c r="M291" s="1">
        <f t="shared" si="3"/>
        <v>120.4026733</v>
      </c>
      <c r="N291" s="4">
        <v>23.0</v>
      </c>
      <c r="O291" s="4">
        <v>23.0</v>
      </c>
      <c r="P291" s="4">
        <v>0.0</v>
      </c>
      <c r="Q291" s="4">
        <v>0.0</v>
      </c>
      <c r="R291" s="4">
        <v>471.888427734375</v>
      </c>
      <c r="S291" s="4">
        <v>751.406982421875</v>
      </c>
      <c r="T291" s="4">
        <v>693.4935302734375</v>
      </c>
      <c r="U291" s="1" t="str">
        <f t="shared" si="4"/>
        <v>#DIV/0!</v>
      </c>
      <c r="V291" s="1">
        <f t="shared" si="5"/>
        <v>0.3719935551</v>
      </c>
      <c r="W291" s="1">
        <f t="shared" si="6"/>
        <v>0.0770733484</v>
      </c>
      <c r="X291" s="4">
        <v>-1.0</v>
      </c>
      <c r="Y291" s="4">
        <v>0.85</v>
      </c>
      <c r="Z291" s="4">
        <v>0.85</v>
      </c>
      <c r="AA291" s="4">
        <v>10.225202560424805</v>
      </c>
      <c r="AB291" s="1">
        <f t="shared" si="7"/>
        <v>0.85</v>
      </c>
      <c r="AC291" s="1">
        <f t="shared" si="8"/>
        <v>0.003883019516</v>
      </c>
      <c r="AD291" s="1">
        <f t="shared" si="9"/>
        <v>0.20719001</v>
      </c>
      <c r="AE291" s="1">
        <f t="shared" si="10"/>
        <v>1.592340346</v>
      </c>
      <c r="AF291" s="1">
        <f t="shared" si="11"/>
        <v>-1</v>
      </c>
      <c r="AG291" s="4">
        <v>999.4974975585938</v>
      </c>
      <c r="AH291" s="4">
        <v>0.5</v>
      </c>
      <c r="AI291" s="1">
        <f t="shared" si="12"/>
        <v>32.73971301</v>
      </c>
      <c r="AJ291" s="1">
        <f t="shared" si="13"/>
        <v>1.519686362</v>
      </c>
      <c r="AK291" s="1">
        <f t="shared" si="14"/>
        <v>1.251625308</v>
      </c>
      <c r="AL291" s="1">
        <f t="shared" si="15"/>
        <v>23.34820175</v>
      </c>
      <c r="AM291" s="4">
        <v>2.0</v>
      </c>
      <c r="AN291" s="1">
        <f t="shared" si="16"/>
        <v>4.644859791</v>
      </c>
      <c r="AO291" s="4">
        <v>1.0</v>
      </c>
      <c r="AP291" s="1">
        <f t="shared" si="17"/>
        <v>9.289719582</v>
      </c>
      <c r="AQ291" s="4">
        <v>22.679288864135742</v>
      </c>
      <c r="AR291" s="4">
        <v>23.348201751708984</v>
      </c>
      <c r="AS291" s="4">
        <v>23.053516387939453</v>
      </c>
      <c r="AT291" s="4">
        <v>155.1491241455078</v>
      </c>
      <c r="AU291" s="4">
        <v>153.45826721191406</v>
      </c>
      <c r="AV291" s="4">
        <v>14.95737361907959</v>
      </c>
      <c r="AW291" s="4">
        <v>15.955694198608398</v>
      </c>
      <c r="AX291" s="4">
        <v>55.18840408325195</v>
      </c>
      <c r="AY291" s="4">
        <v>58.871917724609375</v>
      </c>
      <c r="AZ291" s="4">
        <v>299.59088134765625</v>
      </c>
      <c r="BA291" s="4">
        <v>999.712646484375</v>
      </c>
      <c r="BB291" s="4">
        <v>28.672548294067383</v>
      </c>
      <c r="BC291" s="4">
        <v>102.03713989257812</v>
      </c>
      <c r="BD291" s="4">
        <v>-0.142464280128479</v>
      </c>
      <c r="BE291" s="4">
        <v>-0.1323237121105194</v>
      </c>
      <c r="BF291" s="4">
        <v>0.75</v>
      </c>
      <c r="BG291" s="4">
        <v>-1.355140209197998</v>
      </c>
      <c r="BH291" s="4">
        <v>7.355140209197998</v>
      </c>
      <c r="BI291" s="4">
        <v>1.0</v>
      </c>
      <c r="BJ291" s="4">
        <v>0.0</v>
      </c>
      <c r="BK291" s="4">
        <v>0.1599999964237213</v>
      </c>
      <c r="BL291" s="4">
        <v>111115.0</v>
      </c>
      <c r="BM291" s="1">
        <f t="shared" si="18"/>
        <v>1.497954407</v>
      </c>
      <c r="BN291" s="1">
        <f t="shared" si="19"/>
        <v>0.001519686362</v>
      </c>
      <c r="BO291" s="1">
        <f t="shared" si="20"/>
        <v>296.4982018</v>
      </c>
      <c r="BP291" s="1">
        <f t="shared" si="21"/>
        <v>295.8292889</v>
      </c>
      <c r="BQ291" s="1">
        <f t="shared" si="22"/>
        <v>159.9540199</v>
      </c>
      <c r="BR291" s="1">
        <f t="shared" si="23"/>
        <v>0.3149058618</v>
      </c>
      <c r="BS291" s="1">
        <f t="shared" si="24"/>
        <v>2.879698709</v>
      </c>
      <c r="BT291" s="1">
        <f t="shared" si="25"/>
        <v>28.22206416</v>
      </c>
      <c r="BU291" s="1">
        <f t="shared" si="26"/>
        <v>12.26636996</v>
      </c>
      <c r="BV291" s="1">
        <f t="shared" si="27"/>
        <v>23.01374531</v>
      </c>
      <c r="BW291" s="1">
        <f t="shared" si="28"/>
        <v>2.822068438</v>
      </c>
      <c r="BX291" s="1">
        <f t="shared" si="29"/>
        <v>0.1211538702</v>
      </c>
      <c r="BY291" s="1">
        <f t="shared" si="30"/>
        <v>1.628073401</v>
      </c>
      <c r="BZ291" s="1">
        <f t="shared" si="31"/>
        <v>1.193995037</v>
      </c>
      <c r="CA291" s="1">
        <f t="shared" si="32"/>
        <v>0.07586339348</v>
      </c>
      <c r="CB291" s="1">
        <f t="shared" si="33"/>
        <v>12.28554442</v>
      </c>
      <c r="CC291" s="1">
        <f t="shared" si="34"/>
        <v>0.7845955483</v>
      </c>
      <c r="CD291" s="1">
        <f t="shared" si="35"/>
        <v>56.13413511</v>
      </c>
      <c r="CE291" s="1">
        <f t="shared" si="36"/>
        <v>153.1240823</v>
      </c>
      <c r="CF291" s="1">
        <f t="shared" si="37"/>
        <v>0.008430226946</v>
      </c>
      <c r="CG291" s="1">
        <f t="shared" si="38"/>
        <v>0</v>
      </c>
      <c r="CH291" s="1">
        <f t="shared" si="39"/>
        <v>849.7557495</v>
      </c>
      <c r="CI291" s="1">
        <f t="shared" si="40"/>
        <v>279.5185547</v>
      </c>
      <c r="CJ291" s="1">
        <f t="shared" si="41"/>
        <v>0.0770733484</v>
      </c>
      <c r="CK291" s="1" t="str">
        <f t="shared" si="42"/>
        <v>#DIV/0!</v>
      </c>
      <c r="CL291" s="4" t="s">
        <v>277</v>
      </c>
    </row>
    <row r="292" ht="15.75" hidden="1" customHeight="1">
      <c r="A292" s="2">
        <v>3.0</v>
      </c>
      <c r="B292" s="1">
        <v>65.0</v>
      </c>
      <c r="C292" s="1">
        <v>2.0</v>
      </c>
      <c r="D292" s="1" t="s">
        <v>88</v>
      </c>
      <c r="E292" s="1" t="s">
        <v>89</v>
      </c>
      <c r="F292" s="1">
        <v>1.0</v>
      </c>
      <c r="G292" s="1">
        <v>2.0210525E7</v>
      </c>
      <c r="H292" s="4" t="s">
        <v>474</v>
      </c>
      <c r="I292" s="4">
        <v>7645.500012095086</v>
      </c>
      <c r="J292" s="4">
        <v>0.0</v>
      </c>
      <c r="K292" s="1">
        <f t="shared" si="1"/>
        <v>5.864071493</v>
      </c>
      <c r="L292" s="1">
        <f t="shared" si="2"/>
        <v>0.1281937052</v>
      </c>
      <c r="M292" s="1">
        <f t="shared" si="3"/>
        <v>152.9495898</v>
      </c>
      <c r="N292" s="4">
        <v>24.0</v>
      </c>
      <c r="O292" s="4">
        <v>24.0</v>
      </c>
      <c r="P292" s="4">
        <v>0.0</v>
      </c>
      <c r="Q292" s="4">
        <v>0.0</v>
      </c>
      <c r="R292" s="4">
        <v>455.340576171875</v>
      </c>
      <c r="S292" s="4">
        <v>783.7456665039062</v>
      </c>
      <c r="T292" s="4">
        <v>678.580078125</v>
      </c>
      <c r="U292" s="1" t="str">
        <f t="shared" si="4"/>
        <v>#DIV/0!</v>
      </c>
      <c r="V292" s="1">
        <f t="shared" si="5"/>
        <v>0.419019976</v>
      </c>
      <c r="W292" s="1">
        <f t="shared" si="6"/>
        <v>0.1341833108</v>
      </c>
      <c r="X292" s="4">
        <v>-1.0</v>
      </c>
      <c r="Y292" s="4">
        <v>0.85</v>
      </c>
      <c r="Z292" s="4">
        <v>0.85</v>
      </c>
      <c r="AA292" s="4">
        <v>10.225202560424805</v>
      </c>
      <c r="AB292" s="1">
        <f t="shared" si="7"/>
        <v>0.85</v>
      </c>
      <c r="AC292" s="1">
        <f t="shared" si="8"/>
        <v>0.008078383953</v>
      </c>
      <c r="AD292" s="1">
        <f t="shared" si="9"/>
        <v>0.3202312981</v>
      </c>
      <c r="AE292" s="1">
        <f t="shared" si="10"/>
        <v>1.721229575</v>
      </c>
      <c r="AF292" s="1">
        <f t="shared" si="11"/>
        <v>-1</v>
      </c>
      <c r="AG292" s="4">
        <v>999.6695556640625</v>
      </c>
      <c r="AH292" s="4">
        <v>0.5</v>
      </c>
      <c r="AI292" s="1">
        <f t="shared" si="12"/>
        <v>57.00906255</v>
      </c>
      <c r="AJ292" s="1">
        <f t="shared" si="13"/>
        <v>1.606634635</v>
      </c>
      <c r="AK292" s="1">
        <f t="shared" si="14"/>
        <v>1.267542009</v>
      </c>
      <c r="AL292" s="1">
        <f t="shared" si="15"/>
        <v>23.49880791</v>
      </c>
      <c r="AM292" s="4">
        <v>2.0</v>
      </c>
      <c r="AN292" s="1">
        <f t="shared" si="16"/>
        <v>4.644859791</v>
      </c>
      <c r="AO292" s="4">
        <v>1.0</v>
      </c>
      <c r="AP292" s="1">
        <f t="shared" si="17"/>
        <v>9.289719582</v>
      </c>
      <c r="AQ292" s="4">
        <v>22.75497055053711</v>
      </c>
      <c r="AR292" s="4">
        <v>23.498807907104492</v>
      </c>
      <c r="AS292" s="4">
        <v>23.034164428710938</v>
      </c>
      <c r="AT292" s="4">
        <v>235.06103515625</v>
      </c>
      <c r="AU292" s="4">
        <v>230.89857482910156</v>
      </c>
      <c r="AV292" s="4">
        <v>15.002610206604004</v>
      </c>
      <c r="AW292" s="4">
        <v>16.05796241760254</v>
      </c>
      <c r="AX292" s="4">
        <v>55.099552154541016</v>
      </c>
      <c r="AY292" s="4">
        <v>58.97550964355469</v>
      </c>
      <c r="AZ292" s="4">
        <v>299.58441162109375</v>
      </c>
      <c r="BA292" s="4">
        <v>999.6279296875</v>
      </c>
      <c r="BB292" s="4">
        <v>27.525381088256836</v>
      </c>
      <c r="BC292" s="4">
        <v>102.03299713134766</v>
      </c>
      <c r="BD292" s="4">
        <v>-0.18691237270832062</v>
      </c>
      <c r="BE292" s="4">
        <v>-0.12794587016105652</v>
      </c>
      <c r="BF292" s="4">
        <v>1.0</v>
      </c>
      <c r="BG292" s="4">
        <v>-1.355140209197998</v>
      </c>
      <c r="BH292" s="4">
        <v>7.355140209197998</v>
      </c>
      <c r="BI292" s="4">
        <v>1.0</v>
      </c>
      <c r="BJ292" s="4">
        <v>0.0</v>
      </c>
      <c r="BK292" s="4">
        <v>0.1599999964237213</v>
      </c>
      <c r="BL292" s="4">
        <v>111115.0</v>
      </c>
      <c r="BM292" s="1">
        <f t="shared" si="18"/>
        <v>1.497922058</v>
      </c>
      <c r="BN292" s="1">
        <f t="shared" si="19"/>
        <v>0.001606634635</v>
      </c>
      <c r="BO292" s="1">
        <f t="shared" si="20"/>
        <v>296.6488079</v>
      </c>
      <c r="BP292" s="1">
        <f t="shared" si="21"/>
        <v>295.9049706</v>
      </c>
      <c r="BQ292" s="1">
        <f t="shared" si="22"/>
        <v>159.9404652</v>
      </c>
      <c r="BR292" s="1">
        <f t="shared" si="23"/>
        <v>0.2975797636</v>
      </c>
      <c r="BS292" s="1">
        <f t="shared" si="24"/>
        <v>2.905984042</v>
      </c>
      <c r="BT292" s="1">
        <f t="shared" si="25"/>
        <v>28.48082604</v>
      </c>
      <c r="BU292" s="1">
        <f t="shared" si="26"/>
        <v>12.42286363</v>
      </c>
      <c r="BV292" s="1">
        <f t="shared" si="27"/>
        <v>23.12688923</v>
      </c>
      <c r="BW292" s="1">
        <f t="shared" si="28"/>
        <v>2.841450325</v>
      </c>
      <c r="BX292" s="1">
        <f t="shared" si="29"/>
        <v>0.1264487723</v>
      </c>
      <c r="BY292" s="1">
        <f t="shared" si="30"/>
        <v>1.638442033</v>
      </c>
      <c r="BZ292" s="1">
        <f t="shared" si="31"/>
        <v>1.203008292</v>
      </c>
      <c r="CA292" s="1">
        <f t="shared" si="32"/>
        <v>0.07918542327</v>
      </c>
      <c r="CB292" s="1">
        <f t="shared" si="33"/>
        <v>15.60590506</v>
      </c>
      <c r="CC292" s="1">
        <f t="shared" si="34"/>
        <v>0.662410281</v>
      </c>
      <c r="CD292" s="1">
        <f t="shared" si="35"/>
        <v>55.99542371</v>
      </c>
      <c r="CE292" s="1">
        <f t="shared" si="36"/>
        <v>230.0463966</v>
      </c>
      <c r="CF292" s="1">
        <f t="shared" si="37"/>
        <v>0.01427369316</v>
      </c>
      <c r="CG292" s="1">
        <f t="shared" si="38"/>
        <v>0</v>
      </c>
      <c r="CH292" s="1">
        <f t="shared" si="39"/>
        <v>849.6837402</v>
      </c>
      <c r="CI292" s="1">
        <f t="shared" si="40"/>
        <v>328.4050903</v>
      </c>
      <c r="CJ292" s="1">
        <f t="shared" si="41"/>
        <v>0.1341833108</v>
      </c>
      <c r="CK292" s="1" t="str">
        <f t="shared" si="42"/>
        <v>#DIV/0!</v>
      </c>
      <c r="CL292" s="4" t="s">
        <v>277</v>
      </c>
    </row>
    <row r="293" ht="15.75" hidden="1" customHeight="1">
      <c r="A293" s="2">
        <v>3.0</v>
      </c>
      <c r="B293" s="1">
        <v>65.0</v>
      </c>
      <c r="C293" s="1">
        <v>2.0</v>
      </c>
      <c r="D293" s="1" t="s">
        <v>88</v>
      </c>
      <c r="E293" s="1" t="s">
        <v>89</v>
      </c>
      <c r="F293" s="1">
        <v>1.0</v>
      </c>
      <c r="G293" s="1">
        <v>2.0210525E7</v>
      </c>
      <c r="H293" s="4" t="s">
        <v>475</v>
      </c>
      <c r="I293" s="4">
        <v>7806.500012095086</v>
      </c>
      <c r="J293" s="4">
        <v>0.0</v>
      </c>
      <c r="K293" s="1">
        <f t="shared" si="1"/>
        <v>8.657182008</v>
      </c>
      <c r="L293" s="1">
        <f t="shared" si="2"/>
        <v>0.1340072915</v>
      </c>
      <c r="M293" s="1">
        <f t="shared" si="3"/>
        <v>194.0812739</v>
      </c>
      <c r="N293" s="4">
        <v>25.0</v>
      </c>
      <c r="O293" s="4">
        <v>25.0</v>
      </c>
      <c r="P293" s="4">
        <v>0.0</v>
      </c>
      <c r="Q293" s="4">
        <v>0.0</v>
      </c>
      <c r="R293" s="4">
        <v>454.5380859375</v>
      </c>
      <c r="S293" s="4">
        <v>820.5277709960938</v>
      </c>
      <c r="T293" s="4">
        <v>677.7965087890625</v>
      </c>
      <c r="U293" s="1" t="str">
        <f t="shared" si="4"/>
        <v>#DIV/0!</v>
      </c>
      <c r="V293" s="1">
        <f t="shared" si="5"/>
        <v>0.4460418014</v>
      </c>
      <c r="W293" s="1">
        <f t="shared" si="6"/>
        <v>0.1739505563</v>
      </c>
      <c r="X293" s="4">
        <v>-1.0</v>
      </c>
      <c r="Y293" s="4">
        <v>0.85</v>
      </c>
      <c r="Z293" s="4">
        <v>0.85</v>
      </c>
      <c r="AA293" s="4">
        <v>10.225202560424805</v>
      </c>
      <c r="AB293" s="1">
        <f t="shared" si="7"/>
        <v>0.85</v>
      </c>
      <c r="AC293" s="1">
        <f t="shared" si="8"/>
        <v>0.01138259332</v>
      </c>
      <c r="AD293" s="1">
        <f t="shared" si="9"/>
        <v>0.3899871172</v>
      </c>
      <c r="AE293" s="1">
        <f t="shared" si="10"/>
        <v>1.80519036</v>
      </c>
      <c r="AF293" s="1">
        <f t="shared" si="11"/>
        <v>-1</v>
      </c>
      <c r="AG293" s="4">
        <v>998.1727294921875</v>
      </c>
      <c r="AH293" s="4">
        <v>0.5</v>
      </c>
      <c r="AI293" s="1">
        <f t="shared" si="12"/>
        <v>73.79389816</v>
      </c>
      <c r="AJ293" s="1">
        <f t="shared" si="13"/>
        <v>1.718755623</v>
      </c>
      <c r="AK293" s="1">
        <f t="shared" si="14"/>
        <v>1.297580029</v>
      </c>
      <c r="AL293" s="1">
        <f t="shared" si="15"/>
        <v>23.69394684</v>
      </c>
      <c r="AM293" s="4">
        <v>2.0</v>
      </c>
      <c r="AN293" s="1">
        <f t="shared" si="16"/>
        <v>4.644859791</v>
      </c>
      <c r="AO293" s="4">
        <v>1.0</v>
      </c>
      <c r="AP293" s="1">
        <f t="shared" si="17"/>
        <v>9.289719582</v>
      </c>
      <c r="AQ293" s="4">
        <v>22.839557647705078</v>
      </c>
      <c r="AR293" s="4">
        <v>23.693946838378906</v>
      </c>
      <c r="AS293" s="4">
        <v>23.033639907836914</v>
      </c>
      <c r="AT293" s="4">
        <v>310.02362060546875</v>
      </c>
      <c r="AU293" s="4">
        <v>303.8943786621094</v>
      </c>
      <c r="AV293" s="4">
        <v>14.972976684570312</v>
      </c>
      <c r="AW293" s="4">
        <v>16.102127075195312</v>
      </c>
      <c r="AX293" s="4">
        <v>54.703651428222656</v>
      </c>
      <c r="AY293" s="4">
        <v>58.82899475097656</v>
      </c>
      <c r="AZ293" s="4">
        <v>299.5314025878906</v>
      </c>
      <c r="BA293" s="4">
        <v>998.1372680664062</v>
      </c>
      <c r="BB293" s="4">
        <v>29.666324615478516</v>
      </c>
      <c r="BC293" s="4">
        <v>102.02214813232422</v>
      </c>
      <c r="BD293" s="4">
        <v>-0.1781599372625351</v>
      </c>
      <c r="BE293" s="4">
        <v>-0.1358829140663147</v>
      </c>
      <c r="BF293" s="4">
        <v>1.0</v>
      </c>
      <c r="BG293" s="4">
        <v>-1.355140209197998</v>
      </c>
      <c r="BH293" s="4">
        <v>7.355140209197998</v>
      </c>
      <c r="BI293" s="4">
        <v>1.0</v>
      </c>
      <c r="BJ293" s="4">
        <v>0.0</v>
      </c>
      <c r="BK293" s="4">
        <v>0.1599999964237213</v>
      </c>
      <c r="BL293" s="4">
        <v>111115.0</v>
      </c>
      <c r="BM293" s="1">
        <f t="shared" si="18"/>
        <v>1.497657013</v>
      </c>
      <c r="BN293" s="1">
        <f t="shared" si="19"/>
        <v>0.001718755623</v>
      </c>
      <c r="BO293" s="1">
        <f t="shared" si="20"/>
        <v>296.8439468</v>
      </c>
      <c r="BP293" s="1">
        <f t="shared" si="21"/>
        <v>295.9895576</v>
      </c>
      <c r="BQ293" s="1">
        <f t="shared" si="22"/>
        <v>159.7019593</v>
      </c>
      <c r="BR293" s="1">
        <f t="shared" si="23"/>
        <v>0.2738414802</v>
      </c>
      <c r="BS293" s="1">
        <f t="shared" si="24"/>
        <v>2.940353623</v>
      </c>
      <c r="BT293" s="1">
        <f t="shared" si="25"/>
        <v>28.82073821</v>
      </c>
      <c r="BU293" s="1">
        <f t="shared" si="26"/>
        <v>12.71861113</v>
      </c>
      <c r="BV293" s="1">
        <f t="shared" si="27"/>
        <v>23.26675224</v>
      </c>
      <c r="BW293" s="1">
        <f t="shared" si="28"/>
        <v>2.865570135</v>
      </c>
      <c r="BX293" s="1">
        <f t="shared" si="29"/>
        <v>0.1321016809</v>
      </c>
      <c r="BY293" s="1">
        <f t="shared" si="30"/>
        <v>1.642773594</v>
      </c>
      <c r="BZ293" s="1">
        <f t="shared" si="31"/>
        <v>1.222796542</v>
      </c>
      <c r="CA293" s="1">
        <f t="shared" si="32"/>
        <v>0.08273266886</v>
      </c>
      <c r="CB293" s="1">
        <f t="shared" si="33"/>
        <v>19.80058847</v>
      </c>
      <c r="CC293" s="1">
        <f t="shared" si="34"/>
        <v>0.6386471337</v>
      </c>
      <c r="CD293" s="1">
        <f t="shared" si="35"/>
        <v>55.49789011</v>
      </c>
      <c r="CE293" s="1">
        <f t="shared" si="36"/>
        <v>302.6363002</v>
      </c>
      <c r="CF293" s="1">
        <f t="shared" si="37"/>
        <v>0.01587566777</v>
      </c>
      <c r="CG293" s="1">
        <f t="shared" si="38"/>
        <v>0</v>
      </c>
      <c r="CH293" s="1">
        <f t="shared" si="39"/>
        <v>848.4166779</v>
      </c>
      <c r="CI293" s="1">
        <f t="shared" si="40"/>
        <v>365.9896851</v>
      </c>
      <c r="CJ293" s="1">
        <f t="shared" si="41"/>
        <v>0.1739505563</v>
      </c>
      <c r="CK293" s="1" t="str">
        <f t="shared" si="42"/>
        <v>#DIV/0!</v>
      </c>
      <c r="CL293" s="4" t="s">
        <v>277</v>
      </c>
    </row>
    <row r="294" ht="15.75" hidden="1" customHeight="1">
      <c r="A294" s="2">
        <v>3.0</v>
      </c>
      <c r="B294" s="1">
        <v>65.0</v>
      </c>
      <c r="C294" s="1">
        <v>2.0</v>
      </c>
      <c r="D294" s="1" t="s">
        <v>88</v>
      </c>
      <c r="E294" s="1" t="s">
        <v>89</v>
      </c>
      <c r="F294" s="1">
        <v>1.0</v>
      </c>
      <c r="G294" s="1">
        <v>2.0210525E7</v>
      </c>
      <c r="H294" s="4" t="s">
        <v>476</v>
      </c>
      <c r="I294" s="4">
        <v>7965.500012095086</v>
      </c>
      <c r="J294" s="4">
        <v>0.0</v>
      </c>
      <c r="K294" s="1">
        <f t="shared" si="1"/>
        <v>15.65215609</v>
      </c>
      <c r="L294" s="1">
        <f t="shared" si="2"/>
        <v>0.1347120165</v>
      </c>
      <c r="M294" s="1">
        <f t="shared" si="3"/>
        <v>366.5853544</v>
      </c>
      <c r="N294" s="4">
        <v>26.0</v>
      </c>
      <c r="O294" s="4">
        <v>26.0</v>
      </c>
      <c r="P294" s="4">
        <v>0.0</v>
      </c>
      <c r="Q294" s="4">
        <v>0.0</v>
      </c>
      <c r="R294" s="4">
        <v>465.16748046875</v>
      </c>
      <c r="S294" s="4">
        <v>899.0778198242188</v>
      </c>
      <c r="T294" s="4">
        <v>716.2662963867188</v>
      </c>
      <c r="U294" s="1" t="str">
        <f t="shared" si="4"/>
        <v>#DIV/0!</v>
      </c>
      <c r="V294" s="1">
        <f t="shared" si="5"/>
        <v>0.4826171103</v>
      </c>
      <c r="W294" s="1">
        <f t="shared" si="6"/>
        <v>0.2033322582</v>
      </c>
      <c r="X294" s="4">
        <v>-1.0</v>
      </c>
      <c r="Y294" s="4">
        <v>0.85</v>
      </c>
      <c r="Z294" s="4">
        <v>0.85</v>
      </c>
      <c r="AA294" s="4">
        <v>10.225202560424805</v>
      </c>
      <c r="AB294" s="1">
        <f t="shared" si="7"/>
        <v>0.85</v>
      </c>
      <c r="AC294" s="1">
        <f t="shared" si="8"/>
        <v>0.01960741496</v>
      </c>
      <c r="AD294" s="1">
        <f t="shared" si="9"/>
        <v>0.4213117477</v>
      </c>
      <c r="AE294" s="1">
        <f t="shared" si="10"/>
        <v>1.932804544</v>
      </c>
      <c r="AF294" s="1">
        <f t="shared" si="11"/>
        <v>-1</v>
      </c>
      <c r="AG294" s="4">
        <v>998.920166015625</v>
      </c>
      <c r="AH294" s="4">
        <v>0.5</v>
      </c>
      <c r="AI294" s="1">
        <f t="shared" si="12"/>
        <v>86.32289459</v>
      </c>
      <c r="AJ294" s="1">
        <f t="shared" si="13"/>
        <v>1.663156585</v>
      </c>
      <c r="AK294" s="1">
        <f t="shared" si="14"/>
        <v>1.24955723</v>
      </c>
      <c r="AL294" s="1">
        <f t="shared" si="15"/>
        <v>23.35630989</v>
      </c>
      <c r="AM294" s="4">
        <v>2.0</v>
      </c>
      <c r="AN294" s="1">
        <f t="shared" si="16"/>
        <v>4.644859791</v>
      </c>
      <c r="AO294" s="4">
        <v>1.0</v>
      </c>
      <c r="AP294" s="1">
        <f t="shared" si="17"/>
        <v>9.289719582</v>
      </c>
      <c r="AQ294" s="4">
        <v>22.728565216064453</v>
      </c>
      <c r="AR294" s="4">
        <v>23.35630989074707</v>
      </c>
      <c r="AS294" s="4">
        <v>23.053186416625977</v>
      </c>
      <c r="AT294" s="4">
        <v>575.1766357421875</v>
      </c>
      <c r="AU294" s="4">
        <v>564.1036376953125</v>
      </c>
      <c r="AV294" s="4">
        <v>14.900009155273438</v>
      </c>
      <c r="AW294" s="4">
        <v>15.992307662963867</v>
      </c>
      <c r="AX294" s="4">
        <v>54.803985595703125</v>
      </c>
      <c r="AY294" s="4">
        <v>58.821590423583984</v>
      </c>
      <c r="AZ294" s="4">
        <v>299.6541442871094</v>
      </c>
      <c r="BA294" s="4">
        <v>999.1511840820312</v>
      </c>
      <c r="BB294" s="4">
        <v>28.878028869628906</v>
      </c>
      <c r="BC294" s="4">
        <v>102.02100372314453</v>
      </c>
      <c r="BD294" s="4">
        <v>-0.7677961587905884</v>
      </c>
      <c r="BE294" s="4">
        <v>-0.13614365458488464</v>
      </c>
      <c r="BF294" s="4">
        <v>1.0</v>
      </c>
      <c r="BG294" s="4">
        <v>-1.355140209197998</v>
      </c>
      <c r="BH294" s="4">
        <v>7.355140209197998</v>
      </c>
      <c r="BI294" s="4">
        <v>1.0</v>
      </c>
      <c r="BJ294" s="4">
        <v>0.0</v>
      </c>
      <c r="BK294" s="4">
        <v>0.1599999964237213</v>
      </c>
      <c r="BL294" s="4">
        <v>111115.0</v>
      </c>
      <c r="BM294" s="1">
        <f t="shared" si="18"/>
        <v>1.498270721</v>
      </c>
      <c r="BN294" s="1">
        <f t="shared" si="19"/>
        <v>0.001663156585</v>
      </c>
      <c r="BO294" s="1">
        <f t="shared" si="20"/>
        <v>296.5063099</v>
      </c>
      <c r="BP294" s="1">
        <f t="shared" si="21"/>
        <v>295.8785652</v>
      </c>
      <c r="BQ294" s="1">
        <f t="shared" si="22"/>
        <v>159.8641859</v>
      </c>
      <c r="BR294" s="1">
        <f t="shared" si="23"/>
        <v>0.2929472754</v>
      </c>
      <c r="BS294" s="1">
        <f t="shared" si="24"/>
        <v>2.88110851</v>
      </c>
      <c r="BT294" s="1">
        <f t="shared" si="25"/>
        <v>28.24034664</v>
      </c>
      <c r="BU294" s="1">
        <f t="shared" si="26"/>
        <v>12.24803898</v>
      </c>
      <c r="BV294" s="1">
        <f t="shared" si="27"/>
        <v>23.04243755</v>
      </c>
      <c r="BW294" s="1">
        <f t="shared" si="28"/>
        <v>2.826972526</v>
      </c>
      <c r="BX294" s="1">
        <f t="shared" si="29"/>
        <v>0.1327864545</v>
      </c>
      <c r="BY294" s="1">
        <f t="shared" si="30"/>
        <v>1.63155128</v>
      </c>
      <c r="BZ294" s="1">
        <f t="shared" si="31"/>
        <v>1.195421246</v>
      </c>
      <c r="CA294" s="1">
        <f t="shared" si="32"/>
        <v>0.08316241202</v>
      </c>
      <c r="CB294" s="1">
        <f t="shared" si="33"/>
        <v>37.39940581</v>
      </c>
      <c r="CC294" s="1">
        <f t="shared" si="34"/>
        <v>0.6498546188</v>
      </c>
      <c r="CD294" s="1">
        <f t="shared" si="35"/>
        <v>56.28235296</v>
      </c>
      <c r="CE294" s="1">
        <f t="shared" si="36"/>
        <v>561.8290361</v>
      </c>
      <c r="CF294" s="1">
        <f t="shared" si="37"/>
        <v>0.01567986197</v>
      </c>
      <c r="CG294" s="1">
        <f t="shared" si="38"/>
        <v>0</v>
      </c>
      <c r="CH294" s="1">
        <f t="shared" si="39"/>
        <v>849.2785065</v>
      </c>
      <c r="CI294" s="1">
        <f t="shared" si="40"/>
        <v>433.9103394</v>
      </c>
      <c r="CJ294" s="1">
        <f t="shared" si="41"/>
        <v>0.2033322582</v>
      </c>
      <c r="CK294" s="1" t="str">
        <f t="shared" si="42"/>
        <v>#DIV/0!</v>
      </c>
      <c r="CL294" s="4" t="s">
        <v>277</v>
      </c>
    </row>
    <row r="295" ht="15.75" hidden="1" customHeight="1">
      <c r="A295" s="2">
        <v>3.0</v>
      </c>
      <c r="B295" s="1">
        <v>65.0</v>
      </c>
      <c r="C295" s="1">
        <v>2.0</v>
      </c>
      <c r="D295" s="1" t="s">
        <v>88</v>
      </c>
      <c r="E295" s="1" t="s">
        <v>89</v>
      </c>
      <c r="F295" s="1">
        <v>1.0</v>
      </c>
      <c r="G295" s="1">
        <v>2.0210525E7</v>
      </c>
      <c r="H295" s="4" t="s">
        <v>100</v>
      </c>
      <c r="I295" s="4">
        <v>8162.500012095086</v>
      </c>
      <c r="J295" s="4">
        <v>0.0</v>
      </c>
      <c r="K295" s="1">
        <f t="shared" si="1"/>
        <v>18.54103414</v>
      </c>
      <c r="L295" s="1">
        <f t="shared" si="2"/>
        <v>0.1256868472</v>
      </c>
      <c r="M295" s="1">
        <f t="shared" si="3"/>
        <v>534.8203288</v>
      </c>
      <c r="N295" s="4">
        <v>27.0</v>
      </c>
      <c r="O295" s="4">
        <v>27.0</v>
      </c>
      <c r="P295" s="4">
        <v>0.0</v>
      </c>
      <c r="Q295" s="4">
        <v>0.0</v>
      </c>
      <c r="R295" s="4">
        <v>479.8935546875</v>
      </c>
      <c r="S295" s="4">
        <v>955.2075805664062</v>
      </c>
      <c r="T295" s="4">
        <v>747.5855712890625</v>
      </c>
      <c r="U295" s="1" t="str">
        <f t="shared" si="4"/>
        <v>#DIV/0!</v>
      </c>
      <c r="V295" s="1">
        <f t="shared" si="5"/>
        <v>0.497602862</v>
      </c>
      <c r="W295" s="1">
        <f t="shared" si="6"/>
        <v>0.217358</v>
      </c>
      <c r="X295" s="4">
        <v>-1.0</v>
      </c>
      <c r="Y295" s="4">
        <v>0.85</v>
      </c>
      <c r="Z295" s="4">
        <v>0.85</v>
      </c>
      <c r="AA295" s="4">
        <v>10.225202560424805</v>
      </c>
      <c r="AB295" s="1">
        <f t="shared" si="7"/>
        <v>0.85</v>
      </c>
      <c r="AC295" s="1">
        <f t="shared" si="8"/>
        <v>0.0229944918</v>
      </c>
      <c r="AD295" s="1">
        <f t="shared" si="9"/>
        <v>0.4368101886</v>
      </c>
      <c r="AE295" s="1">
        <f t="shared" si="10"/>
        <v>1.990457199</v>
      </c>
      <c r="AF295" s="1">
        <f t="shared" si="11"/>
        <v>-1</v>
      </c>
      <c r="AG295" s="4">
        <v>999.7425537109375</v>
      </c>
      <c r="AH295" s="4">
        <v>0.5</v>
      </c>
      <c r="AI295" s="1">
        <f t="shared" si="12"/>
        <v>92.35336784</v>
      </c>
      <c r="AJ295" s="1">
        <f t="shared" si="13"/>
        <v>1.553677977</v>
      </c>
      <c r="AK295" s="1">
        <f t="shared" si="14"/>
        <v>1.250206912</v>
      </c>
      <c r="AL295" s="1">
        <f t="shared" si="15"/>
        <v>23.32327652</v>
      </c>
      <c r="AM295" s="4">
        <v>2.0</v>
      </c>
      <c r="AN295" s="1">
        <f t="shared" si="16"/>
        <v>4.644859791</v>
      </c>
      <c r="AO295" s="4">
        <v>1.0</v>
      </c>
      <c r="AP295" s="1">
        <f t="shared" si="17"/>
        <v>9.289719582</v>
      </c>
      <c r="AQ295" s="4">
        <v>22.713890075683594</v>
      </c>
      <c r="AR295" s="4">
        <v>23.32327651977539</v>
      </c>
      <c r="AS295" s="4">
        <v>23.0495548248291</v>
      </c>
      <c r="AT295" s="4">
        <v>799.9960327148438</v>
      </c>
      <c r="AU295" s="4">
        <v>786.80419921875</v>
      </c>
      <c r="AV295" s="4">
        <v>14.906588554382324</v>
      </c>
      <c r="AW295" s="4">
        <v>15.927128791809082</v>
      </c>
      <c r="AX295" s="4">
        <v>54.88579559326172</v>
      </c>
      <c r="AY295" s="4">
        <v>58.643409729003906</v>
      </c>
      <c r="AZ295" s="4">
        <v>299.6319580078125</v>
      </c>
      <c r="BA295" s="4">
        <v>999.7808227539062</v>
      </c>
      <c r="BB295" s="4">
        <v>27.63398551940918</v>
      </c>
      <c r="BC295" s="4">
        <v>102.0373306274414</v>
      </c>
      <c r="BD295" s="4">
        <v>-1.2425397634506226</v>
      </c>
      <c r="BE295" s="4">
        <v>-0.1325649917125702</v>
      </c>
      <c r="BF295" s="4">
        <v>1.0</v>
      </c>
      <c r="BG295" s="4">
        <v>-1.355140209197998</v>
      </c>
      <c r="BH295" s="4">
        <v>7.355140209197998</v>
      </c>
      <c r="BI295" s="4">
        <v>1.0</v>
      </c>
      <c r="BJ295" s="4">
        <v>0.0</v>
      </c>
      <c r="BK295" s="4">
        <v>0.1599999964237213</v>
      </c>
      <c r="BL295" s="4">
        <v>111115.0</v>
      </c>
      <c r="BM295" s="1">
        <f t="shared" si="18"/>
        <v>1.49815979</v>
      </c>
      <c r="BN295" s="1">
        <f t="shared" si="19"/>
        <v>0.001553677977</v>
      </c>
      <c r="BO295" s="1">
        <f t="shared" si="20"/>
        <v>296.4732765</v>
      </c>
      <c r="BP295" s="1">
        <f t="shared" si="21"/>
        <v>295.8638901</v>
      </c>
      <c r="BQ295" s="1">
        <f t="shared" si="22"/>
        <v>159.9649281</v>
      </c>
      <c r="BR295" s="1">
        <f t="shared" si="23"/>
        <v>0.3118793718</v>
      </c>
      <c r="BS295" s="1">
        <f t="shared" si="24"/>
        <v>2.875368618</v>
      </c>
      <c r="BT295" s="1">
        <f t="shared" si="25"/>
        <v>28.17957507</v>
      </c>
      <c r="BU295" s="1">
        <f t="shared" si="26"/>
        <v>12.25244628</v>
      </c>
      <c r="BV295" s="1">
        <f t="shared" si="27"/>
        <v>23.0185833</v>
      </c>
      <c r="BW295" s="1">
        <f t="shared" si="28"/>
        <v>2.822894827</v>
      </c>
      <c r="BX295" s="1">
        <f t="shared" si="29"/>
        <v>0.1240090457</v>
      </c>
      <c r="BY295" s="1">
        <f t="shared" si="30"/>
        <v>1.625161706</v>
      </c>
      <c r="BZ295" s="1">
        <f t="shared" si="31"/>
        <v>1.197733121</v>
      </c>
      <c r="CA295" s="1">
        <f t="shared" si="32"/>
        <v>0.07765466724</v>
      </c>
      <c r="CB295" s="1">
        <f t="shared" si="33"/>
        <v>54.57163872</v>
      </c>
      <c r="CC295" s="1">
        <f t="shared" si="34"/>
        <v>0.679737512</v>
      </c>
      <c r="CD295" s="1">
        <f t="shared" si="35"/>
        <v>56.13312092</v>
      </c>
      <c r="CE295" s="1">
        <f t="shared" si="36"/>
        <v>784.1097803</v>
      </c>
      <c r="CF295" s="1">
        <f t="shared" si="37"/>
        <v>0.01327321936</v>
      </c>
      <c r="CG295" s="1">
        <f t="shared" si="38"/>
        <v>0</v>
      </c>
      <c r="CH295" s="1">
        <f t="shared" si="39"/>
        <v>849.8136993</v>
      </c>
      <c r="CI295" s="1">
        <f t="shared" si="40"/>
        <v>475.3140259</v>
      </c>
      <c r="CJ295" s="1">
        <f t="shared" si="41"/>
        <v>0.217358</v>
      </c>
      <c r="CK295" s="1" t="str">
        <f t="shared" si="42"/>
        <v>#DIV/0!</v>
      </c>
      <c r="CL295" s="4" t="s">
        <v>277</v>
      </c>
    </row>
    <row r="296" ht="15.75" hidden="1" customHeight="1">
      <c r="A296" s="2">
        <v>3.0</v>
      </c>
      <c r="B296" s="1">
        <v>65.0</v>
      </c>
      <c r="C296" s="1">
        <v>2.0</v>
      </c>
      <c r="D296" s="1" t="s">
        <v>88</v>
      </c>
      <c r="E296" s="1" t="s">
        <v>89</v>
      </c>
      <c r="F296" s="1">
        <v>1.0</v>
      </c>
      <c r="G296" s="1">
        <v>2.0210525E7</v>
      </c>
      <c r="H296" s="4" t="s">
        <v>477</v>
      </c>
      <c r="I296" s="4">
        <v>8323.500012095086</v>
      </c>
      <c r="J296" s="4">
        <v>0.0</v>
      </c>
      <c r="K296" s="1">
        <f t="shared" si="1"/>
        <v>20.88864487</v>
      </c>
      <c r="L296" s="1">
        <f t="shared" si="2"/>
        <v>0.1162164804</v>
      </c>
      <c r="M296" s="1">
        <f t="shared" si="3"/>
        <v>872.9290506</v>
      </c>
      <c r="N296" s="4">
        <v>28.0</v>
      </c>
      <c r="O296" s="4">
        <v>28.0</v>
      </c>
      <c r="P296" s="4">
        <v>0.0</v>
      </c>
      <c r="Q296" s="4">
        <v>0.0</v>
      </c>
      <c r="R296" s="4">
        <v>485.485107421875</v>
      </c>
      <c r="S296" s="4">
        <v>978.3308715820312</v>
      </c>
      <c r="T296" s="4">
        <v>755.6581420898438</v>
      </c>
      <c r="U296" s="1" t="str">
        <f t="shared" si="4"/>
        <v>#DIV/0!</v>
      </c>
      <c r="V296" s="1">
        <f t="shared" si="5"/>
        <v>0.5037618443</v>
      </c>
      <c r="W296" s="1">
        <f t="shared" si="6"/>
        <v>0.2276047255</v>
      </c>
      <c r="X296" s="4">
        <v>-1.0</v>
      </c>
      <c r="Y296" s="4">
        <v>0.85</v>
      </c>
      <c r="Z296" s="4">
        <v>0.85</v>
      </c>
      <c r="AA296" s="4">
        <v>10.225202560424805</v>
      </c>
      <c r="AB296" s="1">
        <f t="shared" si="7"/>
        <v>0.85</v>
      </c>
      <c r="AC296" s="1">
        <f t="shared" si="8"/>
        <v>0.02577043565</v>
      </c>
      <c r="AD296" s="1">
        <f t="shared" si="9"/>
        <v>0.451810172</v>
      </c>
      <c r="AE296" s="1">
        <f t="shared" si="10"/>
        <v>2.015161447</v>
      </c>
      <c r="AF296" s="1">
        <f t="shared" si="11"/>
        <v>-1</v>
      </c>
      <c r="AG296" s="4">
        <v>999.5032958984375</v>
      </c>
      <c r="AH296" s="4">
        <v>0.5</v>
      </c>
      <c r="AI296" s="1">
        <f t="shared" si="12"/>
        <v>96.68396116</v>
      </c>
      <c r="AJ296" s="1">
        <f t="shared" si="13"/>
        <v>1.493541579</v>
      </c>
      <c r="AK296" s="1">
        <f t="shared" si="14"/>
        <v>1.298025763</v>
      </c>
      <c r="AL296" s="1">
        <f t="shared" si="15"/>
        <v>23.59480095</v>
      </c>
      <c r="AM296" s="4">
        <v>2.0</v>
      </c>
      <c r="AN296" s="1">
        <f t="shared" si="16"/>
        <v>4.644859791</v>
      </c>
      <c r="AO296" s="4">
        <v>1.0</v>
      </c>
      <c r="AP296" s="1">
        <f t="shared" si="17"/>
        <v>9.289719582</v>
      </c>
      <c r="AQ296" s="4">
        <v>22.801626205444336</v>
      </c>
      <c r="AR296" s="4">
        <v>23.59480094909668</v>
      </c>
      <c r="AS296" s="4">
        <v>23.030860900878906</v>
      </c>
      <c r="AT296" s="4">
        <v>1200.1015625</v>
      </c>
      <c r="AU296" s="4">
        <v>1184.976318359375</v>
      </c>
      <c r="AV296" s="4">
        <v>14.944022178649902</v>
      </c>
      <c r="AW296" s="4">
        <v>15.925131797790527</v>
      </c>
      <c r="AX296" s="4">
        <v>54.72707748413086</v>
      </c>
      <c r="AY296" s="4">
        <v>58.32003402709961</v>
      </c>
      <c r="AZ296" s="4">
        <v>299.6111145019531</v>
      </c>
      <c r="BA296" s="4">
        <v>999.25927734375</v>
      </c>
      <c r="BB296" s="4">
        <v>27.896501541137695</v>
      </c>
      <c r="BC296" s="4">
        <v>102.02874755859375</v>
      </c>
      <c r="BD296" s="4">
        <v>-1.7047773599624634</v>
      </c>
      <c r="BE296" s="4">
        <v>-0.13283412158489227</v>
      </c>
      <c r="BF296" s="4">
        <v>1.0</v>
      </c>
      <c r="BG296" s="4">
        <v>-1.355140209197998</v>
      </c>
      <c r="BH296" s="4">
        <v>7.355140209197998</v>
      </c>
      <c r="BI296" s="4">
        <v>1.0</v>
      </c>
      <c r="BJ296" s="4">
        <v>0.0</v>
      </c>
      <c r="BK296" s="4">
        <v>0.1599999964237213</v>
      </c>
      <c r="BL296" s="4">
        <v>111115.0</v>
      </c>
      <c r="BM296" s="1">
        <f t="shared" si="18"/>
        <v>1.498055573</v>
      </c>
      <c r="BN296" s="1">
        <f t="shared" si="19"/>
        <v>0.001493541579</v>
      </c>
      <c r="BO296" s="1">
        <f t="shared" si="20"/>
        <v>296.7448009</v>
      </c>
      <c r="BP296" s="1">
        <f t="shared" si="21"/>
        <v>295.9516262</v>
      </c>
      <c r="BQ296" s="1">
        <f t="shared" si="22"/>
        <v>159.8814808</v>
      </c>
      <c r="BR296" s="1">
        <f t="shared" si="23"/>
        <v>0.3136676948</v>
      </c>
      <c r="BS296" s="1">
        <f t="shared" si="24"/>
        <v>2.922847015</v>
      </c>
      <c r="BT296" s="1">
        <f t="shared" si="25"/>
        <v>28.64728898</v>
      </c>
      <c r="BU296" s="1">
        <f t="shared" si="26"/>
        <v>12.72215718</v>
      </c>
      <c r="BV296" s="1">
        <f t="shared" si="27"/>
        <v>23.19821358</v>
      </c>
      <c r="BW296" s="1">
        <f t="shared" si="28"/>
        <v>2.853728146</v>
      </c>
      <c r="BX296" s="1">
        <f t="shared" si="29"/>
        <v>0.1147805499</v>
      </c>
      <c r="BY296" s="1">
        <f t="shared" si="30"/>
        <v>1.624821252</v>
      </c>
      <c r="BZ296" s="1">
        <f t="shared" si="31"/>
        <v>1.228906894</v>
      </c>
      <c r="CA296" s="1">
        <f t="shared" si="32"/>
        <v>0.07186548578</v>
      </c>
      <c r="CB296" s="1">
        <f t="shared" si="33"/>
        <v>89.06385774</v>
      </c>
      <c r="CC296" s="1">
        <f t="shared" si="34"/>
        <v>0.7366637097</v>
      </c>
      <c r="CD296" s="1">
        <f t="shared" si="35"/>
        <v>55.13929754</v>
      </c>
      <c r="CE296" s="1">
        <f t="shared" si="36"/>
        <v>1181.94074</v>
      </c>
      <c r="CF296" s="1">
        <f t="shared" si="37"/>
        <v>0.009744864236</v>
      </c>
      <c r="CG296" s="1">
        <f t="shared" si="38"/>
        <v>0</v>
      </c>
      <c r="CH296" s="1">
        <f t="shared" si="39"/>
        <v>849.3703857</v>
      </c>
      <c r="CI296" s="1">
        <f t="shared" si="40"/>
        <v>492.8457642</v>
      </c>
      <c r="CJ296" s="1">
        <f t="shared" si="41"/>
        <v>0.2276047255</v>
      </c>
      <c r="CK296" s="1" t="str">
        <f t="shared" si="42"/>
        <v>#DIV/0!</v>
      </c>
      <c r="CL296" s="4" t="s">
        <v>277</v>
      </c>
    </row>
    <row r="297" ht="15.75" hidden="1" customHeight="1">
      <c r="A297" s="2">
        <v>3.0</v>
      </c>
      <c r="B297" s="1">
        <v>65.0</v>
      </c>
      <c r="C297" s="1">
        <v>2.0</v>
      </c>
      <c r="D297" s="1" t="s">
        <v>88</v>
      </c>
      <c r="E297" s="1" t="s">
        <v>89</v>
      </c>
      <c r="F297" s="1">
        <v>1.0</v>
      </c>
      <c r="G297" s="1">
        <v>2.0210525E7</v>
      </c>
      <c r="H297" s="4" t="s">
        <v>478</v>
      </c>
      <c r="I297" s="4">
        <v>8481.500012095086</v>
      </c>
      <c r="J297" s="4">
        <v>0.0</v>
      </c>
      <c r="K297" s="1">
        <f t="shared" si="1"/>
        <v>21.42086858</v>
      </c>
      <c r="L297" s="1">
        <f t="shared" si="2"/>
        <v>0.1083469712</v>
      </c>
      <c r="M297" s="1">
        <f t="shared" si="3"/>
        <v>1136.960475</v>
      </c>
      <c r="N297" s="4">
        <v>29.0</v>
      </c>
      <c r="O297" s="4">
        <v>29.0</v>
      </c>
      <c r="P297" s="4">
        <v>0.0</v>
      </c>
      <c r="Q297" s="4">
        <v>0.0</v>
      </c>
      <c r="R297" s="4">
        <v>484.166259765625</v>
      </c>
      <c r="S297" s="4">
        <v>954.8731689453125</v>
      </c>
      <c r="T297" s="4">
        <v>751.3856201171875</v>
      </c>
      <c r="U297" s="1" t="str">
        <f t="shared" si="4"/>
        <v>#DIV/0!</v>
      </c>
      <c r="V297" s="1">
        <f t="shared" si="5"/>
        <v>0.4929522836</v>
      </c>
      <c r="W297" s="1">
        <f t="shared" si="6"/>
        <v>0.2131042692</v>
      </c>
      <c r="X297" s="4">
        <v>-1.0</v>
      </c>
      <c r="Y297" s="4">
        <v>0.85</v>
      </c>
      <c r="Z297" s="4">
        <v>0.85</v>
      </c>
      <c r="AA297" s="4">
        <v>10.225202560424805</v>
      </c>
      <c r="AB297" s="1">
        <f t="shared" si="7"/>
        <v>0.85</v>
      </c>
      <c r="AC297" s="1">
        <f t="shared" si="8"/>
        <v>0.02642028996</v>
      </c>
      <c r="AD297" s="1">
        <f t="shared" si="9"/>
        <v>0.4323020225</v>
      </c>
      <c r="AE297" s="1">
        <f t="shared" si="10"/>
        <v>1.972200974</v>
      </c>
      <c r="AF297" s="1">
        <f t="shared" si="11"/>
        <v>-1</v>
      </c>
      <c r="AG297" s="4">
        <v>998.466796875</v>
      </c>
      <c r="AH297" s="4">
        <v>0.5</v>
      </c>
      <c r="AI297" s="1">
        <f t="shared" si="12"/>
        <v>90.43045325</v>
      </c>
      <c r="AJ297" s="1">
        <f t="shared" si="13"/>
        <v>1.415589381</v>
      </c>
      <c r="AK297" s="1">
        <f t="shared" si="14"/>
        <v>1.31841533</v>
      </c>
      <c r="AL297" s="1">
        <f t="shared" si="15"/>
        <v>23.65474129</v>
      </c>
      <c r="AM297" s="4">
        <v>2.0</v>
      </c>
      <c r="AN297" s="1">
        <f t="shared" si="16"/>
        <v>4.644859791</v>
      </c>
      <c r="AO297" s="4">
        <v>1.0</v>
      </c>
      <c r="AP297" s="1">
        <f t="shared" si="17"/>
        <v>9.289719582</v>
      </c>
      <c r="AQ297" s="4">
        <v>22.812288284301758</v>
      </c>
      <c r="AR297" s="4">
        <v>23.654741287231445</v>
      </c>
      <c r="AS297" s="4">
        <v>23.04073715209961</v>
      </c>
      <c r="AT297" s="4">
        <v>1499.823974609375</v>
      </c>
      <c r="AU297" s="4">
        <v>1484.1192626953125</v>
      </c>
      <c r="AV297" s="4">
        <v>14.900050163269043</v>
      </c>
      <c r="AW297" s="4">
        <v>15.830230712890625</v>
      </c>
      <c r="AX297" s="4">
        <v>54.52626419067383</v>
      </c>
      <c r="AY297" s="4">
        <v>57.93022918701172</v>
      </c>
      <c r="AZ297" s="4">
        <v>299.5505065917969</v>
      </c>
      <c r="BA297" s="4">
        <v>998.380126953125</v>
      </c>
      <c r="BB297" s="4">
        <v>29.74620819091797</v>
      </c>
      <c r="BC297" s="4">
        <v>102.0202865600586</v>
      </c>
      <c r="BD297" s="4">
        <v>-2.564713954925537</v>
      </c>
      <c r="BE297" s="4">
        <v>-0.13809868693351746</v>
      </c>
      <c r="BF297" s="4">
        <v>1.0</v>
      </c>
      <c r="BG297" s="4">
        <v>-1.355140209197998</v>
      </c>
      <c r="BH297" s="4">
        <v>7.355140209197998</v>
      </c>
      <c r="BI297" s="4">
        <v>1.0</v>
      </c>
      <c r="BJ297" s="4">
        <v>0.0</v>
      </c>
      <c r="BK297" s="4">
        <v>0.1599999964237213</v>
      </c>
      <c r="BL297" s="4">
        <v>111115.0</v>
      </c>
      <c r="BM297" s="1">
        <f t="shared" si="18"/>
        <v>1.497752533</v>
      </c>
      <c r="BN297" s="1">
        <f t="shared" si="19"/>
        <v>0.001415589381</v>
      </c>
      <c r="BO297" s="1">
        <f t="shared" si="20"/>
        <v>296.8047413</v>
      </c>
      <c r="BP297" s="1">
        <f t="shared" si="21"/>
        <v>295.9622883</v>
      </c>
      <c r="BQ297" s="1">
        <f t="shared" si="22"/>
        <v>159.7408167</v>
      </c>
      <c r="BR297" s="1">
        <f t="shared" si="23"/>
        <v>0.3237600169</v>
      </c>
      <c r="BS297" s="1">
        <f t="shared" si="24"/>
        <v>2.933420003</v>
      </c>
      <c r="BT297" s="1">
        <f t="shared" si="25"/>
        <v>28.75330096</v>
      </c>
      <c r="BU297" s="1">
        <f t="shared" si="26"/>
        <v>12.92307024</v>
      </c>
      <c r="BV297" s="1">
        <f t="shared" si="27"/>
        <v>23.23351479</v>
      </c>
      <c r="BW297" s="1">
        <f t="shared" si="28"/>
        <v>2.859822069</v>
      </c>
      <c r="BX297" s="1">
        <f t="shared" si="29"/>
        <v>0.1070978775</v>
      </c>
      <c r="BY297" s="1">
        <f t="shared" si="30"/>
        <v>1.615004674</v>
      </c>
      <c r="BZ297" s="1">
        <f t="shared" si="31"/>
        <v>1.244817396</v>
      </c>
      <c r="CA297" s="1">
        <f t="shared" si="32"/>
        <v>0.06704728706</v>
      </c>
      <c r="CB297" s="1">
        <f t="shared" si="33"/>
        <v>115.9930335</v>
      </c>
      <c r="CC297" s="1">
        <f t="shared" si="34"/>
        <v>0.7660843057</v>
      </c>
      <c r="CD297" s="1">
        <f t="shared" si="35"/>
        <v>54.56057673</v>
      </c>
      <c r="CE297" s="1">
        <f t="shared" si="36"/>
        <v>1481.006341</v>
      </c>
      <c r="CF297" s="1">
        <f t="shared" si="37"/>
        <v>0.00789149183</v>
      </c>
      <c r="CG297" s="1">
        <f t="shared" si="38"/>
        <v>0</v>
      </c>
      <c r="CH297" s="1">
        <f t="shared" si="39"/>
        <v>848.6231079</v>
      </c>
      <c r="CI297" s="1">
        <f t="shared" si="40"/>
        <v>470.7069092</v>
      </c>
      <c r="CJ297" s="1">
        <f t="shared" si="41"/>
        <v>0.2131042692</v>
      </c>
      <c r="CK297" s="1" t="str">
        <f t="shared" si="42"/>
        <v>#DIV/0!</v>
      </c>
      <c r="CL297" s="4" t="s">
        <v>277</v>
      </c>
    </row>
    <row r="298" ht="15.75" hidden="1" customHeight="1">
      <c r="A298" s="2">
        <v>3.0</v>
      </c>
      <c r="B298" s="1">
        <v>65.0</v>
      </c>
      <c r="C298" s="1">
        <v>2.0</v>
      </c>
      <c r="D298" s="1" t="s">
        <v>88</v>
      </c>
      <c r="E298" s="1" t="s">
        <v>89</v>
      </c>
      <c r="F298" s="1">
        <v>1.0</v>
      </c>
      <c r="G298" s="1">
        <v>2.0210525E7</v>
      </c>
      <c r="H298" s="4" t="s">
        <v>479</v>
      </c>
      <c r="I298" s="4">
        <v>8648.500012095086</v>
      </c>
      <c r="J298" s="4">
        <v>0.0</v>
      </c>
      <c r="K298" s="1">
        <f t="shared" si="1"/>
        <v>22.58279642</v>
      </c>
      <c r="L298" s="1">
        <f t="shared" si="2"/>
        <v>0.09782829883</v>
      </c>
      <c r="M298" s="1">
        <f t="shared" si="3"/>
        <v>1377.9677</v>
      </c>
      <c r="N298" s="4">
        <v>30.0</v>
      </c>
      <c r="O298" s="4">
        <v>30.0</v>
      </c>
      <c r="P298" s="4">
        <v>0.0</v>
      </c>
      <c r="Q298" s="4">
        <v>0.0</v>
      </c>
      <c r="R298" s="4">
        <v>485.0771484375</v>
      </c>
      <c r="S298" s="4">
        <v>960.3780517578125</v>
      </c>
      <c r="T298" s="4">
        <v>750.0165405273438</v>
      </c>
      <c r="U298" s="1" t="str">
        <f t="shared" si="4"/>
        <v>#DIV/0!</v>
      </c>
      <c r="V298" s="1">
        <f t="shared" si="5"/>
        <v>0.49491021</v>
      </c>
      <c r="W298" s="1">
        <f t="shared" si="6"/>
        <v>0.2190403153</v>
      </c>
      <c r="X298" s="4">
        <v>-1.0</v>
      </c>
      <c r="Y298" s="4">
        <v>0.85</v>
      </c>
      <c r="Z298" s="4">
        <v>0.85</v>
      </c>
      <c r="AA298" s="4">
        <v>10.225202560424805</v>
      </c>
      <c r="AB298" s="1">
        <f t="shared" si="7"/>
        <v>0.85</v>
      </c>
      <c r="AC298" s="1">
        <f t="shared" si="8"/>
        <v>0.02776807365</v>
      </c>
      <c r="AD298" s="1">
        <f t="shared" si="9"/>
        <v>0.4425859698</v>
      </c>
      <c r="AE298" s="1">
        <f t="shared" si="10"/>
        <v>1.979845999</v>
      </c>
      <c r="AF298" s="1">
        <f t="shared" si="11"/>
        <v>-1</v>
      </c>
      <c r="AG298" s="4">
        <v>999.0123901367188</v>
      </c>
      <c r="AH298" s="4">
        <v>0.5</v>
      </c>
      <c r="AI298" s="1">
        <f t="shared" si="12"/>
        <v>93.00019528</v>
      </c>
      <c r="AJ298" s="1">
        <f t="shared" si="13"/>
        <v>1.26374171</v>
      </c>
      <c r="AK298" s="1">
        <f t="shared" si="14"/>
        <v>1.302534571</v>
      </c>
      <c r="AL298" s="1">
        <f t="shared" si="15"/>
        <v>23.48778534</v>
      </c>
      <c r="AM298" s="4">
        <v>2.0</v>
      </c>
      <c r="AN298" s="1">
        <f t="shared" si="16"/>
        <v>4.644859791</v>
      </c>
      <c r="AO298" s="4">
        <v>1.0</v>
      </c>
      <c r="AP298" s="1">
        <f t="shared" si="17"/>
        <v>9.289719582</v>
      </c>
      <c r="AQ298" s="4">
        <v>22.73290252685547</v>
      </c>
      <c r="AR298" s="4">
        <v>23.48778533935547</v>
      </c>
      <c r="AS298" s="4">
        <v>23.052104949951172</v>
      </c>
      <c r="AT298" s="4">
        <v>1800.1956787109375</v>
      </c>
      <c r="AU298" s="4">
        <v>1783.6114501953125</v>
      </c>
      <c r="AV298" s="4">
        <v>14.865443229675293</v>
      </c>
      <c r="AW298" s="4">
        <v>15.696033477783203</v>
      </c>
      <c r="AX298" s="4">
        <v>54.6690788269043</v>
      </c>
      <c r="AY298" s="4">
        <v>57.723655700683594</v>
      </c>
      <c r="AZ298" s="4">
        <v>299.52337646484375</v>
      </c>
      <c r="BA298" s="4">
        <v>999.1498413085938</v>
      </c>
      <c r="BB298" s="4">
        <v>28.823984146118164</v>
      </c>
      <c r="BC298" s="4">
        <v>102.03333282470703</v>
      </c>
      <c r="BD298" s="4">
        <v>-3.4494917392730713</v>
      </c>
      <c r="BE298" s="4">
        <v>-0.1329474151134491</v>
      </c>
      <c r="BF298" s="4">
        <v>1.0</v>
      </c>
      <c r="BG298" s="4">
        <v>-1.355140209197998</v>
      </c>
      <c r="BH298" s="4">
        <v>7.355140209197998</v>
      </c>
      <c r="BI298" s="4">
        <v>1.0</v>
      </c>
      <c r="BJ298" s="4">
        <v>0.0</v>
      </c>
      <c r="BK298" s="4">
        <v>0.1599999964237213</v>
      </c>
      <c r="BL298" s="4">
        <v>111115.0</v>
      </c>
      <c r="BM298" s="1">
        <f t="shared" si="18"/>
        <v>1.497616882</v>
      </c>
      <c r="BN298" s="1">
        <f t="shared" si="19"/>
        <v>0.00126374171</v>
      </c>
      <c r="BO298" s="1">
        <f t="shared" si="20"/>
        <v>296.6377853</v>
      </c>
      <c r="BP298" s="1">
        <f t="shared" si="21"/>
        <v>295.8829025</v>
      </c>
      <c r="BQ298" s="1">
        <f t="shared" si="22"/>
        <v>159.863971</v>
      </c>
      <c r="BR298" s="1">
        <f t="shared" si="23"/>
        <v>0.3525734171</v>
      </c>
      <c r="BS298" s="1">
        <f t="shared" si="24"/>
        <v>2.904053179</v>
      </c>
      <c r="BT298" s="1">
        <f t="shared" si="25"/>
        <v>28.46180849</v>
      </c>
      <c r="BU298" s="1">
        <f t="shared" si="26"/>
        <v>12.76577501</v>
      </c>
      <c r="BV298" s="1">
        <f t="shared" si="27"/>
        <v>23.11034393</v>
      </c>
      <c r="BW298" s="1">
        <f t="shared" si="28"/>
        <v>2.838608819</v>
      </c>
      <c r="BX298" s="1">
        <f t="shared" si="29"/>
        <v>0.09680882323</v>
      </c>
      <c r="BY298" s="1">
        <f t="shared" si="30"/>
        <v>1.601518608</v>
      </c>
      <c r="BZ298" s="1">
        <f t="shared" si="31"/>
        <v>1.237090211</v>
      </c>
      <c r="CA298" s="1">
        <f t="shared" si="32"/>
        <v>0.06059628951</v>
      </c>
      <c r="CB298" s="1">
        <f t="shared" si="33"/>
        <v>140.5986369</v>
      </c>
      <c r="CC298" s="1">
        <f t="shared" si="34"/>
        <v>0.7725716829</v>
      </c>
      <c r="CD298" s="1">
        <f t="shared" si="35"/>
        <v>54.61301584</v>
      </c>
      <c r="CE298" s="1">
        <f t="shared" si="36"/>
        <v>1780.329675</v>
      </c>
      <c r="CF298" s="1">
        <f t="shared" si="37"/>
        <v>0.006927450776</v>
      </c>
      <c r="CG298" s="1">
        <f t="shared" si="38"/>
        <v>0</v>
      </c>
      <c r="CH298" s="1">
        <f t="shared" si="39"/>
        <v>849.2773651</v>
      </c>
      <c r="CI298" s="1">
        <f t="shared" si="40"/>
        <v>475.3009033</v>
      </c>
      <c r="CJ298" s="1">
        <f t="shared" si="41"/>
        <v>0.2190403153</v>
      </c>
      <c r="CK298" s="1" t="str">
        <f t="shared" si="42"/>
        <v>#DIV/0!</v>
      </c>
      <c r="CL298" s="4" t="s">
        <v>277</v>
      </c>
    </row>
    <row r="299" ht="15.75" hidden="1" customHeight="1">
      <c r="A299" s="2">
        <v>3.0</v>
      </c>
      <c r="B299" s="1">
        <v>96.0</v>
      </c>
      <c r="C299" s="1">
        <v>1.0</v>
      </c>
      <c r="D299" s="1" t="s">
        <v>97</v>
      </c>
      <c r="E299" s="1" t="s">
        <v>89</v>
      </c>
      <c r="F299" s="1">
        <v>1.0</v>
      </c>
      <c r="G299" s="1">
        <v>2.0210525E7</v>
      </c>
      <c r="H299" s="4" t="s">
        <v>480</v>
      </c>
      <c r="I299" s="4">
        <v>9706.500012095086</v>
      </c>
      <c r="J299" s="4">
        <v>0.0</v>
      </c>
      <c r="K299" s="1">
        <f t="shared" si="1"/>
        <v>13.67816377</v>
      </c>
      <c r="L299" s="1">
        <f t="shared" si="2"/>
        <v>0.1124827071</v>
      </c>
      <c r="M299" s="1">
        <f t="shared" si="3"/>
        <v>422.6651035</v>
      </c>
      <c r="N299" s="4">
        <v>31.0</v>
      </c>
      <c r="O299" s="4">
        <v>31.0</v>
      </c>
      <c r="P299" s="4">
        <v>0.0</v>
      </c>
      <c r="Q299" s="4">
        <v>0.0</v>
      </c>
      <c r="R299" s="4">
        <v>505.118896484375</v>
      </c>
      <c r="S299" s="4">
        <v>1041.4998779296875</v>
      </c>
      <c r="T299" s="4">
        <v>840.1337890625</v>
      </c>
      <c r="U299" s="1" t="str">
        <f t="shared" si="4"/>
        <v>#DIV/0!</v>
      </c>
      <c r="V299" s="1">
        <f t="shared" si="5"/>
        <v>0.5150082039</v>
      </c>
      <c r="W299" s="1">
        <f t="shared" si="6"/>
        <v>0.1933424028</v>
      </c>
      <c r="X299" s="4">
        <v>-1.0</v>
      </c>
      <c r="Y299" s="4">
        <v>0.85</v>
      </c>
      <c r="Z299" s="4">
        <v>0.85</v>
      </c>
      <c r="AA299" s="4">
        <v>10.225202560424805</v>
      </c>
      <c r="AB299" s="1">
        <f t="shared" si="7"/>
        <v>0.85</v>
      </c>
      <c r="AC299" s="1">
        <f t="shared" si="8"/>
        <v>0.01724630377</v>
      </c>
      <c r="AD299" s="1">
        <f t="shared" si="9"/>
        <v>0.375416161</v>
      </c>
      <c r="AE299" s="1">
        <f t="shared" si="10"/>
        <v>2.061890547</v>
      </c>
      <c r="AF299" s="1">
        <f t="shared" si="11"/>
        <v>-1</v>
      </c>
      <c r="AG299" s="4">
        <v>1001.3956298828125</v>
      </c>
      <c r="AH299" s="4">
        <v>0.5</v>
      </c>
      <c r="AI299" s="1">
        <f t="shared" si="12"/>
        <v>82.28520081</v>
      </c>
      <c r="AJ299" s="1">
        <f t="shared" si="13"/>
        <v>1.449620936</v>
      </c>
      <c r="AK299" s="1">
        <f t="shared" si="14"/>
        <v>1.301227928</v>
      </c>
      <c r="AL299" s="1">
        <f t="shared" si="15"/>
        <v>23.49787521</v>
      </c>
      <c r="AM299" s="4">
        <v>2.0</v>
      </c>
      <c r="AN299" s="1">
        <f t="shared" si="16"/>
        <v>4.644859791</v>
      </c>
      <c r="AO299" s="4">
        <v>1.0</v>
      </c>
      <c r="AP299" s="1">
        <f t="shared" si="17"/>
        <v>9.289719582</v>
      </c>
      <c r="AQ299" s="4">
        <v>22.777990341186523</v>
      </c>
      <c r="AR299" s="4">
        <v>23.497875213623047</v>
      </c>
      <c r="AS299" s="4">
        <v>23.03720474243164</v>
      </c>
      <c r="AT299" s="4">
        <v>639.9540405273438</v>
      </c>
      <c r="AU299" s="4">
        <v>630.2138061523438</v>
      </c>
      <c r="AV299" s="4">
        <v>14.776484489440918</v>
      </c>
      <c r="AW299" s="4">
        <v>15.728911399841309</v>
      </c>
      <c r="AX299" s="4">
        <v>54.184078216552734</v>
      </c>
      <c r="AY299" s="4">
        <v>57.676544189453125</v>
      </c>
      <c r="AZ299" s="4">
        <v>299.61773681640625</v>
      </c>
      <c r="BA299" s="4">
        <v>1001.2828369140625</v>
      </c>
      <c r="BB299" s="4">
        <v>11.857803344726562</v>
      </c>
      <c r="BC299" s="4">
        <v>102.01549530029297</v>
      </c>
      <c r="BD299" s="4">
        <v>-0.7124098539352417</v>
      </c>
      <c r="BE299" s="4">
        <v>-0.12831325829029083</v>
      </c>
      <c r="BF299" s="4">
        <v>1.0</v>
      </c>
      <c r="BG299" s="4">
        <v>-1.355140209197998</v>
      </c>
      <c r="BH299" s="4">
        <v>7.355140209197998</v>
      </c>
      <c r="BI299" s="4">
        <v>1.0</v>
      </c>
      <c r="BJ299" s="4">
        <v>0.0</v>
      </c>
      <c r="BK299" s="4">
        <v>0.1599999964237213</v>
      </c>
      <c r="BL299" s="4">
        <v>111115.0</v>
      </c>
      <c r="BM299" s="1">
        <f t="shared" si="18"/>
        <v>1.498088684</v>
      </c>
      <c r="BN299" s="1">
        <f t="shared" si="19"/>
        <v>0.001449620936</v>
      </c>
      <c r="BO299" s="1">
        <f t="shared" si="20"/>
        <v>296.6478752</v>
      </c>
      <c r="BP299" s="1">
        <f t="shared" si="21"/>
        <v>295.9279903</v>
      </c>
      <c r="BQ299" s="1">
        <f t="shared" si="22"/>
        <v>160.2052503</v>
      </c>
      <c r="BR299" s="1">
        <f t="shared" si="23"/>
        <v>0.3250584619</v>
      </c>
      <c r="BS299" s="1">
        <f t="shared" si="24"/>
        <v>2.905820615</v>
      </c>
      <c r="BT299" s="1">
        <f t="shared" si="25"/>
        <v>28.48411025</v>
      </c>
      <c r="BU299" s="1">
        <f t="shared" si="26"/>
        <v>12.75519885</v>
      </c>
      <c r="BV299" s="1">
        <f t="shared" si="27"/>
        <v>23.13793278</v>
      </c>
      <c r="BW299" s="1">
        <f t="shared" si="28"/>
        <v>2.843348341</v>
      </c>
      <c r="BX299" s="1">
        <f t="shared" si="29"/>
        <v>0.1111370267</v>
      </c>
      <c r="BY299" s="1">
        <f t="shared" si="30"/>
        <v>1.604592687</v>
      </c>
      <c r="BZ299" s="1">
        <f t="shared" si="31"/>
        <v>1.238755654</v>
      </c>
      <c r="CA299" s="1">
        <f t="shared" si="32"/>
        <v>0.06958030207</v>
      </c>
      <c r="CB299" s="1">
        <f t="shared" si="33"/>
        <v>43.11838988</v>
      </c>
      <c r="CC299" s="1">
        <f t="shared" si="34"/>
        <v>0.6706693814</v>
      </c>
      <c r="CD299" s="1">
        <f t="shared" si="35"/>
        <v>54.75547484</v>
      </c>
      <c r="CE299" s="1">
        <f t="shared" si="36"/>
        <v>628.226069</v>
      </c>
      <c r="CF299" s="1">
        <f t="shared" si="37"/>
        <v>0.0119217331</v>
      </c>
      <c r="CG299" s="1">
        <f t="shared" si="38"/>
        <v>0</v>
      </c>
      <c r="CH299" s="1">
        <f t="shared" si="39"/>
        <v>851.0904114</v>
      </c>
      <c r="CI299" s="1">
        <f t="shared" si="40"/>
        <v>536.3809814</v>
      </c>
      <c r="CJ299" s="1">
        <f t="shared" si="41"/>
        <v>0.1933424028</v>
      </c>
      <c r="CK299" s="1" t="str">
        <f t="shared" si="42"/>
        <v>#DIV/0!</v>
      </c>
      <c r="CL299" s="4" t="s">
        <v>277</v>
      </c>
    </row>
    <row r="300" ht="15.75" hidden="1" customHeight="1">
      <c r="A300" s="2">
        <v>3.0</v>
      </c>
      <c r="B300" s="1">
        <v>96.0</v>
      </c>
      <c r="C300" s="1">
        <v>1.0</v>
      </c>
      <c r="D300" s="1" t="s">
        <v>97</v>
      </c>
      <c r="E300" s="1" t="s">
        <v>89</v>
      </c>
      <c r="F300" s="1">
        <v>1.0</v>
      </c>
      <c r="G300" s="1">
        <v>2.0210525E7</v>
      </c>
      <c r="H300" s="4" t="s">
        <v>481</v>
      </c>
      <c r="I300" s="4">
        <v>9895.500012095086</v>
      </c>
      <c r="J300" s="4">
        <v>0.0</v>
      </c>
      <c r="K300" s="1">
        <f t="shared" si="1"/>
        <v>-1.762585928</v>
      </c>
      <c r="L300" s="1">
        <f t="shared" si="2"/>
        <v>0.1139895438</v>
      </c>
      <c r="M300" s="1">
        <f t="shared" si="3"/>
        <v>64.87842209</v>
      </c>
      <c r="N300" s="4">
        <v>32.0</v>
      </c>
      <c r="O300" s="4">
        <v>32.0</v>
      </c>
      <c r="P300" s="4">
        <v>0.0</v>
      </c>
      <c r="Q300" s="4">
        <v>0.0</v>
      </c>
      <c r="R300" s="4">
        <v>481.879150390625</v>
      </c>
      <c r="S300" s="4">
        <v>743.0626220703125</v>
      </c>
      <c r="T300" s="4">
        <v>688.8154907226562</v>
      </c>
      <c r="U300" s="1" t="str">
        <f t="shared" si="4"/>
        <v>#DIV/0!</v>
      </c>
      <c r="V300" s="1">
        <f t="shared" si="5"/>
        <v>0.3514959089</v>
      </c>
      <c r="W300" s="1">
        <f t="shared" si="6"/>
        <v>0.0730047909</v>
      </c>
      <c r="X300" s="4">
        <v>-1.0</v>
      </c>
      <c r="Y300" s="4">
        <v>0.85</v>
      </c>
      <c r="Z300" s="4">
        <v>0.85</v>
      </c>
      <c r="AA300" s="4">
        <v>10.225202560424805</v>
      </c>
      <c r="AB300" s="1">
        <f t="shared" si="7"/>
        <v>0.85</v>
      </c>
      <c r="AC300" s="1">
        <f t="shared" si="8"/>
        <v>-0.0008957426044</v>
      </c>
      <c r="AD300" s="1">
        <f t="shared" si="9"/>
        <v>0.2076974129</v>
      </c>
      <c r="AE300" s="1">
        <f t="shared" si="10"/>
        <v>1.542010318</v>
      </c>
      <c r="AF300" s="1">
        <f t="shared" si="11"/>
        <v>-1</v>
      </c>
      <c r="AG300" s="4">
        <v>1001.6370849609375</v>
      </c>
      <c r="AH300" s="4">
        <v>0.5</v>
      </c>
      <c r="AI300" s="1">
        <f t="shared" si="12"/>
        <v>31.07783003</v>
      </c>
      <c r="AJ300" s="1">
        <f t="shared" si="13"/>
        <v>1.464860232</v>
      </c>
      <c r="AK300" s="1">
        <f t="shared" si="14"/>
        <v>1.297767861</v>
      </c>
      <c r="AL300" s="1">
        <f t="shared" si="15"/>
        <v>23.4937439</v>
      </c>
      <c r="AM300" s="4">
        <v>2.0</v>
      </c>
      <c r="AN300" s="1">
        <f t="shared" si="16"/>
        <v>4.644859791</v>
      </c>
      <c r="AO300" s="4">
        <v>1.0</v>
      </c>
      <c r="AP300" s="1">
        <f t="shared" si="17"/>
        <v>9.289719582</v>
      </c>
      <c r="AQ300" s="4">
        <v>22.75533676147461</v>
      </c>
      <c r="AR300" s="4">
        <v>23.493743896484375</v>
      </c>
      <c r="AS300" s="4">
        <v>23.03762435913086</v>
      </c>
      <c r="AT300" s="4">
        <v>39.841434478759766</v>
      </c>
      <c r="AU300" s="4">
        <v>40.977874755859375</v>
      </c>
      <c r="AV300" s="4">
        <v>14.792794227600098</v>
      </c>
      <c r="AW300" s="4">
        <v>15.755167961120605</v>
      </c>
      <c r="AX300" s="4">
        <v>54.320396423339844</v>
      </c>
      <c r="AY300" s="4">
        <v>57.854312896728516</v>
      </c>
      <c r="AZ300" s="4">
        <v>299.63018798828125</v>
      </c>
      <c r="BA300" s="4">
        <v>1001.582275390625</v>
      </c>
      <c r="BB300" s="4">
        <v>11.618575096130371</v>
      </c>
      <c r="BC300" s="4">
        <v>102.01915740966797</v>
      </c>
      <c r="BD300" s="4">
        <v>-0.12256953865289688</v>
      </c>
      <c r="BE300" s="4">
        <v>-0.12002544850111008</v>
      </c>
      <c r="BF300" s="4">
        <v>1.0</v>
      </c>
      <c r="BG300" s="4">
        <v>-1.355140209197998</v>
      </c>
      <c r="BH300" s="4">
        <v>7.355140209197998</v>
      </c>
      <c r="BI300" s="4">
        <v>1.0</v>
      </c>
      <c r="BJ300" s="4">
        <v>0.0</v>
      </c>
      <c r="BK300" s="4">
        <v>0.1599999964237213</v>
      </c>
      <c r="BL300" s="4">
        <v>111135.0</v>
      </c>
      <c r="BM300" s="1">
        <f t="shared" si="18"/>
        <v>1.49815094</v>
      </c>
      <c r="BN300" s="1">
        <f t="shared" si="19"/>
        <v>0.001464860232</v>
      </c>
      <c r="BO300" s="1">
        <f t="shared" si="20"/>
        <v>296.6437439</v>
      </c>
      <c r="BP300" s="1">
        <f t="shared" si="21"/>
        <v>295.9053368</v>
      </c>
      <c r="BQ300" s="1">
        <f t="shared" si="22"/>
        <v>160.2531605</v>
      </c>
      <c r="BR300" s="1">
        <f t="shared" si="23"/>
        <v>0.3219980674</v>
      </c>
      <c r="BS300" s="1">
        <f t="shared" si="24"/>
        <v>2.905096821</v>
      </c>
      <c r="BT300" s="1">
        <f t="shared" si="25"/>
        <v>28.47599309</v>
      </c>
      <c r="BU300" s="1">
        <f t="shared" si="26"/>
        <v>12.72082513</v>
      </c>
      <c r="BV300" s="1">
        <f t="shared" si="27"/>
        <v>23.12454033</v>
      </c>
      <c r="BW300" s="1">
        <f t="shared" si="28"/>
        <v>2.841046771</v>
      </c>
      <c r="BX300" s="1">
        <f t="shared" si="29"/>
        <v>0.1126077895</v>
      </c>
      <c r="BY300" s="1">
        <f t="shared" si="30"/>
        <v>1.60732896</v>
      </c>
      <c r="BZ300" s="1">
        <f t="shared" si="31"/>
        <v>1.233717811</v>
      </c>
      <c r="CA300" s="1">
        <f t="shared" si="32"/>
        <v>0.07050271967</v>
      </c>
      <c r="CB300" s="1">
        <f t="shared" si="33"/>
        <v>6.618841956</v>
      </c>
      <c r="CC300" s="1">
        <f t="shared" si="34"/>
        <v>1.583254927</v>
      </c>
      <c r="CD300" s="1">
        <f t="shared" si="35"/>
        <v>54.87135494</v>
      </c>
      <c r="CE300" s="1">
        <f t="shared" si="36"/>
        <v>41.23401715</v>
      </c>
      <c r="CF300" s="1">
        <f t="shared" si="37"/>
        <v>-0.02345526456</v>
      </c>
      <c r="CG300" s="1">
        <f t="shared" si="38"/>
        <v>0</v>
      </c>
      <c r="CH300" s="1">
        <f t="shared" si="39"/>
        <v>851.3449341</v>
      </c>
      <c r="CI300" s="1">
        <f t="shared" si="40"/>
        <v>261.1834717</v>
      </c>
      <c r="CJ300" s="1">
        <f t="shared" si="41"/>
        <v>0.0730047909</v>
      </c>
      <c r="CK300" s="1" t="str">
        <f t="shared" si="42"/>
        <v>#DIV/0!</v>
      </c>
      <c r="CL300" s="4" t="s">
        <v>277</v>
      </c>
    </row>
    <row r="301" ht="15.75" hidden="1" customHeight="1">
      <c r="A301" s="2">
        <v>3.0</v>
      </c>
      <c r="B301" s="1">
        <v>96.0</v>
      </c>
      <c r="C301" s="1">
        <v>1.0</v>
      </c>
      <c r="D301" s="1" t="s">
        <v>97</v>
      </c>
      <c r="E301" s="1" t="s">
        <v>89</v>
      </c>
      <c r="F301" s="1">
        <v>1.0</v>
      </c>
      <c r="G301" s="1">
        <v>2.0210525E7</v>
      </c>
      <c r="H301" s="4" t="s">
        <v>482</v>
      </c>
      <c r="I301" s="4">
        <v>10048.500012095086</v>
      </c>
      <c r="J301" s="4">
        <v>0.0</v>
      </c>
      <c r="K301" s="1">
        <f t="shared" si="1"/>
        <v>2.037565328</v>
      </c>
      <c r="L301" s="1">
        <f t="shared" si="2"/>
        <v>0.1210275539</v>
      </c>
      <c r="M301" s="1">
        <f t="shared" si="3"/>
        <v>123.3354264</v>
      </c>
      <c r="N301" s="4">
        <v>33.0</v>
      </c>
      <c r="O301" s="4">
        <v>33.0</v>
      </c>
      <c r="P301" s="4">
        <v>0.0</v>
      </c>
      <c r="Q301" s="4">
        <v>0.0</v>
      </c>
      <c r="R301" s="4">
        <v>457.867919921875</v>
      </c>
      <c r="S301" s="4">
        <v>731.1534423828125</v>
      </c>
      <c r="T301" s="4">
        <v>667.0110473632812</v>
      </c>
      <c r="U301" s="1" t="str">
        <f t="shared" si="4"/>
        <v>#DIV/0!</v>
      </c>
      <c r="V301" s="1">
        <f t="shared" si="5"/>
        <v>0.3737731461</v>
      </c>
      <c r="W301" s="1">
        <f t="shared" si="6"/>
        <v>0.08772767972</v>
      </c>
      <c r="X301" s="4">
        <v>-1.0</v>
      </c>
      <c r="Y301" s="4">
        <v>0.85</v>
      </c>
      <c r="Z301" s="4">
        <v>0.85</v>
      </c>
      <c r="AA301" s="4">
        <v>10.225202560424805</v>
      </c>
      <c r="AB301" s="1">
        <f t="shared" si="7"/>
        <v>0.85</v>
      </c>
      <c r="AC301" s="1">
        <f t="shared" si="8"/>
        <v>0.003568681687</v>
      </c>
      <c r="AD301" s="1">
        <f t="shared" si="9"/>
        <v>0.2347083535</v>
      </c>
      <c r="AE301" s="1">
        <f t="shared" si="10"/>
        <v>1.596865407</v>
      </c>
      <c r="AF301" s="1">
        <f t="shared" si="11"/>
        <v>-1</v>
      </c>
      <c r="AG301" s="4">
        <v>1001.45654296875</v>
      </c>
      <c r="AH301" s="4">
        <v>0.5</v>
      </c>
      <c r="AI301" s="1">
        <f t="shared" si="12"/>
        <v>37.33857001</v>
      </c>
      <c r="AJ301" s="1">
        <f t="shared" si="13"/>
        <v>1.546887035</v>
      </c>
      <c r="AK301" s="1">
        <f t="shared" si="14"/>
        <v>1.291651954</v>
      </c>
      <c r="AL301" s="1">
        <f t="shared" si="15"/>
        <v>23.50089455</v>
      </c>
      <c r="AM301" s="4">
        <v>2.0</v>
      </c>
      <c r="AN301" s="1">
        <f t="shared" si="16"/>
        <v>4.644859791</v>
      </c>
      <c r="AO301" s="4">
        <v>1.0</v>
      </c>
      <c r="AP301" s="1">
        <f t="shared" si="17"/>
        <v>9.289719582</v>
      </c>
      <c r="AQ301" s="4">
        <v>22.774396896362305</v>
      </c>
      <c r="AR301" s="4">
        <v>23.50089454650879</v>
      </c>
      <c r="AS301" s="4">
        <v>23.036752700805664</v>
      </c>
      <c r="AT301" s="4">
        <v>154.9530487060547</v>
      </c>
      <c r="AU301" s="4">
        <v>153.43434143066406</v>
      </c>
      <c r="AV301" s="4">
        <v>14.81108570098877</v>
      </c>
      <c r="AW301" s="4">
        <v>15.82742691040039</v>
      </c>
      <c r="AX301" s="4">
        <v>54.324642181396484</v>
      </c>
      <c r="AY301" s="4">
        <v>58.05241012573242</v>
      </c>
      <c r="AZ301" s="4">
        <v>299.5851745605469</v>
      </c>
      <c r="BA301" s="4">
        <v>1001.3799438476562</v>
      </c>
      <c r="BB301" s="4">
        <v>11.707058906555176</v>
      </c>
      <c r="BC301" s="4">
        <v>102.01896667480469</v>
      </c>
      <c r="BD301" s="4">
        <v>-0.15630824863910675</v>
      </c>
      <c r="BE301" s="4">
        <v>-0.13186846673488617</v>
      </c>
      <c r="BF301" s="4">
        <v>1.0</v>
      </c>
      <c r="BG301" s="4">
        <v>-1.355140209197998</v>
      </c>
      <c r="BH301" s="4">
        <v>7.355140209197998</v>
      </c>
      <c r="BI301" s="4">
        <v>1.0</v>
      </c>
      <c r="BJ301" s="4">
        <v>0.0</v>
      </c>
      <c r="BK301" s="4">
        <v>0.1599999964237213</v>
      </c>
      <c r="BL301" s="4">
        <v>111115.0</v>
      </c>
      <c r="BM301" s="1">
        <f t="shared" si="18"/>
        <v>1.497925873</v>
      </c>
      <c r="BN301" s="1">
        <f t="shared" si="19"/>
        <v>0.001546887035</v>
      </c>
      <c r="BO301" s="1">
        <f t="shared" si="20"/>
        <v>296.6508945</v>
      </c>
      <c r="BP301" s="1">
        <f t="shared" si="21"/>
        <v>295.9243969</v>
      </c>
      <c r="BQ301" s="1">
        <f t="shared" si="22"/>
        <v>160.2207874</v>
      </c>
      <c r="BR301" s="1">
        <f t="shared" si="23"/>
        <v>0.3090351816</v>
      </c>
      <c r="BS301" s="1">
        <f t="shared" si="24"/>
        <v>2.906349692</v>
      </c>
      <c r="BT301" s="1">
        <f t="shared" si="25"/>
        <v>28.48832709</v>
      </c>
      <c r="BU301" s="1">
        <f t="shared" si="26"/>
        <v>12.66090018</v>
      </c>
      <c r="BV301" s="1">
        <f t="shared" si="27"/>
        <v>23.13764572</v>
      </c>
      <c r="BW301" s="1">
        <f t="shared" si="28"/>
        <v>2.843298991</v>
      </c>
      <c r="BX301" s="1">
        <f t="shared" si="29"/>
        <v>0.1194710708</v>
      </c>
      <c r="BY301" s="1">
        <f t="shared" si="30"/>
        <v>1.614697739</v>
      </c>
      <c r="BZ301" s="1">
        <f t="shared" si="31"/>
        <v>1.228601253</v>
      </c>
      <c r="CA301" s="1">
        <f t="shared" si="32"/>
        <v>0.07480771676</v>
      </c>
      <c r="CB301" s="1">
        <f t="shared" si="33"/>
        <v>12.58255276</v>
      </c>
      <c r="CC301" s="1">
        <f t="shared" si="34"/>
        <v>0.8038319535</v>
      </c>
      <c r="CD301" s="1">
        <f t="shared" si="35"/>
        <v>55.13502846</v>
      </c>
      <c r="CE301" s="1">
        <f t="shared" si="36"/>
        <v>153.1382385</v>
      </c>
      <c r="CF301" s="1">
        <f t="shared" si="37"/>
        <v>0.00733593539</v>
      </c>
      <c r="CG301" s="1">
        <f t="shared" si="38"/>
        <v>0</v>
      </c>
      <c r="CH301" s="1">
        <f t="shared" si="39"/>
        <v>851.1729523</v>
      </c>
      <c r="CI301" s="1">
        <f t="shared" si="40"/>
        <v>273.2855225</v>
      </c>
      <c r="CJ301" s="1">
        <f t="shared" si="41"/>
        <v>0.08772767972</v>
      </c>
      <c r="CK301" s="1" t="str">
        <f t="shared" si="42"/>
        <v>#DIV/0!</v>
      </c>
      <c r="CL301" s="4" t="s">
        <v>277</v>
      </c>
    </row>
    <row r="302" ht="15.75" hidden="1" customHeight="1">
      <c r="A302" s="2">
        <v>3.0</v>
      </c>
      <c r="B302" s="1">
        <v>96.0</v>
      </c>
      <c r="C302" s="1">
        <v>1.0</v>
      </c>
      <c r="D302" s="1" t="s">
        <v>97</v>
      </c>
      <c r="E302" s="1" t="s">
        <v>89</v>
      </c>
      <c r="F302" s="1">
        <v>1.0</v>
      </c>
      <c r="G302" s="1">
        <v>2.0210525E7</v>
      </c>
      <c r="H302" s="4" t="s">
        <v>483</v>
      </c>
      <c r="I302" s="4">
        <v>10222.500012095086</v>
      </c>
      <c r="J302" s="4">
        <v>0.0</v>
      </c>
      <c r="K302" s="1">
        <f t="shared" si="1"/>
        <v>5.057120753</v>
      </c>
      <c r="L302" s="1">
        <f t="shared" si="2"/>
        <v>0.1284611288</v>
      </c>
      <c r="M302" s="1">
        <f t="shared" si="3"/>
        <v>163.7504298</v>
      </c>
      <c r="N302" s="4">
        <v>34.0</v>
      </c>
      <c r="O302" s="4">
        <v>34.0</v>
      </c>
      <c r="P302" s="4">
        <v>0.0</v>
      </c>
      <c r="Q302" s="4">
        <v>0.0</v>
      </c>
      <c r="R302" s="4">
        <v>454.439453125</v>
      </c>
      <c r="S302" s="4">
        <v>746.9595947265625</v>
      </c>
      <c r="T302" s="4">
        <v>666.5698852539062</v>
      </c>
      <c r="U302" s="1" t="str">
        <f t="shared" si="4"/>
        <v>#DIV/0!</v>
      </c>
      <c r="V302" s="1">
        <f t="shared" si="5"/>
        <v>0.3916144108</v>
      </c>
      <c r="W302" s="1">
        <f t="shared" si="6"/>
        <v>0.1076225676</v>
      </c>
      <c r="X302" s="4">
        <v>-1.0</v>
      </c>
      <c r="Y302" s="4">
        <v>0.85</v>
      </c>
      <c r="Z302" s="4">
        <v>0.85</v>
      </c>
      <c r="AA302" s="4">
        <v>10.225202560424805</v>
      </c>
      <c r="AB302" s="1">
        <f t="shared" si="7"/>
        <v>0.85</v>
      </c>
      <c r="AC302" s="1">
        <f t="shared" si="8"/>
        <v>0.0071155062</v>
      </c>
      <c r="AD302" s="1">
        <f t="shared" si="9"/>
        <v>0.2748176896</v>
      </c>
      <c r="AE302" s="1">
        <f t="shared" si="10"/>
        <v>1.643694423</v>
      </c>
      <c r="AF302" s="1">
        <f t="shared" si="11"/>
        <v>-1</v>
      </c>
      <c r="AG302" s="4">
        <v>1001.6254272460938</v>
      </c>
      <c r="AH302" s="4">
        <v>0.5</v>
      </c>
      <c r="AI302" s="1">
        <f t="shared" si="12"/>
        <v>45.8139376</v>
      </c>
      <c r="AJ302" s="1">
        <f t="shared" si="13"/>
        <v>1.623145656</v>
      </c>
      <c r="AK302" s="1">
        <f t="shared" si="14"/>
        <v>1.277863138</v>
      </c>
      <c r="AL302" s="1">
        <f t="shared" si="15"/>
        <v>23.46297264</v>
      </c>
      <c r="AM302" s="4">
        <v>2.0</v>
      </c>
      <c r="AN302" s="1">
        <f t="shared" si="16"/>
        <v>4.644859791</v>
      </c>
      <c r="AO302" s="4">
        <v>1.0</v>
      </c>
      <c r="AP302" s="1">
        <f t="shared" si="17"/>
        <v>9.289719582</v>
      </c>
      <c r="AQ302" s="4">
        <v>22.768102645874023</v>
      </c>
      <c r="AR302" s="4">
        <v>23.46297264099121</v>
      </c>
      <c r="AS302" s="4">
        <v>23.037071228027344</v>
      </c>
      <c r="AT302" s="4">
        <v>235.1529998779297</v>
      </c>
      <c r="AU302" s="4">
        <v>231.52618408203125</v>
      </c>
      <c r="AV302" s="4">
        <v>14.831700325012207</v>
      </c>
      <c r="AW302" s="4">
        <v>15.898025512695312</v>
      </c>
      <c r="AX302" s="4">
        <v>54.41925811767578</v>
      </c>
      <c r="AY302" s="4">
        <v>58.331729888916016</v>
      </c>
      <c r="AZ302" s="4">
        <v>299.5973205566406</v>
      </c>
      <c r="BA302" s="4">
        <v>1001.4782104492188</v>
      </c>
      <c r="BB302" s="4">
        <v>11.70454216003418</v>
      </c>
      <c r="BC302" s="4">
        <v>102.01566314697266</v>
      </c>
      <c r="BD302" s="4">
        <v>-0.16820934414863586</v>
      </c>
      <c r="BE302" s="4">
        <v>-0.12477684766054153</v>
      </c>
      <c r="BF302" s="4">
        <v>1.0</v>
      </c>
      <c r="BG302" s="4">
        <v>-1.355140209197998</v>
      </c>
      <c r="BH302" s="4">
        <v>7.355140209197998</v>
      </c>
      <c r="BI302" s="4">
        <v>1.0</v>
      </c>
      <c r="BJ302" s="4">
        <v>0.0</v>
      </c>
      <c r="BK302" s="4">
        <v>0.1599999964237213</v>
      </c>
      <c r="BL302" s="4">
        <v>111115.0</v>
      </c>
      <c r="BM302" s="1">
        <f t="shared" si="18"/>
        <v>1.497986603</v>
      </c>
      <c r="BN302" s="1">
        <f t="shared" si="19"/>
        <v>0.001623145656</v>
      </c>
      <c r="BO302" s="1">
        <f t="shared" si="20"/>
        <v>296.6129726</v>
      </c>
      <c r="BP302" s="1">
        <f t="shared" si="21"/>
        <v>295.9181026</v>
      </c>
      <c r="BQ302" s="1">
        <f t="shared" si="22"/>
        <v>160.2365101</v>
      </c>
      <c r="BR302" s="1">
        <f t="shared" si="23"/>
        <v>0.298017553</v>
      </c>
      <c r="BS302" s="1">
        <f t="shared" si="24"/>
        <v>2.899710753</v>
      </c>
      <c r="BT302" s="1">
        <f t="shared" si="25"/>
        <v>28.42417197</v>
      </c>
      <c r="BU302" s="1">
        <f t="shared" si="26"/>
        <v>12.52614646</v>
      </c>
      <c r="BV302" s="1">
        <f t="shared" si="27"/>
        <v>23.11553764</v>
      </c>
      <c r="BW302" s="1">
        <f t="shared" si="28"/>
        <v>2.839500524</v>
      </c>
      <c r="BX302" s="1">
        <f t="shared" si="29"/>
        <v>0.1267089579</v>
      </c>
      <c r="BY302" s="1">
        <f t="shared" si="30"/>
        <v>1.621847615</v>
      </c>
      <c r="BZ302" s="1">
        <f t="shared" si="31"/>
        <v>1.217652909</v>
      </c>
      <c r="CA302" s="1">
        <f t="shared" si="32"/>
        <v>0.07934867818</v>
      </c>
      <c r="CB302" s="1">
        <f t="shared" si="33"/>
        <v>16.70510869</v>
      </c>
      <c r="CC302" s="1">
        <f t="shared" si="34"/>
        <v>0.7072652732</v>
      </c>
      <c r="CD302" s="1">
        <f t="shared" si="35"/>
        <v>55.54732115</v>
      </c>
      <c r="CE302" s="1">
        <f t="shared" si="36"/>
        <v>230.7912735</v>
      </c>
      <c r="CF302" s="1">
        <f t="shared" si="37"/>
        <v>0.01217158284</v>
      </c>
      <c r="CG302" s="1">
        <f t="shared" si="38"/>
        <v>0</v>
      </c>
      <c r="CH302" s="1">
        <f t="shared" si="39"/>
        <v>851.2564789</v>
      </c>
      <c r="CI302" s="1">
        <f t="shared" si="40"/>
        <v>292.5201416</v>
      </c>
      <c r="CJ302" s="1">
        <f t="shared" si="41"/>
        <v>0.1076225676</v>
      </c>
      <c r="CK302" s="1" t="str">
        <f t="shared" si="42"/>
        <v>#DIV/0!</v>
      </c>
      <c r="CL302" s="4" t="s">
        <v>277</v>
      </c>
    </row>
    <row r="303" ht="15.75" hidden="1" customHeight="1">
      <c r="A303" s="2">
        <v>3.0</v>
      </c>
      <c r="B303" s="1">
        <v>96.0</v>
      </c>
      <c r="C303" s="1">
        <v>1.0</v>
      </c>
      <c r="D303" s="1" t="s">
        <v>97</v>
      </c>
      <c r="E303" s="1" t="s">
        <v>89</v>
      </c>
      <c r="F303" s="1">
        <v>1.0</v>
      </c>
      <c r="G303" s="1">
        <v>2.0210525E7</v>
      </c>
      <c r="H303" s="4" t="s">
        <v>484</v>
      </c>
      <c r="I303" s="4">
        <v>10387.500012095086</v>
      </c>
      <c r="J303" s="4">
        <v>0.0</v>
      </c>
      <c r="K303" s="1">
        <f t="shared" si="1"/>
        <v>7.361791378</v>
      </c>
      <c r="L303" s="1">
        <f t="shared" si="2"/>
        <v>0.1323384992</v>
      </c>
      <c r="M303" s="1">
        <f t="shared" si="3"/>
        <v>209.582597</v>
      </c>
      <c r="N303" s="4">
        <v>35.0</v>
      </c>
      <c r="O303" s="4">
        <v>35.0</v>
      </c>
      <c r="P303" s="4">
        <v>0.0</v>
      </c>
      <c r="Q303" s="4">
        <v>0.0</v>
      </c>
      <c r="R303" s="4">
        <v>457.662841796875</v>
      </c>
      <c r="S303" s="4">
        <v>796.6812744140625</v>
      </c>
      <c r="T303" s="4">
        <v>676.1334228515625</v>
      </c>
      <c r="U303" s="1" t="str">
        <f t="shared" si="4"/>
        <v>#DIV/0!</v>
      </c>
      <c r="V303" s="1">
        <f t="shared" si="5"/>
        <v>0.425538347</v>
      </c>
      <c r="W303" s="1">
        <f t="shared" si="6"/>
        <v>0.1513125204</v>
      </c>
      <c r="X303" s="4">
        <v>-1.0</v>
      </c>
      <c r="Y303" s="4">
        <v>0.85</v>
      </c>
      <c r="Z303" s="4">
        <v>0.85</v>
      </c>
      <c r="AA303" s="4">
        <v>10.225202560424805</v>
      </c>
      <c r="AB303" s="1">
        <f t="shared" si="7"/>
        <v>0.85</v>
      </c>
      <c r="AC303" s="1">
        <f t="shared" si="8"/>
        <v>0.009823253713</v>
      </c>
      <c r="AD303" s="1">
        <f t="shared" si="9"/>
        <v>0.3555790481</v>
      </c>
      <c r="AE303" s="1">
        <f t="shared" si="10"/>
        <v>1.740760231</v>
      </c>
      <c r="AF303" s="1">
        <f t="shared" si="11"/>
        <v>-1</v>
      </c>
      <c r="AG303" s="4">
        <v>1001.5731201171875</v>
      </c>
      <c r="AH303" s="4">
        <v>0.5</v>
      </c>
      <c r="AI303" s="1">
        <f t="shared" si="12"/>
        <v>64.40898508</v>
      </c>
      <c r="AJ303" s="1">
        <f t="shared" si="13"/>
        <v>1.657925089</v>
      </c>
      <c r="AK303" s="1">
        <f t="shared" si="14"/>
        <v>1.267498458</v>
      </c>
      <c r="AL303" s="1">
        <f t="shared" si="15"/>
        <v>23.4198513</v>
      </c>
      <c r="AM303" s="4">
        <v>2.0</v>
      </c>
      <c r="AN303" s="1">
        <f t="shared" si="16"/>
        <v>4.644859791</v>
      </c>
      <c r="AO303" s="4">
        <v>1.0</v>
      </c>
      <c r="AP303" s="1">
        <f t="shared" si="17"/>
        <v>9.289719582</v>
      </c>
      <c r="AQ303" s="4">
        <v>22.76598358154297</v>
      </c>
      <c r="AR303" s="4">
        <v>23.419851303100586</v>
      </c>
      <c r="AS303" s="4">
        <v>23.036455154418945</v>
      </c>
      <c r="AT303" s="4">
        <v>310.14630126953125</v>
      </c>
      <c r="AU303" s="4">
        <v>304.89300537109375</v>
      </c>
      <c r="AV303" s="4">
        <v>14.837026596069336</v>
      </c>
      <c r="AW303" s="4">
        <v>15.926457405090332</v>
      </c>
      <c r="AX303" s="4">
        <v>54.4434814453125</v>
      </c>
      <c r="AY303" s="4">
        <v>58.441078186035156</v>
      </c>
      <c r="AZ303" s="4">
        <v>299.5179138183594</v>
      </c>
      <c r="BA303" s="4">
        <v>1001.4402465820312</v>
      </c>
      <c r="BB303" s="4">
        <v>11.722590446472168</v>
      </c>
      <c r="BC303" s="4">
        <v>102.01133728027344</v>
      </c>
      <c r="BD303" s="4">
        <v>-0.2937876582145691</v>
      </c>
      <c r="BE303" s="4">
        <v>-0.13471843302249908</v>
      </c>
      <c r="BF303" s="4">
        <v>1.0</v>
      </c>
      <c r="BG303" s="4">
        <v>-1.355140209197998</v>
      </c>
      <c r="BH303" s="4">
        <v>7.355140209197998</v>
      </c>
      <c r="BI303" s="4">
        <v>1.0</v>
      </c>
      <c r="BJ303" s="4">
        <v>0.0</v>
      </c>
      <c r="BK303" s="4">
        <v>0.1599999964237213</v>
      </c>
      <c r="BL303" s="4">
        <v>111115.0</v>
      </c>
      <c r="BM303" s="1">
        <f t="shared" si="18"/>
        <v>1.497589569</v>
      </c>
      <c r="BN303" s="1">
        <f t="shared" si="19"/>
        <v>0.001657925089</v>
      </c>
      <c r="BO303" s="1">
        <f t="shared" si="20"/>
        <v>296.5698513</v>
      </c>
      <c r="BP303" s="1">
        <f t="shared" si="21"/>
        <v>295.9159836</v>
      </c>
      <c r="BQ303" s="1">
        <f t="shared" si="22"/>
        <v>160.2304359</v>
      </c>
      <c r="BR303" s="1">
        <f t="shared" si="23"/>
        <v>0.2940476401</v>
      </c>
      <c r="BS303" s="1">
        <f t="shared" si="24"/>
        <v>2.892177676</v>
      </c>
      <c r="BT303" s="1">
        <f t="shared" si="25"/>
        <v>28.35153183</v>
      </c>
      <c r="BU303" s="1">
        <f t="shared" si="26"/>
        <v>12.42507442</v>
      </c>
      <c r="BV303" s="1">
        <f t="shared" si="27"/>
        <v>23.09291744</v>
      </c>
      <c r="BW303" s="1">
        <f t="shared" si="28"/>
        <v>2.835618663</v>
      </c>
      <c r="BX303" s="1">
        <f t="shared" si="29"/>
        <v>0.1304797251</v>
      </c>
      <c r="BY303" s="1">
        <f t="shared" si="30"/>
        <v>1.624679218</v>
      </c>
      <c r="BZ303" s="1">
        <f t="shared" si="31"/>
        <v>1.210939445</v>
      </c>
      <c r="CA303" s="1">
        <f t="shared" si="32"/>
        <v>0.08171481492</v>
      </c>
      <c r="CB303" s="1">
        <f t="shared" si="33"/>
        <v>21.37980099</v>
      </c>
      <c r="CC303" s="1">
        <f t="shared" si="34"/>
        <v>0.687397196</v>
      </c>
      <c r="CD303" s="1">
        <f t="shared" si="35"/>
        <v>55.81222137</v>
      </c>
      <c r="CE303" s="1">
        <f t="shared" si="36"/>
        <v>303.8231756</v>
      </c>
      <c r="CF303" s="1">
        <f t="shared" si="37"/>
        <v>0.0135235875</v>
      </c>
      <c r="CG303" s="1">
        <f t="shared" si="38"/>
        <v>0</v>
      </c>
      <c r="CH303" s="1">
        <f t="shared" si="39"/>
        <v>851.2242096</v>
      </c>
      <c r="CI303" s="1">
        <f t="shared" si="40"/>
        <v>339.0184326</v>
      </c>
      <c r="CJ303" s="1">
        <f t="shared" si="41"/>
        <v>0.1513125204</v>
      </c>
      <c r="CK303" s="1" t="str">
        <f t="shared" si="42"/>
        <v>#DIV/0!</v>
      </c>
      <c r="CL303" s="4" t="s">
        <v>277</v>
      </c>
    </row>
    <row r="304" ht="15.75" hidden="1" customHeight="1">
      <c r="A304" s="2">
        <v>3.0</v>
      </c>
      <c r="B304" s="1">
        <v>96.0</v>
      </c>
      <c r="C304" s="1">
        <v>1.0</v>
      </c>
      <c r="D304" s="1" t="s">
        <v>97</v>
      </c>
      <c r="E304" s="1" t="s">
        <v>89</v>
      </c>
      <c r="F304" s="1">
        <v>1.0</v>
      </c>
      <c r="G304" s="1">
        <v>2.0210525E7</v>
      </c>
      <c r="H304" s="4" t="s">
        <v>485</v>
      </c>
      <c r="I304" s="4">
        <v>10557.500012095086</v>
      </c>
      <c r="J304" s="4">
        <v>0.0</v>
      </c>
      <c r="K304" s="1">
        <f t="shared" si="1"/>
        <v>10.11587522</v>
      </c>
      <c r="L304" s="1">
        <f t="shared" si="2"/>
        <v>0.1325311422</v>
      </c>
      <c r="M304" s="1">
        <f t="shared" si="3"/>
        <v>282.1997657</v>
      </c>
      <c r="N304" s="4">
        <v>36.0</v>
      </c>
      <c r="O304" s="4">
        <v>36.0</v>
      </c>
      <c r="P304" s="4">
        <v>0.0</v>
      </c>
      <c r="Q304" s="4">
        <v>0.0</v>
      </c>
      <c r="R304" s="4">
        <v>463.390380859375</v>
      </c>
      <c r="S304" s="4">
        <v>827.7908935546875</v>
      </c>
      <c r="T304" s="4">
        <v>695.2975463867188</v>
      </c>
      <c r="U304" s="1" t="str">
        <f t="shared" si="4"/>
        <v>#DIV/0!</v>
      </c>
      <c r="V304" s="1">
        <f t="shared" si="5"/>
        <v>0.4402084096</v>
      </c>
      <c r="W304" s="1">
        <f t="shared" si="6"/>
        <v>0.1600565411</v>
      </c>
      <c r="X304" s="4">
        <v>-1.0</v>
      </c>
      <c r="Y304" s="4">
        <v>0.85</v>
      </c>
      <c r="Z304" s="4">
        <v>0.85</v>
      </c>
      <c r="AA304" s="4">
        <v>10.225202560424805</v>
      </c>
      <c r="AB304" s="1">
        <f t="shared" si="7"/>
        <v>0.85</v>
      </c>
      <c r="AC304" s="1">
        <f t="shared" si="8"/>
        <v>0.01305566246</v>
      </c>
      <c r="AD304" s="1">
        <f t="shared" si="9"/>
        <v>0.3635926475</v>
      </c>
      <c r="AE304" s="1">
        <f t="shared" si="10"/>
        <v>1.786379104</v>
      </c>
      <c r="AF304" s="1">
        <f t="shared" si="11"/>
        <v>-1</v>
      </c>
      <c r="AG304" s="4">
        <v>1001.7171020507812</v>
      </c>
      <c r="AH304" s="4">
        <v>0.5</v>
      </c>
      <c r="AI304" s="1">
        <f t="shared" si="12"/>
        <v>68.14083416</v>
      </c>
      <c r="AJ304" s="1">
        <f t="shared" si="13"/>
        <v>1.654207754</v>
      </c>
      <c r="AK304" s="1">
        <f t="shared" si="14"/>
        <v>1.262807452</v>
      </c>
      <c r="AL304" s="1">
        <f t="shared" si="15"/>
        <v>23.39192581</v>
      </c>
      <c r="AM304" s="4">
        <v>2.0</v>
      </c>
      <c r="AN304" s="1">
        <f t="shared" si="16"/>
        <v>4.644859791</v>
      </c>
      <c r="AO304" s="4">
        <v>1.0</v>
      </c>
      <c r="AP304" s="1">
        <f t="shared" si="17"/>
        <v>9.289719582</v>
      </c>
      <c r="AQ304" s="4">
        <v>22.758007049560547</v>
      </c>
      <c r="AR304" s="4">
        <v>23.391925811767578</v>
      </c>
      <c r="AS304" s="4">
        <v>23.038869857788086</v>
      </c>
      <c r="AT304" s="4">
        <v>420.0478210449219</v>
      </c>
      <c r="AU304" s="4">
        <v>412.84185791015625</v>
      </c>
      <c r="AV304" s="4">
        <v>14.839293479919434</v>
      </c>
      <c r="AW304" s="4">
        <v>15.925555229187012</v>
      </c>
      <c r="AX304" s="4">
        <v>54.475250244140625</v>
      </c>
      <c r="AY304" s="4">
        <v>58.46293640136719</v>
      </c>
      <c r="AZ304" s="4">
        <v>299.7184753417969</v>
      </c>
      <c r="BA304" s="4">
        <v>1001.6726684570312</v>
      </c>
      <c r="BB304" s="4">
        <v>11.599366188049316</v>
      </c>
      <c r="BC304" s="4">
        <v>102.00592041015625</v>
      </c>
      <c r="BD304" s="4">
        <v>-0.37878674268722534</v>
      </c>
      <c r="BE304" s="4">
        <v>-0.12933418154716492</v>
      </c>
      <c r="BF304" s="4">
        <v>1.0</v>
      </c>
      <c r="BG304" s="4">
        <v>-1.355140209197998</v>
      </c>
      <c r="BH304" s="4">
        <v>7.355140209197998</v>
      </c>
      <c r="BI304" s="4">
        <v>1.0</v>
      </c>
      <c r="BJ304" s="4">
        <v>0.0</v>
      </c>
      <c r="BK304" s="4">
        <v>0.1599999964237213</v>
      </c>
      <c r="BL304" s="4">
        <v>111115.0</v>
      </c>
      <c r="BM304" s="1">
        <f t="shared" si="18"/>
        <v>1.498592377</v>
      </c>
      <c r="BN304" s="1">
        <f t="shared" si="19"/>
        <v>0.001654207754</v>
      </c>
      <c r="BO304" s="1">
        <f t="shared" si="20"/>
        <v>296.5419258</v>
      </c>
      <c r="BP304" s="1">
        <f t="shared" si="21"/>
        <v>295.908007</v>
      </c>
      <c r="BQ304" s="1">
        <f t="shared" si="22"/>
        <v>160.2676234</v>
      </c>
      <c r="BR304" s="1">
        <f t="shared" si="23"/>
        <v>0.2956206634</v>
      </c>
      <c r="BS304" s="1">
        <f t="shared" si="24"/>
        <v>2.887308371</v>
      </c>
      <c r="BT304" s="1">
        <f t="shared" si="25"/>
        <v>28.30530189</v>
      </c>
      <c r="BU304" s="1">
        <f t="shared" si="26"/>
        <v>12.37974666</v>
      </c>
      <c r="BV304" s="1">
        <f t="shared" si="27"/>
        <v>23.07496643</v>
      </c>
      <c r="BW304" s="1">
        <f t="shared" si="28"/>
        <v>2.832541388</v>
      </c>
      <c r="BX304" s="1">
        <f t="shared" si="29"/>
        <v>0.1306669906</v>
      </c>
      <c r="BY304" s="1">
        <f t="shared" si="30"/>
        <v>1.624500919</v>
      </c>
      <c r="BZ304" s="1">
        <f t="shared" si="31"/>
        <v>1.208040469</v>
      </c>
      <c r="CA304" s="1">
        <f t="shared" si="32"/>
        <v>0.08183233028</v>
      </c>
      <c r="CB304" s="1">
        <f t="shared" si="33"/>
        <v>28.78604684</v>
      </c>
      <c r="CC304" s="1">
        <f t="shared" si="34"/>
        <v>0.683554151</v>
      </c>
      <c r="CD304" s="1">
        <f t="shared" si="35"/>
        <v>55.90347971</v>
      </c>
      <c r="CE304" s="1">
        <f t="shared" si="36"/>
        <v>411.3717994</v>
      </c>
      <c r="CF304" s="1">
        <f t="shared" si="37"/>
        <v>0.01374699544</v>
      </c>
      <c r="CG304" s="1">
        <f t="shared" si="38"/>
        <v>0</v>
      </c>
      <c r="CH304" s="1">
        <f t="shared" si="39"/>
        <v>851.4217682</v>
      </c>
      <c r="CI304" s="1">
        <f t="shared" si="40"/>
        <v>364.4005127</v>
      </c>
      <c r="CJ304" s="1">
        <f t="shared" si="41"/>
        <v>0.1600565411</v>
      </c>
      <c r="CK304" s="1" t="str">
        <f t="shared" si="42"/>
        <v>#DIV/0!</v>
      </c>
      <c r="CL304" s="4" t="s">
        <v>277</v>
      </c>
    </row>
    <row r="305" ht="15.75" hidden="1" customHeight="1">
      <c r="A305" s="2">
        <v>3.0</v>
      </c>
      <c r="B305" s="1">
        <v>96.0</v>
      </c>
      <c r="C305" s="1">
        <v>1.0</v>
      </c>
      <c r="D305" s="1" t="s">
        <v>97</v>
      </c>
      <c r="E305" s="1" t="s">
        <v>89</v>
      </c>
      <c r="F305" s="1">
        <v>1.0</v>
      </c>
      <c r="G305" s="1">
        <v>2.0210525E7</v>
      </c>
      <c r="H305" s="4" t="s">
        <v>486</v>
      </c>
      <c r="I305" s="4">
        <v>10726.500012095086</v>
      </c>
      <c r="J305" s="4">
        <v>0.0</v>
      </c>
      <c r="K305" s="1">
        <f t="shared" si="1"/>
        <v>12.53273033</v>
      </c>
      <c r="L305" s="1">
        <f t="shared" si="2"/>
        <v>0.1315786925</v>
      </c>
      <c r="M305" s="1">
        <f t="shared" si="3"/>
        <v>401.8332403</v>
      </c>
      <c r="N305" s="4">
        <v>37.0</v>
      </c>
      <c r="O305" s="4">
        <v>37.0</v>
      </c>
      <c r="P305" s="4">
        <v>0.0</v>
      </c>
      <c r="Q305" s="4">
        <v>0.0</v>
      </c>
      <c r="R305" s="4">
        <v>471.3505859375</v>
      </c>
      <c r="S305" s="4">
        <v>891.000244140625</v>
      </c>
      <c r="T305" s="4">
        <v>727.522705078125</v>
      </c>
      <c r="U305" s="1" t="str">
        <f t="shared" si="4"/>
        <v>#DIV/0!</v>
      </c>
      <c r="V305" s="1">
        <f t="shared" si="5"/>
        <v>0.4709871417</v>
      </c>
      <c r="W305" s="1">
        <f t="shared" si="6"/>
        <v>0.1834764245</v>
      </c>
      <c r="X305" s="4">
        <v>-1.0</v>
      </c>
      <c r="Y305" s="4">
        <v>0.85</v>
      </c>
      <c r="Z305" s="4">
        <v>0.85</v>
      </c>
      <c r="AA305" s="4">
        <v>10.225202560424805</v>
      </c>
      <c r="AB305" s="1">
        <f t="shared" si="7"/>
        <v>0.85</v>
      </c>
      <c r="AC305" s="1">
        <f t="shared" si="8"/>
        <v>0.01589257384</v>
      </c>
      <c r="AD305" s="1">
        <f t="shared" si="9"/>
        <v>0.3895571839</v>
      </c>
      <c r="AE305" s="1">
        <f t="shared" si="10"/>
        <v>1.890313221</v>
      </c>
      <c r="AF305" s="1">
        <f t="shared" si="11"/>
        <v>-1</v>
      </c>
      <c r="AG305" s="4">
        <v>1001.9119873046875</v>
      </c>
      <c r="AH305" s="4">
        <v>0.5</v>
      </c>
      <c r="AI305" s="1">
        <f t="shared" si="12"/>
        <v>78.12657238</v>
      </c>
      <c r="AJ305" s="1">
        <f t="shared" si="13"/>
        <v>1.634389793</v>
      </c>
      <c r="AK305" s="1">
        <f t="shared" si="14"/>
        <v>1.256666947</v>
      </c>
      <c r="AL305" s="1">
        <f t="shared" si="15"/>
        <v>23.34688759</v>
      </c>
      <c r="AM305" s="4">
        <v>2.0</v>
      </c>
      <c r="AN305" s="1">
        <f t="shared" si="16"/>
        <v>4.644859791</v>
      </c>
      <c r="AO305" s="4">
        <v>1.0</v>
      </c>
      <c r="AP305" s="1">
        <f t="shared" si="17"/>
        <v>9.289719582</v>
      </c>
      <c r="AQ305" s="4">
        <v>22.746061325073242</v>
      </c>
      <c r="AR305" s="4">
        <v>23.346887588500977</v>
      </c>
      <c r="AS305" s="4">
        <v>23.039690017700195</v>
      </c>
      <c r="AT305" s="4">
        <v>574.79638671875</v>
      </c>
      <c r="AU305" s="4">
        <v>565.81201171875</v>
      </c>
      <c r="AV305" s="4">
        <v>14.8348388671875</v>
      </c>
      <c r="AW305" s="4">
        <v>15.908617973327637</v>
      </c>
      <c r="AX305" s="4">
        <v>54.499366760253906</v>
      </c>
      <c r="AY305" s="4">
        <v>58.444156646728516</v>
      </c>
      <c r="AZ305" s="4">
        <v>299.57537841796875</v>
      </c>
      <c r="BA305" s="4">
        <v>1001.77978515625</v>
      </c>
      <c r="BB305" s="4">
        <v>11.48979663848877</v>
      </c>
      <c r="BC305" s="4">
        <v>102.0078125</v>
      </c>
      <c r="BD305" s="4">
        <v>-0.7384272217750549</v>
      </c>
      <c r="BE305" s="4">
        <v>-0.12891703844070435</v>
      </c>
      <c r="BF305" s="4">
        <v>1.0</v>
      </c>
      <c r="BG305" s="4">
        <v>-1.355140209197998</v>
      </c>
      <c r="BH305" s="4">
        <v>7.355140209197998</v>
      </c>
      <c r="BI305" s="4">
        <v>1.0</v>
      </c>
      <c r="BJ305" s="4">
        <v>0.0</v>
      </c>
      <c r="BK305" s="4">
        <v>0.1599999964237213</v>
      </c>
      <c r="BL305" s="4">
        <v>111115.0</v>
      </c>
      <c r="BM305" s="1">
        <f t="shared" si="18"/>
        <v>1.497876892</v>
      </c>
      <c r="BN305" s="1">
        <f t="shared" si="19"/>
        <v>0.001634389793</v>
      </c>
      <c r="BO305" s="1">
        <f t="shared" si="20"/>
        <v>296.4968876</v>
      </c>
      <c r="BP305" s="1">
        <f t="shared" si="21"/>
        <v>295.8960613</v>
      </c>
      <c r="BQ305" s="1">
        <f t="shared" si="22"/>
        <v>160.284762</v>
      </c>
      <c r="BR305" s="1">
        <f t="shared" si="23"/>
        <v>0.3002835251</v>
      </c>
      <c r="BS305" s="1">
        <f t="shared" si="24"/>
        <v>2.879470266</v>
      </c>
      <c r="BT305" s="1">
        <f t="shared" si="25"/>
        <v>28.22793858</v>
      </c>
      <c r="BU305" s="1">
        <f t="shared" si="26"/>
        <v>12.31932061</v>
      </c>
      <c r="BV305" s="1">
        <f t="shared" si="27"/>
        <v>23.04647446</v>
      </c>
      <c r="BW305" s="1">
        <f t="shared" si="28"/>
        <v>2.827663113</v>
      </c>
      <c r="BX305" s="1">
        <f t="shared" si="29"/>
        <v>0.1297410527</v>
      </c>
      <c r="BY305" s="1">
        <f t="shared" si="30"/>
        <v>1.622803319</v>
      </c>
      <c r="BZ305" s="1">
        <f t="shared" si="31"/>
        <v>1.204859793</v>
      </c>
      <c r="CA305" s="1">
        <f t="shared" si="32"/>
        <v>0.08125128008</v>
      </c>
      <c r="CB305" s="1">
        <f t="shared" si="33"/>
        <v>40.99012983</v>
      </c>
      <c r="CC305" s="1">
        <f t="shared" si="34"/>
        <v>0.7101885996</v>
      </c>
      <c r="CD305" s="1">
        <f t="shared" si="35"/>
        <v>55.99612613</v>
      </c>
      <c r="CE305" s="1">
        <f t="shared" si="36"/>
        <v>563.9907311</v>
      </c>
      <c r="CF305" s="1">
        <f t="shared" si="37"/>
        <v>0.01244318939</v>
      </c>
      <c r="CG305" s="1">
        <f t="shared" si="38"/>
        <v>0</v>
      </c>
      <c r="CH305" s="1">
        <f t="shared" si="39"/>
        <v>851.5128174</v>
      </c>
      <c r="CI305" s="1">
        <f t="shared" si="40"/>
        <v>419.6496582</v>
      </c>
      <c r="CJ305" s="1">
        <f t="shared" si="41"/>
        <v>0.1834764245</v>
      </c>
      <c r="CK305" s="1" t="str">
        <f t="shared" si="42"/>
        <v>#DIV/0!</v>
      </c>
      <c r="CL305" s="4" t="s">
        <v>277</v>
      </c>
    </row>
    <row r="306" ht="15.75" hidden="1" customHeight="1">
      <c r="A306" s="2">
        <v>3.0</v>
      </c>
      <c r="B306" s="1">
        <v>96.0</v>
      </c>
      <c r="C306" s="1">
        <v>1.0</v>
      </c>
      <c r="D306" s="1" t="s">
        <v>97</v>
      </c>
      <c r="E306" s="1" t="s">
        <v>89</v>
      </c>
      <c r="F306" s="1">
        <v>1.0</v>
      </c>
      <c r="G306" s="1">
        <v>2.0210525E7</v>
      </c>
      <c r="H306" s="4" t="s">
        <v>487</v>
      </c>
      <c r="I306" s="4">
        <v>10903.500012095086</v>
      </c>
      <c r="J306" s="4">
        <v>0.0</v>
      </c>
      <c r="K306" s="1">
        <f t="shared" si="1"/>
        <v>14.73213768</v>
      </c>
      <c r="L306" s="1">
        <f t="shared" si="2"/>
        <v>0.1257414411</v>
      </c>
      <c r="M306" s="1">
        <f t="shared" si="3"/>
        <v>585.8548688</v>
      </c>
      <c r="N306" s="4">
        <v>38.0</v>
      </c>
      <c r="O306" s="4">
        <v>38.0</v>
      </c>
      <c r="P306" s="4">
        <v>0.0</v>
      </c>
      <c r="Q306" s="4">
        <v>0.0</v>
      </c>
      <c r="R306" s="4">
        <v>478.091064453125</v>
      </c>
      <c r="S306" s="4">
        <v>903.4420166015625</v>
      </c>
      <c r="T306" s="4">
        <v>750.2839965820312</v>
      </c>
      <c r="U306" s="1" t="str">
        <f t="shared" si="4"/>
        <v>#DIV/0!</v>
      </c>
      <c r="V306" s="1">
        <f t="shared" si="5"/>
        <v>0.4708115677</v>
      </c>
      <c r="W306" s="1">
        <f t="shared" si="6"/>
        <v>0.1695272272</v>
      </c>
      <c r="X306" s="4">
        <v>-1.0</v>
      </c>
      <c r="Y306" s="4">
        <v>0.85</v>
      </c>
      <c r="Z306" s="4">
        <v>0.85</v>
      </c>
      <c r="AA306" s="4">
        <v>10.225202560424805</v>
      </c>
      <c r="AB306" s="1">
        <f t="shared" si="7"/>
        <v>0.85</v>
      </c>
      <c r="AC306" s="1">
        <f t="shared" si="8"/>
        <v>0.01847338759</v>
      </c>
      <c r="AD306" s="1">
        <f t="shared" si="9"/>
        <v>0.3600744732</v>
      </c>
      <c r="AE306" s="1">
        <f t="shared" si="10"/>
        <v>1.889686053</v>
      </c>
      <c r="AF306" s="1">
        <f t="shared" si="11"/>
        <v>-1</v>
      </c>
      <c r="AG306" s="4">
        <v>1001.7402954101562</v>
      </c>
      <c r="AH306" s="4">
        <v>0.5</v>
      </c>
      <c r="AI306" s="1">
        <f t="shared" si="12"/>
        <v>72.17445823</v>
      </c>
      <c r="AJ306" s="1">
        <f t="shared" si="13"/>
        <v>1.570847421</v>
      </c>
      <c r="AK306" s="1">
        <f t="shared" si="14"/>
        <v>1.263159364</v>
      </c>
      <c r="AL306" s="1">
        <f t="shared" si="15"/>
        <v>23.35125351</v>
      </c>
      <c r="AM306" s="4">
        <v>2.0</v>
      </c>
      <c r="AN306" s="1">
        <f t="shared" si="16"/>
        <v>4.644859791</v>
      </c>
      <c r="AO306" s="4">
        <v>1.0</v>
      </c>
      <c r="AP306" s="1">
        <f t="shared" si="17"/>
        <v>9.289719582</v>
      </c>
      <c r="AQ306" s="4">
        <v>22.730363845825195</v>
      </c>
      <c r="AR306" s="4">
        <v>23.351253509521484</v>
      </c>
      <c r="AS306" s="4">
        <v>23.041337966918945</v>
      </c>
      <c r="AT306" s="4">
        <v>800.0531616210938</v>
      </c>
      <c r="AU306" s="4">
        <v>789.390625</v>
      </c>
      <c r="AV306" s="4">
        <v>14.819998741149902</v>
      </c>
      <c r="AW306" s="4">
        <v>15.85202693939209</v>
      </c>
      <c r="AX306" s="4">
        <v>54.49803161621094</v>
      </c>
      <c r="AY306" s="4">
        <v>58.29314422607422</v>
      </c>
      <c r="AZ306" s="4">
        <v>299.59381103515625</v>
      </c>
      <c r="BA306" s="4">
        <v>1001.8951416015625</v>
      </c>
      <c r="BB306" s="4">
        <v>11.371111869812012</v>
      </c>
      <c r="BC306" s="4">
        <v>102.01029205322266</v>
      </c>
      <c r="BD306" s="4">
        <v>-1.2086420059204102</v>
      </c>
      <c r="BE306" s="4">
        <v>-0.12138601392507553</v>
      </c>
      <c r="BF306" s="4">
        <v>1.0</v>
      </c>
      <c r="BG306" s="4">
        <v>-1.355140209197998</v>
      </c>
      <c r="BH306" s="4">
        <v>7.355140209197998</v>
      </c>
      <c r="BI306" s="4">
        <v>1.0</v>
      </c>
      <c r="BJ306" s="4">
        <v>0.0</v>
      </c>
      <c r="BK306" s="4">
        <v>0.1599999964237213</v>
      </c>
      <c r="BL306" s="4">
        <v>111115.0</v>
      </c>
      <c r="BM306" s="1">
        <f t="shared" si="18"/>
        <v>1.497969055</v>
      </c>
      <c r="BN306" s="1">
        <f t="shared" si="19"/>
        <v>0.001570847421</v>
      </c>
      <c r="BO306" s="1">
        <f t="shared" si="20"/>
        <v>296.5012535</v>
      </c>
      <c r="BP306" s="1">
        <f t="shared" si="21"/>
        <v>295.8803638</v>
      </c>
      <c r="BQ306" s="1">
        <f t="shared" si="22"/>
        <v>160.3032191</v>
      </c>
      <c r="BR306" s="1">
        <f t="shared" si="23"/>
        <v>0.3098516414</v>
      </c>
      <c r="BS306" s="1">
        <f t="shared" si="24"/>
        <v>2.880229262</v>
      </c>
      <c r="BT306" s="1">
        <f t="shared" si="25"/>
        <v>28.23469283</v>
      </c>
      <c r="BU306" s="1">
        <f t="shared" si="26"/>
        <v>12.38266589</v>
      </c>
      <c r="BV306" s="1">
        <f t="shared" si="27"/>
        <v>23.04080868</v>
      </c>
      <c r="BW306" s="1">
        <f t="shared" si="28"/>
        <v>2.826693919</v>
      </c>
      <c r="BX306" s="1">
        <f t="shared" si="29"/>
        <v>0.1240621914</v>
      </c>
      <c r="BY306" s="1">
        <f t="shared" si="30"/>
        <v>1.617069898</v>
      </c>
      <c r="BZ306" s="1">
        <f t="shared" si="31"/>
        <v>1.209624021</v>
      </c>
      <c r="CA306" s="1">
        <f t="shared" si="32"/>
        <v>0.07768801118</v>
      </c>
      <c r="CB306" s="1">
        <f t="shared" si="33"/>
        <v>59.76322627</v>
      </c>
      <c r="CC306" s="1">
        <f t="shared" si="34"/>
        <v>0.7421609154</v>
      </c>
      <c r="CD306" s="1">
        <f t="shared" si="35"/>
        <v>55.75415408</v>
      </c>
      <c r="CE306" s="1">
        <f t="shared" si="36"/>
        <v>787.2497223</v>
      </c>
      <c r="CF306" s="1">
        <f t="shared" si="37"/>
        <v>0.01043351113</v>
      </c>
      <c r="CG306" s="1">
        <f t="shared" si="38"/>
        <v>0</v>
      </c>
      <c r="CH306" s="1">
        <f t="shared" si="39"/>
        <v>851.6108704</v>
      </c>
      <c r="CI306" s="1">
        <f t="shared" si="40"/>
        <v>425.3509521</v>
      </c>
      <c r="CJ306" s="1">
        <f t="shared" si="41"/>
        <v>0.1695272272</v>
      </c>
      <c r="CK306" s="1" t="str">
        <f t="shared" si="42"/>
        <v>#DIV/0!</v>
      </c>
      <c r="CL306" s="4" t="s">
        <v>277</v>
      </c>
    </row>
    <row r="307" ht="15.75" hidden="1" customHeight="1">
      <c r="A307" s="2">
        <v>3.0</v>
      </c>
      <c r="B307" s="1">
        <v>96.0</v>
      </c>
      <c r="C307" s="1">
        <v>1.0</v>
      </c>
      <c r="D307" s="1" t="s">
        <v>97</v>
      </c>
      <c r="E307" s="1" t="s">
        <v>89</v>
      </c>
      <c r="F307" s="1">
        <v>1.0</v>
      </c>
      <c r="G307" s="1">
        <v>2.0210525E7</v>
      </c>
      <c r="H307" s="4" t="s">
        <v>488</v>
      </c>
      <c r="I307" s="4">
        <v>11091.500012095086</v>
      </c>
      <c r="J307" s="4">
        <v>0.0</v>
      </c>
      <c r="K307" s="1">
        <f t="shared" si="1"/>
        <v>15.7423315</v>
      </c>
      <c r="L307" s="1">
        <f t="shared" si="2"/>
        <v>0.117963891</v>
      </c>
      <c r="M307" s="1">
        <f t="shared" si="3"/>
        <v>950.6520435</v>
      </c>
      <c r="N307" s="4">
        <v>39.0</v>
      </c>
      <c r="O307" s="4">
        <v>39.0</v>
      </c>
      <c r="P307" s="4">
        <v>0.0</v>
      </c>
      <c r="Q307" s="4">
        <v>0.0</v>
      </c>
      <c r="R307" s="4">
        <v>479.535400390625</v>
      </c>
      <c r="S307" s="4">
        <v>897.9463500976562</v>
      </c>
      <c r="T307" s="4">
        <v>752.7442016601562</v>
      </c>
      <c r="U307" s="1" t="str">
        <f t="shared" si="4"/>
        <v>#DIV/0!</v>
      </c>
      <c r="V307" s="1">
        <f t="shared" si="5"/>
        <v>0.4659643081</v>
      </c>
      <c r="W307" s="1">
        <f t="shared" si="6"/>
        <v>0.1617047037</v>
      </c>
      <c r="X307" s="4">
        <v>-1.0</v>
      </c>
      <c r="Y307" s="4">
        <v>0.85</v>
      </c>
      <c r="Z307" s="4">
        <v>0.85</v>
      </c>
      <c r="AA307" s="4">
        <v>10.225202560424805</v>
      </c>
      <c r="AB307" s="1">
        <f t="shared" si="7"/>
        <v>0.85</v>
      </c>
      <c r="AC307" s="1">
        <f t="shared" si="8"/>
        <v>0.01967890047</v>
      </c>
      <c r="AD307" s="1">
        <f t="shared" si="9"/>
        <v>0.3470323818</v>
      </c>
      <c r="AE307" s="1">
        <f t="shared" si="10"/>
        <v>1.872534018</v>
      </c>
      <c r="AF307" s="1">
        <f t="shared" si="11"/>
        <v>-1</v>
      </c>
      <c r="AG307" s="4">
        <v>1000.8095092773438</v>
      </c>
      <c r="AH307" s="4">
        <v>0.5</v>
      </c>
      <c r="AI307" s="1">
        <f t="shared" si="12"/>
        <v>68.78013217</v>
      </c>
      <c r="AJ307" s="1">
        <f t="shared" si="13"/>
        <v>1.494948989</v>
      </c>
      <c r="AK307" s="1">
        <f t="shared" si="14"/>
        <v>1.280311214</v>
      </c>
      <c r="AL307" s="1">
        <f t="shared" si="15"/>
        <v>23.41137123</v>
      </c>
      <c r="AM307" s="4">
        <v>2.0</v>
      </c>
      <c r="AN307" s="1">
        <f t="shared" si="16"/>
        <v>4.644859791</v>
      </c>
      <c r="AO307" s="4">
        <v>1.0</v>
      </c>
      <c r="AP307" s="1">
        <f t="shared" si="17"/>
        <v>9.289719582</v>
      </c>
      <c r="AQ307" s="4">
        <v>22.75152015686035</v>
      </c>
      <c r="AR307" s="4">
        <v>23.4113712310791</v>
      </c>
      <c r="AS307" s="4">
        <v>23.054323196411133</v>
      </c>
      <c r="AT307" s="4">
        <v>1200.1142578125</v>
      </c>
      <c r="AU307" s="4">
        <v>1188.416748046875</v>
      </c>
      <c r="AV307" s="4">
        <v>14.803986549377441</v>
      </c>
      <c r="AW307" s="4">
        <v>15.786415100097656</v>
      </c>
      <c r="AX307" s="4">
        <v>54.36970138549805</v>
      </c>
      <c r="AY307" s="4">
        <v>57.97780227661133</v>
      </c>
      <c r="AZ307" s="4">
        <v>299.5330505371094</v>
      </c>
      <c r="BA307" s="4">
        <v>1000.9126586914062</v>
      </c>
      <c r="BB307" s="4">
        <v>11.914649963378906</v>
      </c>
      <c r="BC307" s="4">
        <v>102.01094055175781</v>
      </c>
      <c r="BD307" s="4">
        <v>-1.9075982570648193</v>
      </c>
      <c r="BE307" s="4">
        <v>-0.13374945521354675</v>
      </c>
      <c r="BF307" s="4">
        <v>1.0</v>
      </c>
      <c r="BG307" s="4">
        <v>-1.355140209197998</v>
      </c>
      <c r="BH307" s="4">
        <v>7.355140209197998</v>
      </c>
      <c r="BI307" s="4">
        <v>1.0</v>
      </c>
      <c r="BJ307" s="4">
        <v>0.0</v>
      </c>
      <c r="BK307" s="4">
        <v>0.1599999964237213</v>
      </c>
      <c r="BL307" s="4">
        <v>111115.0</v>
      </c>
      <c r="BM307" s="1">
        <f t="shared" si="18"/>
        <v>1.497665253</v>
      </c>
      <c r="BN307" s="1">
        <f t="shared" si="19"/>
        <v>0.001494948989</v>
      </c>
      <c r="BO307" s="1">
        <f t="shared" si="20"/>
        <v>296.5613712</v>
      </c>
      <c r="BP307" s="1">
        <f t="shared" si="21"/>
        <v>295.9015202</v>
      </c>
      <c r="BQ307" s="1">
        <f t="shared" si="22"/>
        <v>160.1460218</v>
      </c>
      <c r="BR307" s="1">
        <f t="shared" si="23"/>
        <v>0.3199805799</v>
      </c>
      <c r="BS307" s="1">
        <f t="shared" si="24"/>
        <v>2.890698266</v>
      </c>
      <c r="BT307" s="1">
        <f t="shared" si="25"/>
        <v>28.33713963</v>
      </c>
      <c r="BU307" s="1">
        <f t="shared" si="26"/>
        <v>12.55072453</v>
      </c>
      <c r="BV307" s="1">
        <f t="shared" si="27"/>
        <v>23.08144569</v>
      </c>
      <c r="BW307" s="1">
        <f t="shared" si="28"/>
        <v>2.833651767</v>
      </c>
      <c r="BX307" s="1">
        <f t="shared" si="29"/>
        <v>0.1164847299</v>
      </c>
      <c r="BY307" s="1">
        <f t="shared" si="30"/>
        <v>1.610387052</v>
      </c>
      <c r="BZ307" s="1">
        <f t="shared" si="31"/>
        <v>1.223264715</v>
      </c>
      <c r="CA307" s="1">
        <f t="shared" si="32"/>
        <v>0.07293442019</v>
      </c>
      <c r="CB307" s="1">
        <f t="shared" si="33"/>
        <v>96.9769091</v>
      </c>
      <c r="CC307" s="1">
        <f t="shared" si="34"/>
        <v>0.7999315434</v>
      </c>
      <c r="CD307" s="1">
        <f t="shared" si="35"/>
        <v>55.27799413</v>
      </c>
      <c r="CE307" s="1">
        <f t="shared" si="36"/>
        <v>1186.129042</v>
      </c>
      <c r="CF307" s="1">
        <f t="shared" si="37"/>
        <v>0.007336507897</v>
      </c>
      <c r="CG307" s="1">
        <f t="shared" si="38"/>
        <v>0</v>
      </c>
      <c r="CH307" s="1">
        <f t="shared" si="39"/>
        <v>850.7757599</v>
      </c>
      <c r="CI307" s="1">
        <f t="shared" si="40"/>
        <v>418.4109497</v>
      </c>
      <c r="CJ307" s="1">
        <f t="shared" si="41"/>
        <v>0.1617047037</v>
      </c>
      <c r="CK307" s="1" t="str">
        <f t="shared" si="42"/>
        <v>#DIV/0!</v>
      </c>
      <c r="CL307" s="4" t="s">
        <v>277</v>
      </c>
    </row>
    <row r="308" ht="15.75" hidden="1" customHeight="1">
      <c r="A308" s="2">
        <v>3.0</v>
      </c>
      <c r="B308" s="1">
        <v>96.0</v>
      </c>
      <c r="C308" s="1">
        <v>1.0</v>
      </c>
      <c r="D308" s="1" t="s">
        <v>97</v>
      </c>
      <c r="E308" s="1" t="s">
        <v>89</v>
      </c>
      <c r="F308" s="1">
        <v>1.0</v>
      </c>
      <c r="G308" s="1">
        <v>2.0210525E7</v>
      </c>
      <c r="H308" s="4" t="s">
        <v>489</v>
      </c>
      <c r="I308" s="4">
        <v>11281.500012095086</v>
      </c>
      <c r="J308" s="4">
        <v>0.0</v>
      </c>
      <c r="K308" s="1">
        <f t="shared" si="1"/>
        <v>16.2455378</v>
      </c>
      <c r="L308" s="1">
        <f t="shared" si="2"/>
        <v>0.1070952768</v>
      </c>
      <c r="M308" s="1">
        <f t="shared" si="3"/>
        <v>1214.431736</v>
      </c>
      <c r="N308" s="4">
        <v>40.0</v>
      </c>
      <c r="O308" s="4">
        <v>40.0</v>
      </c>
      <c r="P308" s="4">
        <v>0.0</v>
      </c>
      <c r="Q308" s="4">
        <v>0.0</v>
      </c>
      <c r="R308" s="4">
        <v>480.75048828125</v>
      </c>
      <c r="S308" s="4">
        <v>898.5535888671875</v>
      </c>
      <c r="T308" s="4">
        <v>753.8806762695312</v>
      </c>
      <c r="U308" s="1" t="str">
        <f t="shared" si="4"/>
        <v>#DIV/0!</v>
      </c>
      <c r="V308" s="1">
        <f t="shared" si="5"/>
        <v>0.4649729362</v>
      </c>
      <c r="W308" s="1">
        <f t="shared" si="6"/>
        <v>0.1610064379</v>
      </c>
      <c r="X308" s="4">
        <v>-1.0</v>
      </c>
      <c r="Y308" s="4">
        <v>0.85</v>
      </c>
      <c r="Z308" s="4">
        <v>0.85</v>
      </c>
      <c r="AA308" s="4">
        <v>10.225202560424805</v>
      </c>
      <c r="AB308" s="1">
        <f t="shared" si="7"/>
        <v>0.85</v>
      </c>
      <c r="AC308" s="1">
        <f t="shared" si="8"/>
        <v>0.02026572273</v>
      </c>
      <c r="AD308" s="1">
        <f t="shared" si="9"/>
        <v>0.3462705576</v>
      </c>
      <c r="AE308" s="1">
        <f t="shared" si="10"/>
        <v>1.869064329</v>
      </c>
      <c r="AF308" s="1">
        <f t="shared" si="11"/>
        <v>-1</v>
      </c>
      <c r="AG308" s="4">
        <v>1001.2186279296875</v>
      </c>
      <c r="AH308" s="4">
        <v>0.5</v>
      </c>
      <c r="AI308" s="1">
        <f t="shared" si="12"/>
        <v>68.51112405</v>
      </c>
      <c r="AJ308" s="1">
        <f t="shared" si="13"/>
        <v>1.39042674</v>
      </c>
      <c r="AK308" s="1">
        <f t="shared" si="14"/>
        <v>1.310109441</v>
      </c>
      <c r="AL308" s="1">
        <f t="shared" si="15"/>
        <v>23.54658508</v>
      </c>
      <c r="AM308" s="4">
        <v>2.0</v>
      </c>
      <c r="AN308" s="1">
        <f t="shared" si="16"/>
        <v>4.644859791</v>
      </c>
      <c r="AO308" s="4">
        <v>1.0</v>
      </c>
      <c r="AP308" s="1">
        <f t="shared" si="17"/>
        <v>9.289719582</v>
      </c>
      <c r="AQ308" s="4">
        <v>22.786334991455078</v>
      </c>
      <c r="AR308" s="4">
        <v>23.546585083007812</v>
      </c>
      <c r="AS308" s="4">
        <v>23.040307998657227</v>
      </c>
      <c r="AT308" s="4">
        <v>1500.1070556640625</v>
      </c>
      <c r="AU308" s="4">
        <v>1487.8798828125</v>
      </c>
      <c r="AV308" s="4">
        <v>14.811507225036621</v>
      </c>
      <c r="AW308" s="4">
        <v>15.725198745727539</v>
      </c>
      <c r="AX308" s="4">
        <v>54.28649139404297</v>
      </c>
      <c r="AY308" s="4">
        <v>57.63531494140625</v>
      </c>
      <c r="AZ308" s="4">
        <v>299.567626953125</v>
      </c>
      <c r="BA308" s="4">
        <v>1001.14208984375</v>
      </c>
      <c r="BB308" s="4">
        <v>11.878329277038574</v>
      </c>
      <c r="BC308" s="4">
        <v>102.01822662353516</v>
      </c>
      <c r="BD308" s="4">
        <v>-2.4463372230529785</v>
      </c>
      <c r="BE308" s="4">
        <v>-0.13326656818389893</v>
      </c>
      <c r="BF308" s="4">
        <v>1.0</v>
      </c>
      <c r="BG308" s="4">
        <v>-1.355140209197998</v>
      </c>
      <c r="BH308" s="4">
        <v>7.355140209197998</v>
      </c>
      <c r="BI308" s="4">
        <v>1.0</v>
      </c>
      <c r="BJ308" s="4">
        <v>0.0</v>
      </c>
      <c r="BK308" s="4">
        <v>0.1599999964237213</v>
      </c>
      <c r="BL308" s="4">
        <v>111115.0</v>
      </c>
      <c r="BM308" s="1">
        <f t="shared" si="18"/>
        <v>1.497838135</v>
      </c>
      <c r="BN308" s="1">
        <f t="shared" si="19"/>
        <v>0.00139042674</v>
      </c>
      <c r="BO308" s="1">
        <f t="shared" si="20"/>
        <v>296.6965851</v>
      </c>
      <c r="BP308" s="1">
        <f t="shared" si="21"/>
        <v>295.936335</v>
      </c>
      <c r="BQ308" s="1">
        <f t="shared" si="22"/>
        <v>160.1827308</v>
      </c>
      <c r="BR308" s="1">
        <f t="shared" si="23"/>
        <v>0.33291224</v>
      </c>
      <c r="BS308" s="1">
        <f t="shared" si="24"/>
        <v>2.91436633</v>
      </c>
      <c r="BT308" s="1">
        <f t="shared" si="25"/>
        <v>28.5671142</v>
      </c>
      <c r="BU308" s="1">
        <f t="shared" si="26"/>
        <v>12.84191545</v>
      </c>
      <c r="BV308" s="1">
        <f t="shared" si="27"/>
        <v>23.16646004</v>
      </c>
      <c r="BW308" s="1">
        <f t="shared" si="28"/>
        <v>2.848256352</v>
      </c>
      <c r="BX308" s="1">
        <f t="shared" si="29"/>
        <v>0.1058747145</v>
      </c>
      <c r="BY308" s="1">
        <f t="shared" si="30"/>
        <v>1.604256889</v>
      </c>
      <c r="BZ308" s="1">
        <f t="shared" si="31"/>
        <v>1.243999462</v>
      </c>
      <c r="CA308" s="1">
        <f t="shared" si="32"/>
        <v>0.06628028455</v>
      </c>
      <c r="CB308" s="1">
        <f t="shared" si="33"/>
        <v>123.8941721</v>
      </c>
      <c r="CC308" s="1">
        <f t="shared" si="34"/>
        <v>0.8162162485</v>
      </c>
      <c r="CD308" s="1">
        <f t="shared" si="35"/>
        <v>54.55235094</v>
      </c>
      <c r="CE308" s="1">
        <f t="shared" si="36"/>
        <v>1485.51905</v>
      </c>
      <c r="CF308" s="1">
        <f t="shared" si="37"/>
        <v>0.005965808917</v>
      </c>
      <c r="CG308" s="1">
        <f t="shared" si="38"/>
        <v>0</v>
      </c>
      <c r="CH308" s="1">
        <f t="shared" si="39"/>
        <v>850.9707764</v>
      </c>
      <c r="CI308" s="1">
        <f t="shared" si="40"/>
        <v>417.8031006</v>
      </c>
      <c r="CJ308" s="1">
        <f t="shared" si="41"/>
        <v>0.1610064379</v>
      </c>
      <c r="CK308" s="1" t="str">
        <f t="shared" si="42"/>
        <v>#DIV/0!</v>
      </c>
      <c r="CL308" s="4" t="s">
        <v>277</v>
      </c>
    </row>
    <row r="309" ht="15.75" hidden="1" customHeight="1">
      <c r="A309" s="2">
        <v>3.0</v>
      </c>
      <c r="B309" s="1">
        <v>96.0</v>
      </c>
      <c r="C309" s="1">
        <v>1.0</v>
      </c>
      <c r="D309" s="1" t="s">
        <v>97</v>
      </c>
      <c r="E309" s="1" t="s">
        <v>89</v>
      </c>
      <c r="F309" s="1">
        <v>1.0</v>
      </c>
      <c r="G309" s="1">
        <v>2.0210525E7</v>
      </c>
      <c r="H309" s="4" t="s">
        <v>490</v>
      </c>
      <c r="I309" s="4">
        <v>11436.500012095086</v>
      </c>
      <c r="J309" s="4">
        <v>0.0</v>
      </c>
      <c r="K309" s="1">
        <f t="shared" si="1"/>
        <v>16.96338782</v>
      </c>
      <c r="L309" s="1">
        <f t="shared" si="2"/>
        <v>0.1004179628</v>
      </c>
      <c r="M309" s="1">
        <f t="shared" si="3"/>
        <v>1479.966731</v>
      </c>
      <c r="N309" s="4">
        <v>41.0</v>
      </c>
      <c r="O309" s="4">
        <v>41.0</v>
      </c>
      <c r="P309" s="4">
        <v>0.0</v>
      </c>
      <c r="Q309" s="4">
        <v>0.0</v>
      </c>
      <c r="R309" s="4">
        <v>481.99462890625</v>
      </c>
      <c r="S309" s="4">
        <v>900.9283447265625</v>
      </c>
      <c r="T309" s="4">
        <v>753.7180786132812</v>
      </c>
      <c r="U309" s="1" t="str">
        <f t="shared" si="4"/>
        <v>#DIV/0!</v>
      </c>
      <c r="V309" s="1">
        <f t="shared" si="5"/>
        <v>0.4650022594</v>
      </c>
      <c r="W309" s="1">
        <f t="shared" si="6"/>
        <v>0.1633984178</v>
      </c>
      <c r="X309" s="4">
        <v>-1.0</v>
      </c>
      <c r="Y309" s="4">
        <v>0.85</v>
      </c>
      <c r="Z309" s="4">
        <v>0.85</v>
      </c>
      <c r="AA309" s="4">
        <v>10.225202560424805</v>
      </c>
      <c r="AB309" s="1">
        <f t="shared" si="7"/>
        <v>0.85</v>
      </c>
      <c r="AC309" s="1">
        <f t="shared" si="8"/>
        <v>0.02111015616</v>
      </c>
      <c r="AD309" s="1">
        <f t="shared" si="9"/>
        <v>0.3513927396</v>
      </c>
      <c r="AE309" s="1">
        <f t="shared" si="10"/>
        <v>1.869166772</v>
      </c>
      <c r="AF309" s="1">
        <f t="shared" si="11"/>
        <v>-1</v>
      </c>
      <c r="AG309" s="4">
        <v>1001.1808471679688</v>
      </c>
      <c r="AH309" s="4">
        <v>0.5</v>
      </c>
      <c r="AI309" s="1">
        <f t="shared" si="12"/>
        <v>69.52633072</v>
      </c>
      <c r="AJ309" s="1">
        <f t="shared" si="13"/>
        <v>1.311631564</v>
      </c>
      <c r="AK309" s="1">
        <f t="shared" si="14"/>
        <v>1.317161055</v>
      </c>
      <c r="AL309" s="1">
        <f t="shared" si="15"/>
        <v>23.55867195</v>
      </c>
      <c r="AM309" s="4">
        <v>2.0</v>
      </c>
      <c r="AN309" s="1">
        <f t="shared" si="16"/>
        <v>4.644859791</v>
      </c>
      <c r="AO309" s="4">
        <v>1.0</v>
      </c>
      <c r="AP309" s="1">
        <f t="shared" si="17"/>
        <v>9.289719582</v>
      </c>
      <c r="AQ309" s="4">
        <v>22.783899307250977</v>
      </c>
      <c r="AR309" s="4">
        <v>23.558671951293945</v>
      </c>
      <c r="AS309" s="4">
        <v>23.039020538330078</v>
      </c>
      <c r="AT309" s="4">
        <v>1800.097900390625</v>
      </c>
      <c r="AU309" s="4">
        <v>1787.2088623046875</v>
      </c>
      <c r="AV309" s="4">
        <v>14.814626693725586</v>
      </c>
      <c r="AW309" s="4">
        <v>15.676499366760254</v>
      </c>
      <c r="AX309" s="4">
        <v>54.307315826416016</v>
      </c>
      <c r="AY309" s="4">
        <v>57.466758728027344</v>
      </c>
      <c r="AZ309" s="4">
        <v>299.5964050292969</v>
      </c>
      <c r="BA309" s="4">
        <v>1001.1009521484375</v>
      </c>
      <c r="BB309" s="4">
        <v>11.797475814819336</v>
      </c>
      <c r="BC309" s="4">
        <v>102.02081298828125</v>
      </c>
      <c r="BD309" s="4">
        <v>-3.0285637378692627</v>
      </c>
      <c r="BE309" s="4">
        <v>-0.13143742084503174</v>
      </c>
      <c r="BF309" s="4">
        <v>1.0</v>
      </c>
      <c r="BG309" s="4">
        <v>-1.355140209197998</v>
      </c>
      <c r="BH309" s="4">
        <v>7.355140209197998</v>
      </c>
      <c r="BI309" s="4">
        <v>1.0</v>
      </c>
      <c r="BJ309" s="4">
        <v>0.0</v>
      </c>
      <c r="BK309" s="4">
        <v>0.1599999964237213</v>
      </c>
      <c r="BL309" s="4">
        <v>111115.0</v>
      </c>
      <c r="BM309" s="1">
        <f t="shared" si="18"/>
        <v>1.497982025</v>
      </c>
      <c r="BN309" s="1">
        <f t="shared" si="19"/>
        <v>0.001311631564</v>
      </c>
      <c r="BO309" s="1">
        <f t="shared" si="20"/>
        <v>296.708672</v>
      </c>
      <c r="BP309" s="1">
        <f t="shared" si="21"/>
        <v>295.9338993</v>
      </c>
      <c r="BQ309" s="1">
        <f t="shared" si="22"/>
        <v>160.1761488</v>
      </c>
      <c r="BR309" s="1">
        <f t="shared" si="23"/>
        <v>0.3450897244</v>
      </c>
      <c r="BS309" s="1">
        <f t="shared" si="24"/>
        <v>2.916490265</v>
      </c>
      <c r="BT309" s="1">
        <f t="shared" si="25"/>
        <v>28.58720862</v>
      </c>
      <c r="BU309" s="1">
        <f t="shared" si="26"/>
        <v>12.91070926</v>
      </c>
      <c r="BV309" s="1">
        <f t="shared" si="27"/>
        <v>23.17128563</v>
      </c>
      <c r="BW309" s="1">
        <f t="shared" si="28"/>
        <v>2.84908731</v>
      </c>
      <c r="BX309" s="1">
        <f t="shared" si="29"/>
        <v>0.09934409487</v>
      </c>
      <c r="BY309" s="1">
        <f t="shared" si="30"/>
        <v>1.59932921</v>
      </c>
      <c r="BZ309" s="1">
        <f t="shared" si="31"/>
        <v>1.249758099</v>
      </c>
      <c r="CA309" s="1">
        <f t="shared" si="32"/>
        <v>0.06218565481</v>
      </c>
      <c r="CB309" s="1">
        <f t="shared" si="33"/>
        <v>150.9874091</v>
      </c>
      <c r="CC309" s="1">
        <f t="shared" si="34"/>
        <v>0.82808829</v>
      </c>
      <c r="CD309" s="1">
        <f t="shared" si="35"/>
        <v>54.30920636</v>
      </c>
      <c r="CE309" s="1">
        <f t="shared" si="36"/>
        <v>1784.74371</v>
      </c>
      <c r="CF309" s="1">
        <f t="shared" si="37"/>
        <v>0.005161907139</v>
      </c>
      <c r="CG309" s="1">
        <f t="shared" si="38"/>
        <v>0</v>
      </c>
      <c r="CH309" s="1">
        <f t="shared" si="39"/>
        <v>850.9358093</v>
      </c>
      <c r="CI309" s="1">
        <f t="shared" si="40"/>
        <v>418.9337158</v>
      </c>
      <c r="CJ309" s="1">
        <f t="shared" si="41"/>
        <v>0.1633984178</v>
      </c>
      <c r="CK309" s="1" t="str">
        <f t="shared" si="42"/>
        <v>#DIV/0!</v>
      </c>
      <c r="CL309" s="4" t="s">
        <v>277</v>
      </c>
    </row>
    <row r="310" ht="15.75" hidden="1" customHeight="1">
      <c r="A310" s="2">
        <v>3.0</v>
      </c>
      <c r="B310" s="1">
        <v>120.0</v>
      </c>
      <c r="C310" s="1">
        <v>1.0</v>
      </c>
      <c r="D310" s="1" t="s">
        <v>97</v>
      </c>
      <c r="E310" s="1" t="s">
        <v>89</v>
      </c>
      <c r="F310" s="1">
        <v>1.0</v>
      </c>
      <c r="G310" s="1">
        <v>2.0210525E7</v>
      </c>
      <c r="H310" s="4" t="s">
        <v>491</v>
      </c>
      <c r="I310" s="4">
        <v>13259.500012095086</v>
      </c>
      <c r="J310" s="4">
        <v>0.0</v>
      </c>
      <c r="K310" s="1">
        <f t="shared" si="1"/>
        <v>15.0437669</v>
      </c>
      <c r="L310" s="1">
        <f t="shared" si="2"/>
        <v>0.0965305419</v>
      </c>
      <c r="M310" s="1">
        <f t="shared" si="3"/>
        <v>367.2052585</v>
      </c>
      <c r="N310" s="4">
        <v>42.0</v>
      </c>
      <c r="O310" s="4">
        <v>42.0</v>
      </c>
      <c r="P310" s="4">
        <v>0.0</v>
      </c>
      <c r="Q310" s="4">
        <v>0.0</v>
      </c>
      <c r="R310" s="4">
        <v>503.302978515625</v>
      </c>
      <c r="S310" s="4">
        <v>1058.42822265625</v>
      </c>
      <c r="T310" s="4">
        <v>829.130615234375</v>
      </c>
      <c r="U310" s="1" t="str">
        <f t="shared" si="4"/>
        <v>#DIV/0!</v>
      </c>
      <c r="V310" s="1">
        <f t="shared" si="5"/>
        <v>0.5244807652</v>
      </c>
      <c r="W310" s="1">
        <f t="shared" si="6"/>
        <v>0.2166397329</v>
      </c>
      <c r="X310" s="4">
        <v>-1.0</v>
      </c>
      <c r="Y310" s="4">
        <v>0.85</v>
      </c>
      <c r="Z310" s="4">
        <v>0.85</v>
      </c>
      <c r="AA310" s="4">
        <v>10.225202560424805</v>
      </c>
      <c r="AB310" s="1">
        <f t="shared" si="7"/>
        <v>0.85</v>
      </c>
      <c r="AC310" s="1">
        <f t="shared" si="8"/>
        <v>0.01887193637</v>
      </c>
      <c r="AD310" s="1">
        <f t="shared" si="9"/>
        <v>0.41305563</v>
      </c>
      <c r="AE310" s="1">
        <f t="shared" si="10"/>
        <v>2.102964353</v>
      </c>
      <c r="AF310" s="1">
        <f t="shared" si="11"/>
        <v>-1</v>
      </c>
      <c r="AG310" s="4">
        <v>1000.2637329101562</v>
      </c>
      <c r="AH310" s="4">
        <v>0.5</v>
      </c>
      <c r="AI310" s="1">
        <f t="shared" si="12"/>
        <v>92.09616886</v>
      </c>
      <c r="AJ310" s="1">
        <f t="shared" si="13"/>
        <v>1.275737212</v>
      </c>
      <c r="AK310" s="1">
        <f t="shared" si="14"/>
        <v>1.33174445</v>
      </c>
      <c r="AL310" s="1">
        <f t="shared" si="15"/>
        <v>23.7154541</v>
      </c>
      <c r="AM310" s="4">
        <v>2.0</v>
      </c>
      <c r="AN310" s="1">
        <f t="shared" si="16"/>
        <v>4.644859791</v>
      </c>
      <c r="AO310" s="4">
        <v>1.0</v>
      </c>
      <c r="AP310" s="1">
        <f t="shared" si="17"/>
        <v>9.289719582</v>
      </c>
      <c r="AQ310" s="4">
        <v>22.80431365966797</v>
      </c>
      <c r="AR310" s="4">
        <v>23.7154541015625</v>
      </c>
      <c r="AS310" s="4">
        <v>23.049354553222656</v>
      </c>
      <c r="AT310" s="4">
        <v>639.985595703125</v>
      </c>
      <c r="AU310" s="4">
        <v>629.4058837890625</v>
      </c>
      <c r="AV310" s="4">
        <v>14.968165397644043</v>
      </c>
      <c r="AW310" s="4">
        <v>15.80642032623291</v>
      </c>
      <c r="AX310" s="4">
        <v>54.796688079833984</v>
      </c>
      <c r="AY310" s="4">
        <v>57.86544418334961</v>
      </c>
      <c r="AZ310" s="4">
        <v>299.5681457519531</v>
      </c>
      <c r="BA310" s="4">
        <v>1000.1633911132812</v>
      </c>
      <c r="BB310" s="4">
        <v>36.025917053222656</v>
      </c>
      <c r="BC310" s="4">
        <v>102.0103759765625</v>
      </c>
      <c r="BD310" s="4">
        <v>-0.6914574503898621</v>
      </c>
      <c r="BE310" s="4">
        <v>-0.12150461226701736</v>
      </c>
      <c r="BF310" s="4">
        <v>0.5</v>
      </c>
      <c r="BG310" s="4">
        <v>-1.355140209197998</v>
      </c>
      <c r="BH310" s="4">
        <v>7.355140209197998</v>
      </c>
      <c r="BI310" s="4">
        <v>1.0</v>
      </c>
      <c r="BJ310" s="4">
        <v>0.0</v>
      </c>
      <c r="BK310" s="4">
        <v>0.1599999964237213</v>
      </c>
      <c r="BL310" s="4">
        <v>111115.0</v>
      </c>
      <c r="BM310" s="1">
        <f t="shared" si="18"/>
        <v>1.497840729</v>
      </c>
      <c r="BN310" s="1">
        <f t="shared" si="19"/>
        <v>0.001275737212</v>
      </c>
      <c r="BO310" s="1">
        <f t="shared" si="20"/>
        <v>296.8654541</v>
      </c>
      <c r="BP310" s="1">
        <f t="shared" si="21"/>
        <v>295.9543137</v>
      </c>
      <c r="BQ310" s="1">
        <f t="shared" si="22"/>
        <v>160.026139</v>
      </c>
      <c r="BR310" s="1">
        <f t="shared" si="23"/>
        <v>0.3446793562</v>
      </c>
      <c r="BS310" s="1">
        <f t="shared" si="24"/>
        <v>2.944163331</v>
      </c>
      <c r="BT310" s="1">
        <f t="shared" si="25"/>
        <v>28.86141045</v>
      </c>
      <c r="BU310" s="1">
        <f t="shared" si="26"/>
        <v>13.05499012</v>
      </c>
      <c r="BV310" s="1">
        <f t="shared" si="27"/>
        <v>23.25988388</v>
      </c>
      <c r="BW310" s="1">
        <f t="shared" si="28"/>
        <v>2.864381497</v>
      </c>
      <c r="BX310" s="1">
        <f t="shared" si="29"/>
        <v>0.09553779769</v>
      </c>
      <c r="BY310" s="1">
        <f t="shared" si="30"/>
        <v>1.61241888</v>
      </c>
      <c r="BZ310" s="1">
        <f t="shared" si="31"/>
        <v>1.251962617</v>
      </c>
      <c r="CA310" s="1">
        <f t="shared" si="32"/>
        <v>0.05979952884</v>
      </c>
      <c r="CB310" s="1">
        <f t="shared" si="33"/>
        <v>37.45874648</v>
      </c>
      <c r="CC310" s="1">
        <f t="shared" si="34"/>
        <v>0.5834156749</v>
      </c>
      <c r="CD310" s="1">
        <f t="shared" si="35"/>
        <v>54.20912649</v>
      </c>
      <c r="CE310" s="1">
        <f t="shared" si="36"/>
        <v>627.2196945</v>
      </c>
      <c r="CF310" s="1">
        <f t="shared" si="37"/>
        <v>0.01300197474</v>
      </c>
      <c r="CG310" s="1">
        <f t="shared" si="38"/>
        <v>0</v>
      </c>
      <c r="CH310" s="1">
        <f t="shared" si="39"/>
        <v>850.1388824</v>
      </c>
      <c r="CI310" s="1">
        <f t="shared" si="40"/>
        <v>555.1252441</v>
      </c>
      <c r="CJ310" s="1">
        <f t="shared" si="41"/>
        <v>0.2166397329</v>
      </c>
      <c r="CK310" s="1" t="str">
        <f t="shared" si="42"/>
        <v>#DIV/0!</v>
      </c>
      <c r="CL310" s="4" t="s">
        <v>277</v>
      </c>
    </row>
    <row r="311" ht="15.75" hidden="1" customHeight="1">
      <c r="A311" s="2">
        <v>3.0</v>
      </c>
      <c r="B311" s="1">
        <v>120.0</v>
      </c>
      <c r="C311" s="1">
        <v>1.0</v>
      </c>
      <c r="D311" s="1" t="s">
        <v>97</v>
      </c>
      <c r="E311" s="1" t="s">
        <v>89</v>
      </c>
      <c r="F311" s="1">
        <v>1.0</v>
      </c>
      <c r="G311" s="1">
        <v>2.0210525E7</v>
      </c>
      <c r="H311" s="4" t="s">
        <v>492</v>
      </c>
      <c r="I311" s="4">
        <v>13472.500012095086</v>
      </c>
      <c r="J311" s="4">
        <v>0.0</v>
      </c>
      <c r="K311" s="1">
        <f t="shared" si="1"/>
        <v>-1.63611039</v>
      </c>
      <c r="L311" s="1">
        <f t="shared" si="2"/>
        <v>0.1085312282</v>
      </c>
      <c r="M311" s="1">
        <f t="shared" si="3"/>
        <v>64.16150573</v>
      </c>
      <c r="N311" s="4">
        <v>43.0</v>
      </c>
      <c r="O311" s="4">
        <v>43.0</v>
      </c>
      <c r="P311" s="4">
        <v>0.0</v>
      </c>
      <c r="Q311" s="4">
        <v>0.0</v>
      </c>
      <c r="R311" s="4">
        <v>494.65234375</v>
      </c>
      <c r="S311" s="4">
        <v>774.3759155273438</v>
      </c>
      <c r="T311" s="4">
        <v>706.6273193359375</v>
      </c>
      <c r="U311" s="1" t="str">
        <f t="shared" si="4"/>
        <v>#DIV/0!</v>
      </c>
      <c r="V311" s="1">
        <f t="shared" si="5"/>
        <v>0.3612245244</v>
      </c>
      <c r="W311" s="1">
        <f t="shared" si="6"/>
        <v>0.08748799496</v>
      </c>
      <c r="X311" s="4">
        <v>-1.0</v>
      </c>
      <c r="Y311" s="4">
        <v>0.85</v>
      </c>
      <c r="Z311" s="4">
        <v>0.85</v>
      </c>
      <c r="AA311" s="4">
        <v>10.225202560424805</v>
      </c>
      <c r="AB311" s="1">
        <f t="shared" si="7"/>
        <v>0.85</v>
      </c>
      <c r="AC311" s="1">
        <f t="shared" si="8"/>
        <v>-0.0007475548728</v>
      </c>
      <c r="AD311" s="1">
        <f t="shared" si="9"/>
        <v>0.2421983809</v>
      </c>
      <c r="AE311" s="1">
        <f t="shared" si="10"/>
        <v>1.565495292</v>
      </c>
      <c r="AF311" s="1">
        <f t="shared" si="11"/>
        <v>-1</v>
      </c>
      <c r="AG311" s="4">
        <v>1001.1975708007812</v>
      </c>
      <c r="AH311" s="4">
        <v>0.5</v>
      </c>
      <c r="AI311" s="1">
        <f t="shared" si="12"/>
        <v>37.22692641</v>
      </c>
      <c r="AJ311" s="1">
        <f t="shared" si="13"/>
        <v>1.413123312</v>
      </c>
      <c r="AK311" s="1">
        <f t="shared" si="14"/>
        <v>1.313810516</v>
      </c>
      <c r="AL311" s="1">
        <f t="shared" si="15"/>
        <v>23.66911697</v>
      </c>
      <c r="AM311" s="4">
        <v>2.0</v>
      </c>
      <c r="AN311" s="1">
        <f t="shared" si="16"/>
        <v>4.644859791</v>
      </c>
      <c r="AO311" s="4">
        <v>1.0</v>
      </c>
      <c r="AP311" s="1">
        <f t="shared" si="17"/>
        <v>9.289719582</v>
      </c>
      <c r="AQ311" s="4">
        <v>22.781496047973633</v>
      </c>
      <c r="AR311" s="4">
        <v>23.669116973876953</v>
      </c>
      <c r="AS311" s="4">
        <v>23.037673950195312</v>
      </c>
      <c r="AT311" s="4">
        <v>39.85188293457031</v>
      </c>
      <c r="AU311" s="4">
        <v>40.90555191040039</v>
      </c>
      <c r="AV311" s="4">
        <v>14.972298622131348</v>
      </c>
      <c r="AW311" s="4">
        <v>15.900691986083984</v>
      </c>
      <c r="AX311" s="4">
        <v>54.891571044921875</v>
      </c>
      <c r="AY311" s="4">
        <v>58.295257568359375</v>
      </c>
      <c r="AZ311" s="4">
        <v>299.5828552246094</v>
      </c>
      <c r="BA311" s="4">
        <v>1001.0839233398438</v>
      </c>
      <c r="BB311" s="4">
        <v>34.982154846191406</v>
      </c>
      <c r="BC311" s="4">
        <v>102.01758575439453</v>
      </c>
      <c r="BD311" s="4">
        <v>-0.12168797105550766</v>
      </c>
      <c r="BE311" s="4">
        <v>-0.11886255443096161</v>
      </c>
      <c r="BF311" s="4">
        <v>0.75</v>
      </c>
      <c r="BG311" s="4">
        <v>-1.355140209197998</v>
      </c>
      <c r="BH311" s="4">
        <v>7.355140209197998</v>
      </c>
      <c r="BI311" s="4">
        <v>1.0</v>
      </c>
      <c r="BJ311" s="4">
        <v>0.0</v>
      </c>
      <c r="BK311" s="4">
        <v>0.1599999964237213</v>
      </c>
      <c r="BL311" s="4">
        <v>111135.0</v>
      </c>
      <c r="BM311" s="1">
        <f t="shared" si="18"/>
        <v>1.497914276</v>
      </c>
      <c r="BN311" s="1">
        <f t="shared" si="19"/>
        <v>0.001413123312</v>
      </c>
      <c r="BO311" s="1">
        <f t="shared" si="20"/>
        <v>296.819117</v>
      </c>
      <c r="BP311" s="1">
        <f t="shared" si="21"/>
        <v>295.931496</v>
      </c>
      <c r="BQ311" s="1">
        <f t="shared" si="22"/>
        <v>160.1734242</v>
      </c>
      <c r="BR311" s="1">
        <f t="shared" si="23"/>
        <v>0.323888658</v>
      </c>
      <c r="BS311" s="1">
        <f t="shared" si="24"/>
        <v>2.935960724</v>
      </c>
      <c r="BT311" s="1">
        <f t="shared" si="25"/>
        <v>28.77896691</v>
      </c>
      <c r="BU311" s="1">
        <f t="shared" si="26"/>
        <v>12.87827492</v>
      </c>
      <c r="BV311" s="1">
        <f t="shared" si="27"/>
        <v>23.22530651</v>
      </c>
      <c r="BW311" s="1">
        <f t="shared" si="28"/>
        <v>2.858404089</v>
      </c>
      <c r="BX311" s="1">
        <f t="shared" si="29"/>
        <v>0.1072779069</v>
      </c>
      <c r="BY311" s="1">
        <f t="shared" si="30"/>
        <v>1.622150208</v>
      </c>
      <c r="BZ311" s="1">
        <f t="shared" si="31"/>
        <v>1.236253881</v>
      </c>
      <c r="CA311" s="1">
        <f t="shared" si="32"/>
        <v>0.06716017964</v>
      </c>
      <c r="CB311" s="1">
        <f t="shared" si="33"/>
        <v>6.545601913</v>
      </c>
      <c r="CC311" s="1">
        <f t="shared" si="34"/>
        <v>1.568528054</v>
      </c>
      <c r="CD311" s="1">
        <f t="shared" si="35"/>
        <v>54.75713034</v>
      </c>
      <c r="CE311" s="1">
        <f t="shared" si="36"/>
        <v>41.14331463</v>
      </c>
      <c r="CF311" s="1">
        <f t="shared" si="37"/>
        <v>-0.02177479153</v>
      </c>
      <c r="CG311" s="1">
        <f t="shared" si="38"/>
        <v>0</v>
      </c>
      <c r="CH311" s="1">
        <f t="shared" si="39"/>
        <v>850.9213348</v>
      </c>
      <c r="CI311" s="1">
        <f t="shared" si="40"/>
        <v>279.7235718</v>
      </c>
      <c r="CJ311" s="1">
        <f t="shared" si="41"/>
        <v>0.08748799496</v>
      </c>
      <c r="CK311" s="1" t="str">
        <f t="shared" si="42"/>
        <v>#DIV/0!</v>
      </c>
      <c r="CL311" s="4" t="s">
        <v>277</v>
      </c>
    </row>
    <row r="312" ht="15.75" hidden="1" customHeight="1">
      <c r="A312" s="2">
        <v>3.0</v>
      </c>
      <c r="B312" s="1">
        <v>120.0</v>
      </c>
      <c r="C312" s="1">
        <v>1.0</v>
      </c>
      <c r="D312" s="1" t="s">
        <v>97</v>
      </c>
      <c r="E312" s="1" t="s">
        <v>89</v>
      </c>
      <c r="F312" s="1">
        <v>1.0</v>
      </c>
      <c r="G312" s="1">
        <v>2.0210525E7</v>
      </c>
      <c r="H312" s="4" t="s">
        <v>493</v>
      </c>
      <c r="I312" s="4">
        <v>13653.500012095086</v>
      </c>
      <c r="J312" s="4">
        <v>0.0</v>
      </c>
      <c r="K312" s="1">
        <f t="shared" si="1"/>
        <v>2.296038938</v>
      </c>
      <c r="L312" s="1">
        <f t="shared" si="2"/>
        <v>0.1368042596</v>
      </c>
      <c r="M312" s="1">
        <f t="shared" si="3"/>
        <v>123.4431829</v>
      </c>
      <c r="N312" s="4">
        <v>44.0</v>
      </c>
      <c r="O312" s="4">
        <v>44.0</v>
      </c>
      <c r="P312" s="4">
        <v>0.0</v>
      </c>
      <c r="Q312" s="4">
        <v>0.0</v>
      </c>
      <c r="R312" s="4">
        <v>462.268310546875</v>
      </c>
      <c r="S312" s="4">
        <v>759.3215942382812</v>
      </c>
      <c r="T312" s="4">
        <v>680.168701171875</v>
      </c>
      <c r="U312" s="1" t="str">
        <f t="shared" si="4"/>
        <v>#DIV/0!</v>
      </c>
      <c r="V312" s="1">
        <f t="shared" si="5"/>
        <v>0.3912087921</v>
      </c>
      <c r="W312" s="1">
        <f t="shared" si="6"/>
        <v>0.1042415936</v>
      </c>
      <c r="X312" s="4">
        <v>-1.0</v>
      </c>
      <c r="Y312" s="4">
        <v>0.85</v>
      </c>
      <c r="Z312" s="4">
        <v>0.85</v>
      </c>
      <c r="AA312" s="4">
        <v>10.225202560424805</v>
      </c>
      <c r="AB312" s="1">
        <f t="shared" si="7"/>
        <v>0.85</v>
      </c>
      <c r="AC312" s="1">
        <f t="shared" si="8"/>
        <v>0.003872628953</v>
      </c>
      <c r="AD312" s="1">
        <f t="shared" si="9"/>
        <v>0.2664602528</v>
      </c>
      <c r="AE312" s="1">
        <f t="shared" si="10"/>
        <v>1.64259928</v>
      </c>
      <c r="AF312" s="1">
        <f t="shared" si="11"/>
        <v>-1</v>
      </c>
      <c r="AG312" s="4">
        <v>1001.3765869140625</v>
      </c>
      <c r="AH312" s="4">
        <v>0.5</v>
      </c>
      <c r="AI312" s="1">
        <f t="shared" si="12"/>
        <v>44.36366378</v>
      </c>
      <c r="AJ312" s="1">
        <f t="shared" si="13"/>
        <v>1.701469003</v>
      </c>
      <c r="AK312" s="1">
        <f t="shared" si="14"/>
        <v>1.258823373</v>
      </c>
      <c r="AL312" s="1">
        <f t="shared" si="15"/>
        <v>23.45579147</v>
      </c>
      <c r="AM312" s="4">
        <v>2.0</v>
      </c>
      <c r="AN312" s="1">
        <f t="shared" si="16"/>
        <v>4.644859791</v>
      </c>
      <c r="AO312" s="4">
        <v>1.0</v>
      </c>
      <c r="AP312" s="1">
        <f t="shared" si="17"/>
        <v>9.289719582</v>
      </c>
      <c r="AQ312" s="4">
        <v>22.766904830932617</v>
      </c>
      <c r="AR312" s="4">
        <v>23.455791473388672</v>
      </c>
      <c r="AS312" s="4">
        <v>23.038793563842773</v>
      </c>
      <c r="AT312" s="4">
        <v>155.1316680908203</v>
      </c>
      <c r="AU312" s="4">
        <v>153.4247283935547</v>
      </c>
      <c r="AV312" s="4">
        <v>14.955065727233887</v>
      </c>
      <c r="AW312" s="4">
        <v>16.07259750366211</v>
      </c>
      <c r="AX312" s="4">
        <v>54.87504577636719</v>
      </c>
      <c r="AY312" s="4">
        <v>58.97563552856445</v>
      </c>
      <c r="AZ312" s="4">
        <v>299.6106262207031</v>
      </c>
      <c r="BA312" s="4">
        <v>1001.3076171875</v>
      </c>
      <c r="BB312" s="4">
        <v>34.62895584106445</v>
      </c>
      <c r="BC312" s="4">
        <v>102.01410675048828</v>
      </c>
      <c r="BD312" s="4">
        <v>-0.11651371419429779</v>
      </c>
      <c r="BE312" s="4">
        <v>-0.12362387031316757</v>
      </c>
      <c r="BF312" s="4">
        <v>1.0</v>
      </c>
      <c r="BG312" s="4">
        <v>-1.355140209197998</v>
      </c>
      <c r="BH312" s="4">
        <v>7.355140209197998</v>
      </c>
      <c r="BI312" s="4">
        <v>1.0</v>
      </c>
      <c r="BJ312" s="4">
        <v>0.0</v>
      </c>
      <c r="BK312" s="4">
        <v>0.1599999964237213</v>
      </c>
      <c r="BL312" s="4">
        <v>111115.0</v>
      </c>
      <c r="BM312" s="1">
        <f t="shared" si="18"/>
        <v>1.498053131</v>
      </c>
      <c r="BN312" s="1">
        <f t="shared" si="19"/>
        <v>0.001701469003</v>
      </c>
      <c r="BO312" s="1">
        <f t="shared" si="20"/>
        <v>296.6057915</v>
      </c>
      <c r="BP312" s="1">
        <f t="shared" si="21"/>
        <v>295.9169048</v>
      </c>
      <c r="BQ312" s="1">
        <f t="shared" si="22"/>
        <v>160.2092152</v>
      </c>
      <c r="BR312" s="1">
        <f t="shared" si="23"/>
        <v>0.2854372935</v>
      </c>
      <c r="BS312" s="1">
        <f t="shared" si="24"/>
        <v>2.89845505</v>
      </c>
      <c r="BT312" s="1">
        <f t="shared" si="25"/>
        <v>28.41229652</v>
      </c>
      <c r="BU312" s="1">
        <f t="shared" si="26"/>
        <v>12.33969902</v>
      </c>
      <c r="BV312" s="1">
        <f t="shared" si="27"/>
        <v>23.11134815</v>
      </c>
      <c r="BW312" s="1">
        <f t="shared" si="28"/>
        <v>2.838781214</v>
      </c>
      <c r="BX312" s="1">
        <f t="shared" si="29"/>
        <v>0.1348188612</v>
      </c>
      <c r="BY312" s="1">
        <f t="shared" si="30"/>
        <v>1.639631677</v>
      </c>
      <c r="BZ312" s="1">
        <f t="shared" si="31"/>
        <v>1.199149536</v>
      </c>
      <c r="CA312" s="1">
        <f t="shared" si="32"/>
        <v>0.08443794267</v>
      </c>
      <c r="CB312" s="1">
        <f t="shared" si="33"/>
        <v>12.59294603</v>
      </c>
      <c r="CC312" s="1">
        <f t="shared" si="34"/>
        <v>0.8045846595</v>
      </c>
      <c r="CD312" s="1">
        <f t="shared" si="35"/>
        <v>56.22581357</v>
      </c>
      <c r="CE312" s="1">
        <f t="shared" si="36"/>
        <v>153.0910636</v>
      </c>
      <c r="CF312" s="1">
        <f t="shared" si="37"/>
        <v>0.008432671005</v>
      </c>
      <c r="CG312" s="1">
        <f t="shared" si="38"/>
        <v>0</v>
      </c>
      <c r="CH312" s="1">
        <f t="shared" si="39"/>
        <v>851.1114746</v>
      </c>
      <c r="CI312" s="1">
        <f t="shared" si="40"/>
        <v>297.0532837</v>
      </c>
      <c r="CJ312" s="1">
        <f t="shared" si="41"/>
        <v>0.1042415936</v>
      </c>
      <c r="CK312" s="1" t="str">
        <f t="shared" si="42"/>
        <v>#DIV/0!</v>
      </c>
      <c r="CL312" s="4" t="s">
        <v>277</v>
      </c>
    </row>
    <row r="313" ht="15.75" hidden="1" customHeight="1">
      <c r="A313" s="2">
        <v>3.0</v>
      </c>
      <c r="B313" s="1">
        <v>120.0</v>
      </c>
      <c r="C313" s="1">
        <v>1.0</v>
      </c>
      <c r="D313" s="1" t="s">
        <v>97</v>
      </c>
      <c r="E313" s="1" t="s">
        <v>89</v>
      </c>
      <c r="F313" s="1">
        <v>1.0</v>
      </c>
      <c r="G313" s="1">
        <v>2.0210525E7</v>
      </c>
      <c r="H313" s="4" t="s">
        <v>494</v>
      </c>
      <c r="I313" s="4">
        <v>13829.500012095086</v>
      </c>
      <c r="J313" s="4">
        <v>0.0</v>
      </c>
      <c r="K313" s="1">
        <f t="shared" si="1"/>
        <v>5.931014156</v>
      </c>
      <c r="L313" s="1">
        <f t="shared" si="2"/>
        <v>0.1553763194</v>
      </c>
      <c r="M313" s="1">
        <f t="shared" si="3"/>
        <v>164.9565034</v>
      </c>
      <c r="N313" s="4">
        <v>45.0</v>
      </c>
      <c r="O313" s="4">
        <v>45.0</v>
      </c>
      <c r="P313" s="4">
        <v>0.0</v>
      </c>
      <c r="Q313" s="4">
        <v>0.0</v>
      </c>
      <c r="R313" s="4">
        <v>457.830810546875</v>
      </c>
      <c r="S313" s="4">
        <v>793.9513549804688</v>
      </c>
      <c r="T313" s="4">
        <v>682.6382446289062</v>
      </c>
      <c r="U313" s="1" t="str">
        <f t="shared" si="4"/>
        <v>#DIV/0!</v>
      </c>
      <c r="V313" s="1">
        <f t="shared" si="5"/>
        <v>0.4233515597</v>
      </c>
      <c r="W313" s="1">
        <f t="shared" si="6"/>
        <v>0.1402014237</v>
      </c>
      <c r="X313" s="4">
        <v>-1.0</v>
      </c>
      <c r="Y313" s="4">
        <v>0.85</v>
      </c>
      <c r="Z313" s="4">
        <v>0.85</v>
      </c>
      <c r="AA313" s="4">
        <v>10.225202560424805</v>
      </c>
      <c r="AB313" s="1">
        <f t="shared" si="7"/>
        <v>0.85</v>
      </c>
      <c r="AC313" s="1">
        <f t="shared" si="8"/>
        <v>0.00814259035</v>
      </c>
      <c r="AD313" s="1">
        <f t="shared" si="9"/>
        <v>0.3311702072</v>
      </c>
      <c r="AE313" s="1">
        <f t="shared" si="10"/>
        <v>1.734158857</v>
      </c>
      <c r="AF313" s="1">
        <f t="shared" si="11"/>
        <v>-1</v>
      </c>
      <c r="AG313" s="4">
        <v>1001.3826293945312</v>
      </c>
      <c r="AH313" s="4">
        <v>0.5</v>
      </c>
      <c r="AI313" s="1">
        <f t="shared" si="12"/>
        <v>59.6679899</v>
      </c>
      <c r="AJ313" s="1">
        <f t="shared" si="13"/>
        <v>1.87533109</v>
      </c>
      <c r="AK313" s="1">
        <f t="shared" si="14"/>
        <v>1.224105269</v>
      </c>
      <c r="AL313" s="1">
        <f t="shared" si="15"/>
        <v>23.30764961</v>
      </c>
      <c r="AM313" s="4">
        <v>2.0</v>
      </c>
      <c r="AN313" s="1">
        <f t="shared" si="16"/>
        <v>4.644859791</v>
      </c>
      <c r="AO313" s="4">
        <v>1.0</v>
      </c>
      <c r="AP313" s="1">
        <f t="shared" si="17"/>
        <v>9.289719582</v>
      </c>
      <c r="AQ313" s="4">
        <v>22.745405197143555</v>
      </c>
      <c r="AR313" s="4">
        <v>23.307649612426758</v>
      </c>
      <c r="AS313" s="4">
        <v>23.039447784423828</v>
      </c>
      <c r="AT313" s="4">
        <v>235.03045654296875</v>
      </c>
      <c r="AU313" s="4">
        <v>230.78211975097656</v>
      </c>
      <c r="AV313" s="4">
        <v>14.92856502532959</v>
      </c>
      <c r="AW313" s="4">
        <v>16.160263061523438</v>
      </c>
      <c r="AX313" s="4">
        <v>54.84849166870117</v>
      </c>
      <c r="AY313" s="4">
        <v>59.37382507324219</v>
      </c>
      <c r="AZ313" s="4">
        <v>299.59051513671875</v>
      </c>
      <c r="BA313" s="4">
        <v>1001.417724609375</v>
      </c>
      <c r="BB313" s="4">
        <v>34.44870376586914</v>
      </c>
      <c r="BC313" s="4">
        <v>102.01266479492188</v>
      </c>
      <c r="BD313" s="4">
        <v>-0.11692646145820618</v>
      </c>
      <c r="BE313" s="4">
        <v>-0.12505801022052765</v>
      </c>
      <c r="BF313" s="4">
        <v>1.0</v>
      </c>
      <c r="BG313" s="4">
        <v>-1.355140209197998</v>
      </c>
      <c r="BH313" s="4">
        <v>7.355140209197998</v>
      </c>
      <c r="BI313" s="4">
        <v>1.0</v>
      </c>
      <c r="BJ313" s="4">
        <v>0.0</v>
      </c>
      <c r="BK313" s="4">
        <v>0.1599999964237213</v>
      </c>
      <c r="BL313" s="4">
        <v>111115.0</v>
      </c>
      <c r="BM313" s="1">
        <f t="shared" si="18"/>
        <v>1.497952576</v>
      </c>
      <c r="BN313" s="1">
        <f t="shared" si="19"/>
        <v>0.00187533109</v>
      </c>
      <c r="BO313" s="1">
        <f t="shared" si="20"/>
        <v>296.4576496</v>
      </c>
      <c r="BP313" s="1">
        <f t="shared" si="21"/>
        <v>295.8954052</v>
      </c>
      <c r="BQ313" s="1">
        <f t="shared" si="22"/>
        <v>160.2268324</v>
      </c>
      <c r="BR313" s="1">
        <f t="shared" si="23"/>
        <v>0.2625124438</v>
      </c>
      <c r="BS313" s="1">
        <f t="shared" si="24"/>
        <v>2.872656767</v>
      </c>
      <c r="BT313" s="1">
        <f t="shared" si="25"/>
        <v>28.15980519</v>
      </c>
      <c r="BU313" s="1">
        <f t="shared" si="26"/>
        <v>11.99954213</v>
      </c>
      <c r="BV313" s="1">
        <f t="shared" si="27"/>
        <v>23.0265274</v>
      </c>
      <c r="BW313" s="1">
        <f t="shared" si="28"/>
        <v>2.824252238</v>
      </c>
      <c r="BX313" s="1">
        <f t="shared" si="29"/>
        <v>0.1528203051</v>
      </c>
      <c r="BY313" s="1">
        <f t="shared" si="30"/>
        <v>1.648551499</v>
      </c>
      <c r="BZ313" s="1">
        <f t="shared" si="31"/>
        <v>1.17570074</v>
      </c>
      <c r="CA313" s="1">
        <f t="shared" si="32"/>
        <v>0.09573909026</v>
      </c>
      <c r="CB313" s="1">
        <f t="shared" si="33"/>
        <v>16.82765248</v>
      </c>
      <c r="CC313" s="1">
        <f t="shared" si="34"/>
        <v>0.714771593</v>
      </c>
      <c r="CD313" s="1">
        <f t="shared" si="35"/>
        <v>57.1388837</v>
      </c>
      <c r="CE313" s="1">
        <f t="shared" si="36"/>
        <v>229.9202133</v>
      </c>
      <c r="CF313" s="1">
        <f t="shared" si="37"/>
        <v>0.01473952739</v>
      </c>
      <c r="CG313" s="1">
        <f t="shared" si="38"/>
        <v>0</v>
      </c>
      <c r="CH313" s="1">
        <f t="shared" si="39"/>
        <v>851.2050659</v>
      </c>
      <c r="CI313" s="1">
        <f t="shared" si="40"/>
        <v>336.1205444</v>
      </c>
      <c r="CJ313" s="1">
        <f t="shared" si="41"/>
        <v>0.1402014237</v>
      </c>
      <c r="CK313" s="1" t="str">
        <f t="shared" si="42"/>
        <v>#DIV/0!</v>
      </c>
      <c r="CL313" s="4" t="s">
        <v>277</v>
      </c>
    </row>
    <row r="314" ht="15.75" hidden="1" customHeight="1">
      <c r="A314" s="2">
        <v>3.0</v>
      </c>
      <c r="B314" s="1">
        <v>120.0</v>
      </c>
      <c r="C314" s="1">
        <v>1.0</v>
      </c>
      <c r="D314" s="1" t="s">
        <v>97</v>
      </c>
      <c r="E314" s="1" t="s">
        <v>89</v>
      </c>
      <c r="F314" s="1">
        <v>1.0</v>
      </c>
      <c r="G314" s="1">
        <v>2.0210525E7</v>
      </c>
      <c r="H314" s="4" t="s">
        <v>495</v>
      </c>
      <c r="I314" s="4">
        <v>13985.500012095086</v>
      </c>
      <c r="J314" s="4">
        <v>0.0</v>
      </c>
      <c r="K314" s="1">
        <f t="shared" si="1"/>
        <v>8.584150487</v>
      </c>
      <c r="L314" s="1">
        <f t="shared" si="2"/>
        <v>0.1584283684</v>
      </c>
      <c r="M314" s="1">
        <f t="shared" si="3"/>
        <v>210.8924203</v>
      </c>
      <c r="N314" s="4">
        <v>46.0</v>
      </c>
      <c r="O314" s="4">
        <v>46.0</v>
      </c>
      <c r="P314" s="4">
        <v>0.0</v>
      </c>
      <c r="Q314" s="4">
        <v>0.0</v>
      </c>
      <c r="R314" s="4">
        <v>462.2177734375</v>
      </c>
      <c r="S314" s="4">
        <v>833.8567504882812</v>
      </c>
      <c r="T314" s="4">
        <v>688.0033569335938</v>
      </c>
      <c r="U314" s="1" t="str">
        <f t="shared" si="4"/>
        <v>#DIV/0!</v>
      </c>
      <c r="V314" s="1">
        <f t="shared" si="5"/>
        <v>0.4456868363</v>
      </c>
      <c r="W314" s="1">
        <f t="shared" si="6"/>
        <v>0.1749142085</v>
      </c>
      <c r="X314" s="4">
        <v>-1.0</v>
      </c>
      <c r="Y314" s="4">
        <v>0.85</v>
      </c>
      <c r="Z314" s="4">
        <v>0.85</v>
      </c>
      <c r="AA314" s="4">
        <v>10.225202560424805</v>
      </c>
      <c r="AB314" s="1">
        <f t="shared" si="7"/>
        <v>0.85</v>
      </c>
      <c r="AC314" s="1">
        <f t="shared" si="8"/>
        <v>0.01125872738</v>
      </c>
      <c r="AD314" s="1">
        <f t="shared" si="9"/>
        <v>0.392459894</v>
      </c>
      <c r="AE314" s="1">
        <f t="shared" si="10"/>
        <v>1.804034372</v>
      </c>
      <c r="AF314" s="1">
        <f t="shared" si="11"/>
        <v>-1</v>
      </c>
      <c r="AG314" s="4">
        <v>1001.6109619140625</v>
      </c>
      <c r="AH314" s="4">
        <v>0.5</v>
      </c>
      <c r="AI314" s="1">
        <f t="shared" si="12"/>
        <v>74.45829519</v>
      </c>
      <c r="AJ314" s="1">
        <f t="shared" si="13"/>
        <v>1.903763906</v>
      </c>
      <c r="AK314" s="1">
        <f t="shared" si="14"/>
        <v>1.21911233</v>
      </c>
      <c r="AL314" s="1">
        <f t="shared" si="15"/>
        <v>23.28710747</v>
      </c>
      <c r="AM314" s="4">
        <v>2.0</v>
      </c>
      <c r="AN314" s="1">
        <f t="shared" si="16"/>
        <v>4.644859791</v>
      </c>
      <c r="AO314" s="4">
        <v>1.0</v>
      </c>
      <c r="AP314" s="1">
        <f t="shared" si="17"/>
        <v>9.289719582</v>
      </c>
      <c r="AQ314" s="4">
        <v>22.74688148498535</v>
      </c>
      <c r="AR314" s="4">
        <v>23.287107467651367</v>
      </c>
      <c r="AS314" s="4">
        <v>23.040210723876953</v>
      </c>
      <c r="AT314" s="4">
        <v>309.9886474609375</v>
      </c>
      <c r="AU314" s="4">
        <v>303.87225341796875</v>
      </c>
      <c r="AV314" s="4">
        <v>14.924276351928711</v>
      </c>
      <c r="AW314" s="4">
        <v>16.174551010131836</v>
      </c>
      <c r="AX314" s="4">
        <v>54.82695770263672</v>
      </c>
      <c r="AY314" s="4">
        <v>59.42006301879883</v>
      </c>
      <c r="AZ314" s="4">
        <v>299.6095886230469</v>
      </c>
      <c r="BA314" s="4">
        <v>1001.4871826171875</v>
      </c>
      <c r="BB314" s="4">
        <v>34.534385681152344</v>
      </c>
      <c r="BC314" s="4">
        <v>102.01105499267578</v>
      </c>
      <c r="BD314" s="4">
        <v>-0.22432087361812592</v>
      </c>
      <c r="BE314" s="4">
        <v>-0.12370550632476807</v>
      </c>
      <c r="BF314" s="4">
        <v>1.0</v>
      </c>
      <c r="BG314" s="4">
        <v>-1.355140209197998</v>
      </c>
      <c r="BH314" s="4">
        <v>7.355140209197998</v>
      </c>
      <c r="BI314" s="4">
        <v>1.0</v>
      </c>
      <c r="BJ314" s="4">
        <v>0.0</v>
      </c>
      <c r="BK314" s="4">
        <v>0.1599999964237213</v>
      </c>
      <c r="BL314" s="4">
        <v>111115.0</v>
      </c>
      <c r="BM314" s="1">
        <f t="shared" si="18"/>
        <v>1.498047943</v>
      </c>
      <c r="BN314" s="1">
        <f t="shared" si="19"/>
        <v>0.001903763906</v>
      </c>
      <c r="BO314" s="1">
        <f t="shared" si="20"/>
        <v>296.4371075</v>
      </c>
      <c r="BP314" s="1">
        <f t="shared" si="21"/>
        <v>295.8968815</v>
      </c>
      <c r="BQ314" s="1">
        <f t="shared" si="22"/>
        <v>160.2379456</v>
      </c>
      <c r="BR314" s="1">
        <f t="shared" si="23"/>
        <v>0.2588451772</v>
      </c>
      <c r="BS314" s="1">
        <f t="shared" si="24"/>
        <v>2.869095343</v>
      </c>
      <c r="BT314" s="1">
        <f t="shared" si="25"/>
        <v>28.12533743</v>
      </c>
      <c r="BU314" s="1">
        <f t="shared" si="26"/>
        <v>11.95078642</v>
      </c>
      <c r="BV314" s="1">
        <f t="shared" si="27"/>
        <v>23.01699448</v>
      </c>
      <c r="BW314" s="1">
        <f t="shared" si="28"/>
        <v>2.822623413</v>
      </c>
      <c r="BX314" s="1">
        <f t="shared" si="29"/>
        <v>0.1557718109</v>
      </c>
      <c r="BY314" s="1">
        <f t="shared" si="30"/>
        <v>1.649983013</v>
      </c>
      <c r="BZ314" s="1">
        <f t="shared" si="31"/>
        <v>1.172640401</v>
      </c>
      <c r="CA314" s="1">
        <f t="shared" si="32"/>
        <v>0.09759262179</v>
      </c>
      <c r="CB314" s="1">
        <f t="shared" si="33"/>
        <v>21.51335828</v>
      </c>
      <c r="CC314" s="1">
        <f t="shared" si="34"/>
        <v>0.6940167057</v>
      </c>
      <c r="CD314" s="1">
        <f t="shared" si="35"/>
        <v>57.2749679</v>
      </c>
      <c r="CE314" s="1">
        <f t="shared" si="36"/>
        <v>302.6247881</v>
      </c>
      <c r="CF314" s="1">
        <f t="shared" si="37"/>
        <v>0.01624642009</v>
      </c>
      <c r="CG314" s="1">
        <f t="shared" si="38"/>
        <v>0</v>
      </c>
      <c r="CH314" s="1">
        <f t="shared" si="39"/>
        <v>851.2641052</v>
      </c>
      <c r="CI314" s="1">
        <f t="shared" si="40"/>
        <v>371.6389771</v>
      </c>
      <c r="CJ314" s="1">
        <f t="shared" si="41"/>
        <v>0.1749142085</v>
      </c>
      <c r="CK314" s="1" t="str">
        <f t="shared" si="42"/>
        <v>#DIV/0!</v>
      </c>
      <c r="CL314" s="4" t="s">
        <v>277</v>
      </c>
    </row>
    <row r="315" ht="15.75" hidden="1" customHeight="1">
      <c r="A315" s="2">
        <v>3.0</v>
      </c>
      <c r="B315" s="1">
        <v>120.0</v>
      </c>
      <c r="C315" s="1">
        <v>1.0</v>
      </c>
      <c r="D315" s="1" t="s">
        <v>97</v>
      </c>
      <c r="E315" s="1" t="s">
        <v>89</v>
      </c>
      <c r="F315" s="1">
        <v>1.0</v>
      </c>
      <c r="G315" s="1">
        <v>2.0210525E7</v>
      </c>
      <c r="H315" s="4" t="s">
        <v>496</v>
      </c>
      <c r="I315" s="4">
        <v>14144.500012095086</v>
      </c>
      <c r="J315" s="4">
        <v>0.0</v>
      </c>
      <c r="K315" s="1">
        <f t="shared" si="1"/>
        <v>11.9686595</v>
      </c>
      <c r="L315" s="1">
        <f t="shared" si="2"/>
        <v>0.1545134252</v>
      </c>
      <c r="M315" s="1">
        <f t="shared" si="3"/>
        <v>279.2445177</v>
      </c>
      <c r="N315" s="4">
        <v>47.0</v>
      </c>
      <c r="O315" s="4">
        <v>47.0</v>
      </c>
      <c r="P315" s="4">
        <v>0.0</v>
      </c>
      <c r="Q315" s="4">
        <v>0.0</v>
      </c>
      <c r="R315" s="4">
        <v>467.9921875</v>
      </c>
      <c r="S315" s="4">
        <v>870.3021850585938</v>
      </c>
      <c r="T315" s="4">
        <v>707.2838134765625</v>
      </c>
      <c r="U315" s="1" t="str">
        <f t="shared" si="4"/>
        <v>#DIV/0!</v>
      </c>
      <c r="V315" s="1">
        <f t="shared" si="5"/>
        <v>0.4622647219</v>
      </c>
      <c r="W315" s="1">
        <f t="shared" si="6"/>
        <v>0.1873123777</v>
      </c>
      <c r="X315" s="4">
        <v>-1.0</v>
      </c>
      <c r="Y315" s="4">
        <v>0.85</v>
      </c>
      <c r="Z315" s="4">
        <v>0.85</v>
      </c>
      <c r="AA315" s="4">
        <v>10.225202560424805</v>
      </c>
      <c r="AB315" s="1">
        <f t="shared" si="7"/>
        <v>0.85</v>
      </c>
      <c r="AC315" s="1">
        <f t="shared" si="8"/>
        <v>0.01523394367</v>
      </c>
      <c r="AD315" s="1">
        <f t="shared" si="9"/>
        <v>0.4052058675</v>
      </c>
      <c r="AE315" s="1">
        <f t="shared" si="10"/>
        <v>1.859651097</v>
      </c>
      <c r="AF315" s="1">
        <f t="shared" si="11"/>
        <v>-1</v>
      </c>
      <c r="AG315" s="4">
        <v>1001.3952026367188</v>
      </c>
      <c r="AH315" s="4">
        <v>0.5</v>
      </c>
      <c r="AI315" s="1">
        <f t="shared" si="12"/>
        <v>79.71882947</v>
      </c>
      <c r="AJ315" s="1">
        <f t="shared" si="13"/>
        <v>1.85291677</v>
      </c>
      <c r="AK315" s="1">
        <f t="shared" si="14"/>
        <v>1.216258438</v>
      </c>
      <c r="AL315" s="1">
        <f t="shared" si="15"/>
        <v>23.23798943</v>
      </c>
      <c r="AM315" s="4">
        <v>2.0</v>
      </c>
      <c r="AN315" s="1">
        <f t="shared" si="16"/>
        <v>4.644859791</v>
      </c>
      <c r="AO315" s="4">
        <v>1.0</v>
      </c>
      <c r="AP315" s="1">
        <f t="shared" si="17"/>
        <v>9.289719582</v>
      </c>
      <c r="AQ315" s="4">
        <v>22.729825973510742</v>
      </c>
      <c r="AR315" s="4">
        <v>23.23798942565918</v>
      </c>
      <c r="AS315" s="4">
        <v>23.040565490722656</v>
      </c>
      <c r="AT315" s="4">
        <v>420.1679382324219</v>
      </c>
      <c r="AU315" s="4">
        <v>411.6688232421875</v>
      </c>
      <c r="AV315" s="4">
        <v>14.901400566101074</v>
      </c>
      <c r="AW315" s="4">
        <v>16.118412017822266</v>
      </c>
      <c r="AX315" s="4">
        <v>54.80226516723633</v>
      </c>
      <c r="AY315" s="4">
        <v>59.27801513671875</v>
      </c>
      <c r="AZ315" s="4">
        <v>299.59466552734375</v>
      </c>
      <c r="BA315" s="4">
        <v>1001.5296630859375</v>
      </c>
      <c r="BB315" s="4">
        <v>34.2461051940918</v>
      </c>
      <c r="BC315" s="4">
        <v>102.01605987548828</v>
      </c>
      <c r="BD315" s="4">
        <v>-0.3921675682067871</v>
      </c>
      <c r="BE315" s="4">
        <v>-0.12259723991155624</v>
      </c>
      <c r="BF315" s="4">
        <v>1.0</v>
      </c>
      <c r="BG315" s="4">
        <v>-1.355140209197998</v>
      </c>
      <c r="BH315" s="4">
        <v>7.355140209197998</v>
      </c>
      <c r="BI315" s="4">
        <v>1.0</v>
      </c>
      <c r="BJ315" s="4">
        <v>0.0</v>
      </c>
      <c r="BK315" s="4">
        <v>0.1599999964237213</v>
      </c>
      <c r="BL315" s="4">
        <v>111115.0</v>
      </c>
      <c r="BM315" s="1">
        <f t="shared" si="18"/>
        <v>1.497973328</v>
      </c>
      <c r="BN315" s="1">
        <f t="shared" si="19"/>
        <v>0.00185291677</v>
      </c>
      <c r="BO315" s="1">
        <f t="shared" si="20"/>
        <v>296.3879894</v>
      </c>
      <c r="BP315" s="1">
        <f t="shared" si="21"/>
        <v>295.879826</v>
      </c>
      <c r="BQ315" s="1">
        <f t="shared" si="22"/>
        <v>160.2447425</v>
      </c>
      <c r="BR315" s="1">
        <f t="shared" si="23"/>
        <v>0.2684696763</v>
      </c>
      <c r="BS315" s="1">
        <f t="shared" si="24"/>
        <v>2.860595323</v>
      </c>
      <c r="BT315" s="1">
        <f t="shared" si="25"/>
        <v>28.0406372</v>
      </c>
      <c r="BU315" s="1">
        <f t="shared" si="26"/>
        <v>11.92222518</v>
      </c>
      <c r="BV315" s="1">
        <f t="shared" si="27"/>
        <v>22.9839077</v>
      </c>
      <c r="BW315" s="1">
        <f t="shared" si="28"/>
        <v>2.81697648</v>
      </c>
      <c r="BX315" s="1">
        <f t="shared" si="29"/>
        <v>0.1519854911</v>
      </c>
      <c r="BY315" s="1">
        <f t="shared" si="30"/>
        <v>1.644336886</v>
      </c>
      <c r="BZ315" s="1">
        <f t="shared" si="31"/>
        <v>1.172639595</v>
      </c>
      <c r="CA315" s="1">
        <f t="shared" si="32"/>
        <v>0.09521486186</v>
      </c>
      <c r="CB315" s="1">
        <f t="shared" si="33"/>
        <v>28.48742544</v>
      </c>
      <c r="CC315" s="1">
        <f t="shared" si="34"/>
        <v>0.6783232102</v>
      </c>
      <c r="CD315" s="1">
        <f t="shared" si="35"/>
        <v>57.23368665</v>
      </c>
      <c r="CE315" s="1">
        <f t="shared" si="36"/>
        <v>409.9295145</v>
      </c>
      <c r="CF315" s="1">
        <f t="shared" si="37"/>
        <v>0.01671044614</v>
      </c>
      <c r="CG315" s="1">
        <f t="shared" si="38"/>
        <v>0</v>
      </c>
      <c r="CH315" s="1">
        <f t="shared" si="39"/>
        <v>851.3002136</v>
      </c>
      <c r="CI315" s="1">
        <f t="shared" si="40"/>
        <v>402.3099976</v>
      </c>
      <c r="CJ315" s="1">
        <f t="shared" si="41"/>
        <v>0.1873123777</v>
      </c>
      <c r="CK315" s="1" t="str">
        <f t="shared" si="42"/>
        <v>#DIV/0!</v>
      </c>
      <c r="CL315" s="4" t="s">
        <v>277</v>
      </c>
    </row>
    <row r="316" ht="15.75" hidden="1" customHeight="1">
      <c r="A316" s="2">
        <v>3.0</v>
      </c>
      <c r="B316" s="1">
        <v>120.0</v>
      </c>
      <c r="C316" s="1">
        <v>1.0</v>
      </c>
      <c r="D316" s="1" t="s">
        <v>97</v>
      </c>
      <c r="E316" s="1" t="s">
        <v>89</v>
      </c>
      <c r="F316" s="1">
        <v>1.0</v>
      </c>
      <c r="G316" s="1">
        <v>2.0210525E7</v>
      </c>
      <c r="H316" s="4" t="s">
        <v>497</v>
      </c>
      <c r="I316" s="4">
        <v>14312.500012095086</v>
      </c>
      <c r="J316" s="4">
        <v>0.0</v>
      </c>
      <c r="K316" s="1">
        <f t="shared" si="1"/>
        <v>15.26223585</v>
      </c>
      <c r="L316" s="1">
        <f t="shared" si="2"/>
        <v>0.1445145983</v>
      </c>
      <c r="M316" s="1">
        <f t="shared" si="3"/>
        <v>383.6432388</v>
      </c>
      <c r="N316" s="4">
        <v>48.0</v>
      </c>
      <c r="O316" s="4">
        <v>48.0</v>
      </c>
      <c r="P316" s="4">
        <v>0.0</v>
      </c>
      <c r="Q316" s="4">
        <v>0.0</v>
      </c>
      <c r="R316" s="4">
        <v>476.038818359375</v>
      </c>
      <c r="S316" s="4">
        <v>939.0037841796875</v>
      </c>
      <c r="T316" s="4">
        <v>742.92041015625</v>
      </c>
      <c r="U316" s="1" t="str">
        <f t="shared" si="4"/>
        <v>#DIV/0!</v>
      </c>
      <c r="V316" s="1">
        <f t="shared" si="5"/>
        <v>0.4930384452</v>
      </c>
      <c r="W316" s="1">
        <f t="shared" si="6"/>
        <v>0.208820643</v>
      </c>
      <c r="X316" s="4">
        <v>-1.0</v>
      </c>
      <c r="Y316" s="4">
        <v>0.85</v>
      </c>
      <c r="Z316" s="4">
        <v>0.85</v>
      </c>
      <c r="AA316" s="4">
        <v>10.225202560424805</v>
      </c>
      <c r="AB316" s="1">
        <f t="shared" si="7"/>
        <v>0.85</v>
      </c>
      <c r="AC316" s="1">
        <f t="shared" si="8"/>
        <v>0.0191013243</v>
      </c>
      <c r="AD316" s="1">
        <f t="shared" si="9"/>
        <v>0.4235382556</v>
      </c>
      <c r="AE316" s="1">
        <f t="shared" si="10"/>
        <v>1.972536163</v>
      </c>
      <c r="AF316" s="1">
        <f t="shared" si="11"/>
        <v>-1</v>
      </c>
      <c r="AG316" s="4">
        <v>1001.6251831054688</v>
      </c>
      <c r="AH316" s="4">
        <v>0.5</v>
      </c>
      <c r="AI316" s="1">
        <f t="shared" si="12"/>
        <v>88.8930063</v>
      </c>
      <c r="AJ316" s="1">
        <f t="shared" si="13"/>
        <v>1.755481721</v>
      </c>
      <c r="AK316" s="1">
        <f t="shared" si="14"/>
        <v>1.230694172</v>
      </c>
      <c r="AL316" s="1">
        <f t="shared" si="15"/>
        <v>23.27929115</v>
      </c>
      <c r="AM316" s="4">
        <v>2.0</v>
      </c>
      <c r="AN316" s="1">
        <f t="shared" si="16"/>
        <v>4.644859791</v>
      </c>
      <c r="AO316" s="4">
        <v>1.0</v>
      </c>
      <c r="AP316" s="1">
        <f t="shared" si="17"/>
        <v>9.289719582</v>
      </c>
      <c r="AQ316" s="4">
        <v>22.737651824951172</v>
      </c>
      <c r="AR316" s="4">
        <v>23.2792911529541</v>
      </c>
      <c r="AS316" s="4">
        <v>23.04107093811035</v>
      </c>
      <c r="AT316" s="4">
        <v>575.058349609375</v>
      </c>
      <c r="AU316" s="4">
        <v>564.2044067382812</v>
      </c>
      <c r="AV316" s="4">
        <v>14.893807411193848</v>
      </c>
      <c r="AW316" s="4">
        <v>16.047348022460938</v>
      </c>
      <c r="AX316" s="4">
        <v>54.74700164794922</v>
      </c>
      <c r="AY316" s="4">
        <v>58.98720932006836</v>
      </c>
      <c r="AZ316" s="4">
        <v>299.4798583984375</v>
      </c>
      <c r="BA316" s="4">
        <v>1001.608154296875</v>
      </c>
      <c r="BB316" s="4">
        <v>34.26787185668945</v>
      </c>
      <c r="BC316" s="4">
        <v>102.01355743408203</v>
      </c>
      <c r="BD316" s="4">
        <v>-0.66279137134552</v>
      </c>
      <c r="BE316" s="4">
        <v>-0.12578947842121124</v>
      </c>
      <c r="BF316" s="4">
        <v>1.0</v>
      </c>
      <c r="BG316" s="4">
        <v>-1.355140209197998</v>
      </c>
      <c r="BH316" s="4">
        <v>7.355140209197998</v>
      </c>
      <c r="BI316" s="4">
        <v>1.0</v>
      </c>
      <c r="BJ316" s="4">
        <v>0.0</v>
      </c>
      <c r="BK316" s="4">
        <v>0.1599999964237213</v>
      </c>
      <c r="BL316" s="4">
        <v>111115.0</v>
      </c>
      <c r="BM316" s="1">
        <f t="shared" si="18"/>
        <v>1.497399292</v>
      </c>
      <c r="BN316" s="1">
        <f t="shared" si="19"/>
        <v>0.001755481721</v>
      </c>
      <c r="BO316" s="1">
        <f t="shared" si="20"/>
        <v>296.4292912</v>
      </c>
      <c r="BP316" s="1">
        <f t="shared" si="21"/>
        <v>295.8876518</v>
      </c>
      <c r="BQ316" s="1">
        <f t="shared" si="22"/>
        <v>160.2573011</v>
      </c>
      <c r="BR316" s="1">
        <f t="shared" si="23"/>
        <v>0.2829611076</v>
      </c>
      <c r="BS316" s="1">
        <f t="shared" si="24"/>
        <v>2.867741231</v>
      </c>
      <c r="BT316" s="1">
        <f t="shared" si="25"/>
        <v>28.11137365</v>
      </c>
      <c r="BU316" s="1">
        <f t="shared" si="26"/>
        <v>12.06402563</v>
      </c>
      <c r="BV316" s="1">
        <f t="shared" si="27"/>
        <v>23.00847149</v>
      </c>
      <c r="BW316" s="1">
        <f t="shared" si="28"/>
        <v>2.821167846</v>
      </c>
      <c r="BX316" s="1">
        <f t="shared" si="29"/>
        <v>0.1423009084</v>
      </c>
      <c r="BY316" s="1">
        <f t="shared" si="30"/>
        <v>1.637047059</v>
      </c>
      <c r="BZ316" s="1">
        <f t="shared" si="31"/>
        <v>1.184120786</v>
      </c>
      <c r="CA316" s="1">
        <f t="shared" si="32"/>
        <v>0.08913433959</v>
      </c>
      <c r="CB316" s="1">
        <f t="shared" si="33"/>
        <v>39.13681158</v>
      </c>
      <c r="CC316" s="1">
        <f t="shared" si="34"/>
        <v>0.6799720709</v>
      </c>
      <c r="CD316" s="1">
        <f t="shared" si="35"/>
        <v>56.78818345</v>
      </c>
      <c r="CE316" s="1">
        <f t="shared" si="36"/>
        <v>561.9864691</v>
      </c>
      <c r="CF316" s="1">
        <f t="shared" si="37"/>
        <v>0.01542234016</v>
      </c>
      <c r="CG316" s="1">
        <f t="shared" si="38"/>
        <v>0</v>
      </c>
      <c r="CH316" s="1">
        <f t="shared" si="39"/>
        <v>851.3669312</v>
      </c>
      <c r="CI316" s="1">
        <f t="shared" si="40"/>
        <v>462.9649658</v>
      </c>
      <c r="CJ316" s="1">
        <f t="shared" si="41"/>
        <v>0.208820643</v>
      </c>
      <c r="CK316" s="1" t="str">
        <f t="shared" si="42"/>
        <v>#DIV/0!</v>
      </c>
      <c r="CL316" s="4" t="s">
        <v>277</v>
      </c>
    </row>
    <row r="317" ht="15.75" hidden="1" customHeight="1">
      <c r="A317" s="2">
        <v>3.0</v>
      </c>
      <c r="B317" s="1">
        <v>120.0</v>
      </c>
      <c r="C317" s="1">
        <v>1.0</v>
      </c>
      <c r="D317" s="1" t="s">
        <v>97</v>
      </c>
      <c r="E317" s="1" t="s">
        <v>89</v>
      </c>
      <c r="F317" s="1">
        <v>1.0</v>
      </c>
      <c r="G317" s="1">
        <v>2.0210525E7</v>
      </c>
      <c r="H317" s="4" t="s">
        <v>498</v>
      </c>
      <c r="I317" s="4">
        <v>14476.500012095086</v>
      </c>
      <c r="J317" s="4">
        <v>0.0</v>
      </c>
      <c r="K317" s="1">
        <f t="shared" si="1"/>
        <v>17.63160587</v>
      </c>
      <c r="L317" s="1">
        <f t="shared" si="2"/>
        <v>0.1272402406</v>
      </c>
      <c r="M317" s="1">
        <f t="shared" si="3"/>
        <v>549.468693</v>
      </c>
      <c r="N317" s="4">
        <v>49.0</v>
      </c>
      <c r="O317" s="4">
        <v>49.0</v>
      </c>
      <c r="P317" s="4">
        <v>0.0</v>
      </c>
      <c r="Q317" s="4">
        <v>0.0</v>
      </c>
      <c r="R317" s="4">
        <v>486.67822265625</v>
      </c>
      <c r="S317" s="4">
        <v>994.8389892578125</v>
      </c>
      <c r="T317" s="4">
        <v>777.6742553710938</v>
      </c>
      <c r="U317" s="1" t="str">
        <f t="shared" si="4"/>
        <v>#DIV/0!</v>
      </c>
      <c r="V317" s="1">
        <f t="shared" si="5"/>
        <v>0.5107969954</v>
      </c>
      <c r="W317" s="1">
        <f t="shared" si="6"/>
        <v>0.2182913378</v>
      </c>
      <c r="X317" s="4">
        <v>-1.0</v>
      </c>
      <c r="Y317" s="4">
        <v>0.85</v>
      </c>
      <c r="Z317" s="4">
        <v>0.85</v>
      </c>
      <c r="AA317" s="4">
        <v>10.225202560424805</v>
      </c>
      <c r="AB317" s="1">
        <f t="shared" si="7"/>
        <v>0.85</v>
      </c>
      <c r="AC317" s="1">
        <f t="shared" si="8"/>
        <v>0.02189135707</v>
      </c>
      <c r="AD317" s="1">
        <f t="shared" si="9"/>
        <v>0.4273543889</v>
      </c>
      <c r="AE317" s="1">
        <f t="shared" si="10"/>
        <v>2.044141165</v>
      </c>
      <c r="AF317" s="1">
        <f t="shared" si="11"/>
        <v>-1</v>
      </c>
      <c r="AG317" s="4">
        <v>1001.0488891601562</v>
      </c>
      <c r="AH317" s="4">
        <v>0.5</v>
      </c>
      <c r="AI317" s="1">
        <f t="shared" si="12"/>
        <v>92.87112803</v>
      </c>
      <c r="AJ317" s="1">
        <f t="shared" si="13"/>
        <v>1.579633476</v>
      </c>
      <c r="AK317" s="1">
        <f t="shared" si="14"/>
        <v>1.255422015</v>
      </c>
      <c r="AL317" s="1">
        <f t="shared" si="15"/>
        <v>23.34386826</v>
      </c>
      <c r="AM317" s="4">
        <v>2.0</v>
      </c>
      <c r="AN317" s="1">
        <f t="shared" si="16"/>
        <v>4.644859791</v>
      </c>
      <c r="AO317" s="4">
        <v>1.0</v>
      </c>
      <c r="AP317" s="1">
        <f t="shared" si="17"/>
        <v>9.289719582</v>
      </c>
      <c r="AQ317" s="4">
        <v>22.728242874145508</v>
      </c>
      <c r="AR317" s="4">
        <v>23.343868255615234</v>
      </c>
      <c r="AS317" s="4">
        <v>23.044851303100586</v>
      </c>
      <c r="AT317" s="4">
        <v>799.8106079101562</v>
      </c>
      <c r="AU317" s="4">
        <v>787.2111206054688</v>
      </c>
      <c r="AV317" s="4">
        <v>14.877729415893555</v>
      </c>
      <c r="AW317" s="4">
        <v>15.915382385253906</v>
      </c>
      <c r="AX317" s="4">
        <v>54.7170524597168</v>
      </c>
      <c r="AY317" s="4">
        <v>58.5333137512207</v>
      </c>
      <c r="AZ317" s="4">
        <v>299.61712646484375</v>
      </c>
      <c r="BA317" s="4">
        <v>1001.2872314453125</v>
      </c>
      <c r="BB317" s="4">
        <v>34.43135070800781</v>
      </c>
      <c r="BC317" s="4">
        <v>102.00970458984375</v>
      </c>
      <c r="BD317" s="4">
        <v>-1.085545301437378</v>
      </c>
      <c r="BE317" s="4">
        <v>-0.1224585771560669</v>
      </c>
      <c r="BF317" s="4">
        <v>1.0</v>
      </c>
      <c r="BG317" s="4">
        <v>-1.355140209197998</v>
      </c>
      <c r="BH317" s="4">
        <v>7.355140209197998</v>
      </c>
      <c r="BI317" s="4">
        <v>1.0</v>
      </c>
      <c r="BJ317" s="4">
        <v>0.0</v>
      </c>
      <c r="BK317" s="4">
        <v>0.1599999964237213</v>
      </c>
      <c r="BL317" s="4">
        <v>111115.0</v>
      </c>
      <c r="BM317" s="1">
        <f t="shared" si="18"/>
        <v>1.498085632</v>
      </c>
      <c r="BN317" s="1">
        <f t="shared" si="19"/>
        <v>0.001579633476</v>
      </c>
      <c r="BO317" s="1">
        <f t="shared" si="20"/>
        <v>296.4938683</v>
      </c>
      <c r="BP317" s="1">
        <f t="shared" si="21"/>
        <v>295.8782429</v>
      </c>
      <c r="BQ317" s="1">
        <f t="shared" si="22"/>
        <v>160.2059535</v>
      </c>
      <c r="BR317" s="1">
        <f t="shared" si="23"/>
        <v>0.3082846513</v>
      </c>
      <c r="BS317" s="1">
        <f t="shared" si="24"/>
        <v>2.878945471</v>
      </c>
      <c r="BT317" s="1">
        <f t="shared" si="25"/>
        <v>28.22227044</v>
      </c>
      <c r="BU317" s="1">
        <f t="shared" si="26"/>
        <v>12.30688806</v>
      </c>
      <c r="BV317" s="1">
        <f t="shared" si="27"/>
        <v>23.03605556</v>
      </c>
      <c r="BW317" s="1">
        <f t="shared" si="28"/>
        <v>2.82588107</v>
      </c>
      <c r="BX317" s="1">
        <f t="shared" si="29"/>
        <v>0.1255209937</v>
      </c>
      <c r="BY317" s="1">
        <f t="shared" si="30"/>
        <v>1.623523456</v>
      </c>
      <c r="BZ317" s="1">
        <f t="shared" si="31"/>
        <v>1.202357615</v>
      </c>
      <c r="CA317" s="1">
        <f t="shared" si="32"/>
        <v>0.07860329411</v>
      </c>
      <c r="CB317" s="1">
        <f t="shared" si="33"/>
        <v>56.05113906</v>
      </c>
      <c r="CC317" s="1">
        <f t="shared" si="34"/>
        <v>0.6979940688</v>
      </c>
      <c r="CD317" s="1">
        <f t="shared" si="35"/>
        <v>56.01142454</v>
      </c>
      <c r="CE317" s="1">
        <f t="shared" si="36"/>
        <v>784.6488616</v>
      </c>
      <c r="CF317" s="1">
        <f t="shared" si="37"/>
        <v>0.01258615681</v>
      </c>
      <c r="CG317" s="1">
        <f t="shared" si="38"/>
        <v>0</v>
      </c>
      <c r="CH317" s="1">
        <f t="shared" si="39"/>
        <v>851.0941467</v>
      </c>
      <c r="CI317" s="1">
        <f t="shared" si="40"/>
        <v>508.1607666</v>
      </c>
      <c r="CJ317" s="1">
        <f t="shared" si="41"/>
        <v>0.2182913378</v>
      </c>
      <c r="CK317" s="1" t="str">
        <f t="shared" si="42"/>
        <v>#DIV/0!</v>
      </c>
      <c r="CL317" s="4" t="s">
        <v>277</v>
      </c>
    </row>
    <row r="318" ht="15.75" hidden="1" customHeight="1">
      <c r="A318" s="2">
        <v>3.0</v>
      </c>
      <c r="B318" s="1">
        <v>120.0</v>
      </c>
      <c r="C318" s="1">
        <v>1.0</v>
      </c>
      <c r="D318" s="1" t="s">
        <v>97</v>
      </c>
      <c r="E318" s="1" t="s">
        <v>89</v>
      </c>
      <c r="F318" s="1">
        <v>1.0</v>
      </c>
      <c r="G318" s="1">
        <v>2.0210525E7</v>
      </c>
      <c r="H318" s="4" t="s">
        <v>499</v>
      </c>
      <c r="I318" s="4">
        <v>14678.500012095086</v>
      </c>
      <c r="J318" s="4">
        <v>0.0</v>
      </c>
      <c r="K318" s="1">
        <f t="shared" si="1"/>
        <v>18.99253236</v>
      </c>
      <c r="L318" s="1">
        <f t="shared" si="2"/>
        <v>0.1010541611</v>
      </c>
      <c r="M318" s="1">
        <f t="shared" si="3"/>
        <v>861.1765845</v>
      </c>
      <c r="N318" s="4">
        <v>50.0</v>
      </c>
      <c r="O318" s="4">
        <v>50.0</v>
      </c>
      <c r="P318" s="4">
        <v>0.0</v>
      </c>
      <c r="Q318" s="4">
        <v>0.0</v>
      </c>
      <c r="R318" s="4">
        <v>491.563720703125</v>
      </c>
      <c r="S318" s="4">
        <v>987.5756225585938</v>
      </c>
      <c r="T318" s="4">
        <v>786.9428100585938</v>
      </c>
      <c r="U318" s="1" t="str">
        <f t="shared" si="4"/>
        <v>#DIV/0!</v>
      </c>
      <c r="V318" s="1">
        <f t="shared" si="5"/>
        <v>0.5022520712</v>
      </c>
      <c r="W318" s="1">
        <f t="shared" si="6"/>
        <v>0.2031569106</v>
      </c>
      <c r="X318" s="4">
        <v>-1.0</v>
      </c>
      <c r="Y318" s="4">
        <v>0.85</v>
      </c>
      <c r="Z318" s="4">
        <v>0.85</v>
      </c>
      <c r="AA318" s="4">
        <v>10.225202560424805</v>
      </c>
      <c r="AB318" s="1">
        <f t="shared" si="7"/>
        <v>0.85</v>
      </c>
      <c r="AC318" s="1">
        <f t="shared" si="8"/>
        <v>0.02351435734</v>
      </c>
      <c r="AD318" s="1">
        <f t="shared" si="9"/>
        <v>0.404491932</v>
      </c>
      <c r="AE318" s="1">
        <f t="shared" si="10"/>
        <v>2.009049043</v>
      </c>
      <c r="AF318" s="1">
        <f t="shared" si="11"/>
        <v>-1</v>
      </c>
      <c r="AG318" s="4">
        <v>1000.323486328125</v>
      </c>
      <c r="AH318" s="4">
        <v>0.5</v>
      </c>
      <c r="AI318" s="1">
        <f t="shared" si="12"/>
        <v>86.36961738</v>
      </c>
      <c r="AJ318" s="1">
        <f t="shared" si="13"/>
        <v>1.323499086</v>
      </c>
      <c r="AK318" s="1">
        <f t="shared" si="14"/>
        <v>1.320496355</v>
      </c>
      <c r="AL318" s="1">
        <f t="shared" si="15"/>
        <v>23.61089325</v>
      </c>
      <c r="AM318" s="4">
        <v>2.0</v>
      </c>
      <c r="AN318" s="1">
        <f t="shared" si="16"/>
        <v>4.644859791</v>
      </c>
      <c r="AO318" s="4">
        <v>1.0</v>
      </c>
      <c r="AP318" s="1">
        <f t="shared" si="17"/>
        <v>9.289719582</v>
      </c>
      <c r="AQ318" s="4">
        <v>22.777809143066406</v>
      </c>
      <c r="AR318" s="4">
        <v>23.61089324951172</v>
      </c>
      <c r="AS318" s="4">
        <v>23.051734924316406</v>
      </c>
      <c r="AT318" s="4">
        <v>1200.065185546875</v>
      </c>
      <c r="AU318" s="4">
        <v>1186.3408203125</v>
      </c>
      <c r="AV318" s="4">
        <v>14.86683464050293</v>
      </c>
      <c r="AW318" s="4">
        <v>15.736291885375977</v>
      </c>
      <c r="AX318" s="4">
        <v>54.51055908203125</v>
      </c>
      <c r="AY318" s="4">
        <v>57.6984977722168</v>
      </c>
      <c r="AZ318" s="4">
        <v>299.65179443359375</v>
      </c>
      <c r="BA318" s="4">
        <v>1000.2666015625</v>
      </c>
      <c r="BB318" s="4">
        <v>36.0507926940918</v>
      </c>
      <c r="BC318" s="4">
        <v>102.0053482055664</v>
      </c>
      <c r="BD318" s="4">
        <v>-1.7083724737167358</v>
      </c>
      <c r="BE318" s="4">
        <v>-0.12331755459308624</v>
      </c>
      <c r="BF318" s="4">
        <v>1.0</v>
      </c>
      <c r="BG318" s="4">
        <v>-1.355140209197998</v>
      </c>
      <c r="BH318" s="4">
        <v>7.355140209197998</v>
      </c>
      <c r="BI318" s="4">
        <v>1.0</v>
      </c>
      <c r="BJ318" s="4">
        <v>0.0</v>
      </c>
      <c r="BK318" s="4">
        <v>0.1599999964237213</v>
      </c>
      <c r="BL318" s="4">
        <v>111115.0</v>
      </c>
      <c r="BM318" s="1">
        <f t="shared" si="18"/>
        <v>1.498258972</v>
      </c>
      <c r="BN318" s="1">
        <f t="shared" si="19"/>
        <v>0.001323499086</v>
      </c>
      <c r="BO318" s="1">
        <f t="shared" si="20"/>
        <v>296.7608932</v>
      </c>
      <c r="BP318" s="1">
        <f t="shared" si="21"/>
        <v>295.9278091</v>
      </c>
      <c r="BQ318" s="1">
        <f t="shared" si="22"/>
        <v>160.0426527</v>
      </c>
      <c r="BR318" s="1">
        <f t="shared" si="23"/>
        <v>0.3402444533</v>
      </c>
      <c r="BS318" s="1">
        <f t="shared" si="24"/>
        <v>2.925682288</v>
      </c>
      <c r="BT318" s="1">
        <f t="shared" si="25"/>
        <v>28.68165581</v>
      </c>
      <c r="BU318" s="1">
        <f t="shared" si="26"/>
        <v>12.94536393</v>
      </c>
      <c r="BV318" s="1">
        <f t="shared" si="27"/>
        <v>23.1943512</v>
      </c>
      <c r="BW318" s="1">
        <f t="shared" si="28"/>
        <v>2.853062087</v>
      </c>
      <c r="BX318" s="1">
        <f t="shared" si="29"/>
        <v>0.09996671679</v>
      </c>
      <c r="BY318" s="1">
        <f t="shared" si="30"/>
        <v>1.605185933</v>
      </c>
      <c r="BZ318" s="1">
        <f t="shared" si="31"/>
        <v>1.247876154</v>
      </c>
      <c r="CA318" s="1">
        <f t="shared" si="32"/>
        <v>0.06257599645</v>
      </c>
      <c r="CB318" s="1">
        <f t="shared" si="33"/>
        <v>87.84461737</v>
      </c>
      <c r="CC318" s="1">
        <f t="shared" si="34"/>
        <v>0.7259099323</v>
      </c>
      <c r="CD318" s="1">
        <f t="shared" si="35"/>
        <v>54.33691756</v>
      </c>
      <c r="CE318" s="1">
        <f t="shared" si="36"/>
        <v>1183.580789</v>
      </c>
      <c r="CF318" s="1">
        <f t="shared" si="37"/>
        <v>0.008719266778</v>
      </c>
      <c r="CG318" s="1">
        <f t="shared" si="38"/>
        <v>0</v>
      </c>
      <c r="CH318" s="1">
        <f t="shared" si="39"/>
        <v>850.2266113</v>
      </c>
      <c r="CI318" s="1">
        <f t="shared" si="40"/>
        <v>496.0119019</v>
      </c>
      <c r="CJ318" s="1">
        <f t="shared" si="41"/>
        <v>0.2031569106</v>
      </c>
      <c r="CK318" s="1" t="str">
        <f t="shared" si="42"/>
        <v>#DIV/0!</v>
      </c>
      <c r="CL318" s="4" t="s">
        <v>277</v>
      </c>
    </row>
    <row r="319" ht="15.75" hidden="1" customHeight="1">
      <c r="A319" s="2">
        <v>3.0</v>
      </c>
      <c r="B319" s="1">
        <v>120.0</v>
      </c>
      <c r="C319" s="1">
        <v>1.0</v>
      </c>
      <c r="D319" s="1" t="s">
        <v>97</v>
      </c>
      <c r="E319" s="1" t="s">
        <v>89</v>
      </c>
      <c r="F319" s="1">
        <v>1.0</v>
      </c>
      <c r="G319" s="1">
        <v>2.0210525E7</v>
      </c>
      <c r="H319" s="4" t="s">
        <v>500</v>
      </c>
      <c r="I319" s="4">
        <v>14865.500012095086</v>
      </c>
      <c r="J319" s="4">
        <v>0.0</v>
      </c>
      <c r="K319" s="1">
        <f t="shared" si="1"/>
        <v>19.9838553</v>
      </c>
      <c r="L319" s="1">
        <f t="shared" si="2"/>
        <v>0.07873849375</v>
      </c>
      <c r="M319" s="1">
        <f t="shared" si="3"/>
        <v>1048.91483</v>
      </c>
      <c r="N319" s="4">
        <v>51.0</v>
      </c>
      <c r="O319" s="4">
        <v>51.0</v>
      </c>
      <c r="P319" s="4">
        <v>0.0</v>
      </c>
      <c r="Q319" s="4">
        <v>0.0</v>
      </c>
      <c r="R319" s="4">
        <v>492.661865234375</v>
      </c>
      <c r="S319" s="4">
        <v>986.66455078125</v>
      </c>
      <c r="T319" s="4">
        <v>786.0784912109375</v>
      </c>
      <c r="U319" s="1" t="str">
        <f t="shared" si="4"/>
        <v>#DIV/0!</v>
      </c>
      <c r="V319" s="1">
        <f t="shared" si="5"/>
        <v>0.5006794712</v>
      </c>
      <c r="W319" s="1">
        <f t="shared" si="6"/>
        <v>0.203297118</v>
      </c>
      <c r="X319" s="4">
        <v>-1.0</v>
      </c>
      <c r="Y319" s="4">
        <v>0.85</v>
      </c>
      <c r="Z319" s="4">
        <v>0.85</v>
      </c>
      <c r="AA319" s="4">
        <v>10.225202560424805</v>
      </c>
      <c r="AB319" s="1">
        <f t="shared" si="7"/>
        <v>0.85</v>
      </c>
      <c r="AC319" s="1">
        <f t="shared" si="8"/>
        <v>0.02466364298</v>
      </c>
      <c r="AD319" s="1">
        <f t="shared" si="9"/>
        <v>0.4060424476</v>
      </c>
      <c r="AE319" s="1">
        <f t="shared" si="10"/>
        <v>2.002721583</v>
      </c>
      <c r="AF319" s="1">
        <f t="shared" si="11"/>
        <v>-1</v>
      </c>
      <c r="AG319" s="4">
        <v>1000.93603515625</v>
      </c>
      <c r="AH319" s="4">
        <v>0.5</v>
      </c>
      <c r="AI319" s="1">
        <f t="shared" si="12"/>
        <v>86.48214977</v>
      </c>
      <c r="AJ319" s="1">
        <f t="shared" si="13"/>
        <v>1.067396674</v>
      </c>
      <c r="AK319" s="1">
        <f t="shared" si="14"/>
        <v>1.363485569</v>
      </c>
      <c r="AL319" s="1">
        <f t="shared" si="15"/>
        <v>23.76688004</v>
      </c>
      <c r="AM319" s="4">
        <v>2.0</v>
      </c>
      <c r="AN319" s="1">
        <f t="shared" si="16"/>
        <v>4.644859791</v>
      </c>
      <c r="AO319" s="4">
        <v>1.0</v>
      </c>
      <c r="AP319" s="1">
        <f t="shared" si="17"/>
        <v>9.289719582</v>
      </c>
      <c r="AQ319" s="4">
        <v>22.787508010864258</v>
      </c>
      <c r="AR319" s="4">
        <v>23.76688003540039</v>
      </c>
      <c r="AS319" s="4">
        <v>23.037818908691406</v>
      </c>
      <c r="AT319" s="4">
        <v>1500.02685546875</v>
      </c>
      <c r="AU319" s="4">
        <v>1485.6290283203125</v>
      </c>
      <c r="AV319" s="4">
        <v>14.883976936340332</v>
      </c>
      <c r="AW319" s="4">
        <v>15.585365295410156</v>
      </c>
      <c r="AX319" s="4">
        <v>54.54181671142578</v>
      </c>
      <c r="AY319" s="4">
        <v>57.112030029296875</v>
      </c>
      <c r="AZ319" s="4">
        <v>299.6231384277344</v>
      </c>
      <c r="BA319" s="4">
        <v>1000.9425048828125</v>
      </c>
      <c r="BB319" s="4">
        <v>35.01417922973633</v>
      </c>
      <c r="BC319" s="4">
        <v>102.0062484741211</v>
      </c>
      <c r="BD319" s="4">
        <v>-2.3155808448791504</v>
      </c>
      <c r="BE319" s="4">
        <v>-0.12085731327533722</v>
      </c>
      <c r="BF319" s="4">
        <v>1.0</v>
      </c>
      <c r="BG319" s="4">
        <v>-1.355140209197998</v>
      </c>
      <c r="BH319" s="4">
        <v>7.355140209197998</v>
      </c>
      <c r="BI319" s="4">
        <v>1.0</v>
      </c>
      <c r="BJ319" s="4">
        <v>0.0</v>
      </c>
      <c r="BK319" s="4">
        <v>0.1599999964237213</v>
      </c>
      <c r="BL319" s="4">
        <v>111115.0</v>
      </c>
      <c r="BM319" s="1">
        <f t="shared" si="18"/>
        <v>1.498115692</v>
      </c>
      <c r="BN319" s="1">
        <f t="shared" si="19"/>
        <v>0.001067396674</v>
      </c>
      <c r="BO319" s="1">
        <f t="shared" si="20"/>
        <v>296.91688</v>
      </c>
      <c r="BP319" s="1">
        <f t="shared" si="21"/>
        <v>295.937508</v>
      </c>
      <c r="BQ319" s="1">
        <f t="shared" si="22"/>
        <v>160.1507972</v>
      </c>
      <c r="BR319" s="1">
        <f t="shared" si="23"/>
        <v>0.3761571583</v>
      </c>
      <c r="BS319" s="1">
        <f t="shared" si="24"/>
        <v>2.953290214</v>
      </c>
      <c r="BT319" s="1">
        <f t="shared" si="25"/>
        <v>28.95205204</v>
      </c>
      <c r="BU319" s="1">
        <f t="shared" si="26"/>
        <v>13.36668674</v>
      </c>
      <c r="BV319" s="1">
        <f t="shared" si="27"/>
        <v>23.27719402</v>
      </c>
      <c r="BW319" s="1">
        <f t="shared" si="28"/>
        <v>2.867378015</v>
      </c>
      <c r="BX319" s="1">
        <f t="shared" si="29"/>
        <v>0.07807672525</v>
      </c>
      <c r="BY319" s="1">
        <f t="shared" si="30"/>
        <v>1.589804645</v>
      </c>
      <c r="BZ319" s="1">
        <f t="shared" si="31"/>
        <v>1.27757337</v>
      </c>
      <c r="CA319" s="1">
        <f t="shared" si="32"/>
        <v>0.04885698066</v>
      </c>
      <c r="CB319" s="1">
        <f t="shared" si="33"/>
        <v>106.9958668</v>
      </c>
      <c r="CC319" s="1">
        <f t="shared" si="34"/>
        <v>0.7060408823</v>
      </c>
      <c r="CD319" s="1">
        <f t="shared" si="35"/>
        <v>53.17698318</v>
      </c>
      <c r="CE319" s="1">
        <f t="shared" si="36"/>
        <v>1482.724936</v>
      </c>
      <c r="CF319" s="1">
        <f t="shared" si="37"/>
        <v>0.007167082117</v>
      </c>
      <c r="CG319" s="1">
        <f t="shared" si="38"/>
        <v>0</v>
      </c>
      <c r="CH319" s="1">
        <f t="shared" si="39"/>
        <v>850.8011292</v>
      </c>
      <c r="CI319" s="1">
        <f t="shared" si="40"/>
        <v>494.0026855</v>
      </c>
      <c r="CJ319" s="1">
        <f t="shared" si="41"/>
        <v>0.203297118</v>
      </c>
      <c r="CK319" s="1" t="str">
        <f t="shared" si="42"/>
        <v>#DIV/0!</v>
      </c>
      <c r="CL319" s="4" t="s">
        <v>277</v>
      </c>
    </row>
    <row r="320" ht="15.75" hidden="1" customHeight="1">
      <c r="A320" s="2">
        <v>3.0</v>
      </c>
      <c r="B320" s="1">
        <v>120.0</v>
      </c>
      <c r="C320" s="1">
        <v>1.0</v>
      </c>
      <c r="D320" s="1" t="s">
        <v>97</v>
      </c>
      <c r="E320" s="1" t="s">
        <v>89</v>
      </c>
      <c r="F320" s="1">
        <v>1.0</v>
      </c>
      <c r="G320" s="1">
        <v>2.0210525E7</v>
      </c>
      <c r="H320" s="4" t="s">
        <v>501</v>
      </c>
      <c r="I320" s="4">
        <v>15078.000012129545</v>
      </c>
      <c r="J320" s="4">
        <v>0.0</v>
      </c>
      <c r="K320" s="1">
        <f t="shared" si="1"/>
        <v>21.35028399</v>
      </c>
      <c r="L320" s="1">
        <f t="shared" si="2"/>
        <v>0.0618706962</v>
      </c>
      <c r="M320" s="1">
        <f t="shared" si="3"/>
        <v>1196.665106</v>
      </c>
      <c r="N320" s="4">
        <v>52.0</v>
      </c>
      <c r="O320" s="4">
        <v>52.0</v>
      </c>
      <c r="P320" s="4">
        <v>0.0</v>
      </c>
      <c r="Q320" s="4">
        <v>0.0</v>
      </c>
      <c r="R320" s="4">
        <v>494.388916015625</v>
      </c>
      <c r="S320" s="4">
        <v>996.8287353515625</v>
      </c>
      <c r="T320" s="4">
        <v>789.4251098632812</v>
      </c>
      <c r="U320" s="1" t="str">
        <f t="shared" si="4"/>
        <v>#DIV/0!</v>
      </c>
      <c r="V320" s="1">
        <f t="shared" si="5"/>
        <v>0.504038258</v>
      </c>
      <c r="W320" s="1">
        <f t="shared" si="6"/>
        <v>0.2080634498</v>
      </c>
      <c r="X320" s="4">
        <v>-1.0</v>
      </c>
      <c r="Y320" s="4">
        <v>0.85</v>
      </c>
      <c r="Z320" s="4">
        <v>0.85</v>
      </c>
      <c r="AA320" s="4">
        <v>10.225202560424805</v>
      </c>
      <c r="AB320" s="1">
        <f t="shared" si="7"/>
        <v>0.85</v>
      </c>
      <c r="AC320" s="1">
        <f t="shared" si="8"/>
        <v>0.02625536837</v>
      </c>
      <c r="AD320" s="1">
        <f t="shared" si="9"/>
        <v>0.4127929704</v>
      </c>
      <c r="AE320" s="1">
        <f t="shared" si="10"/>
        <v>2.016284555</v>
      </c>
      <c r="AF320" s="1">
        <f t="shared" si="11"/>
        <v>-1</v>
      </c>
      <c r="AG320" s="4">
        <v>1001.447021484375</v>
      </c>
      <c r="AH320" s="4">
        <v>0.5</v>
      </c>
      <c r="AI320" s="1">
        <f t="shared" si="12"/>
        <v>88.55492186</v>
      </c>
      <c r="AJ320" s="1">
        <f t="shared" si="13"/>
        <v>0.8463687913</v>
      </c>
      <c r="AK320" s="1">
        <f t="shared" si="14"/>
        <v>1.373507047</v>
      </c>
      <c r="AL320" s="1">
        <f t="shared" si="15"/>
        <v>23.75932693</v>
      </c>
      <c r="AM320" s="4">
        <v>2.0</v>
      </c>
      <c r="AN320" s="1">
        <f t="shared" si="16"/>
        <v>4.644859791</v>
      </c>
      <c r="AO320" s="4">
        <v>1.0</v>
      </c>
      <c r="AP320" s="1">
        <f t="shared" si="17"/>
        <v>9.289719582</v>
      </c>
      <c r="AQ320" s="4">
        <v>22.742958068847656</v>
      </c>
      <c r="AR320" s="4">
        <v>23.759326934814453</v>
      </c>
      <c r="AS320" s="4">
        <v>23.041282653808594</v>
      </c>
      <c r="AT320" s="4">
        <v>1800.015869140625</v>
      </c>
      <c r="AU320" s="4">
        <v>1784.754150390625</v>
      </c>
      <c r="AV320" s="4">
        <v>14.917698860168457</v>
      </c>
      <c r="AW320" s="4">
        <v>15.473984718322754</v>
      </c>
      <c r="AX320" s="4">
        <v>54.81318283081055</v>
      </c>
      <c r="AY320" s="4">
        <v>56.85718536376953</v>
      </c>
      <c r="AZ320" s="4">
        <v>299.5841369628906</v>
      </c>
      <c r="BA320" s="4">
        <v>1001.4885864257812</v>
      </c>
      <c r="BB320" s="4">
        <v>34.421295166015625</v>
      </c>
      <c r="BC320" s="4">
        <v>102.00611877441406</v>
      </c>
      <c r="BD320" s="4">
        <v>-2.9556870460510254</v>
      </c>
      <c r="BE320" s="4">
        <v>-0.11806204915046692</v>
      </c>
      <c r="BF320" s="4">
        <v>0.5</v>
      </c>
      <c r="BG320" s="4">
        <v>-1.355140209197998</v>
      </c>
      <c r="BH320" s="4">
        <v>7.355140209197998</v>
      </c>
      <c r="BI320" s="4">
        <v>1.0</v>
      </c>
      <c r="BJ320" s="4">
        <v>0.0</v>
      </c>
      <c r="BK320" s="4">
        <v>0.1599999964237213</v>
      </c>
      <c r="BL320" s="4">
        <v>111115.0</v>
      </c>
      <c r="BM320" s="1">
        <f t="shared" si="18"/>
        <v>1.497920685</v>
      </c>
      <c r="BN320" s="1">
        <f t="shared" si="19"/>
        <v>0.0008463687913</v>
      </c>
      <c r="BO320" s="1">
        <f t="shared" si="20"/>
        <v>296.9093269</v>
      </c>
      <c r="BP320" s="1">
        <f t="shared" si="21"/>
        <v>295.8929581</v>
      </c>
      <c r="BQ320" s="1">
        <f t="shared" si="22"/>
        <v>160.2381702</v>
      </c>
      <c r="BR320" s="1">
        <f t="shared" si="23"/>
        <v>0.4108774398</v>
      </c>
      <c r="BS320" s="1">
        <f t="shared" si="24"/>
        <v>2.95194817</v>
      </c>
      <c r="BT320" s="1">
        <f t="shared" si="25"/>
        <v>28.93893234</v>
      </c>
      <c r="BU320" s="1">
        <f t="shared" si="26"/>
        <v>13.46494763</v>
      </c>
      <c r="BV320" s="1">
        <f t="shared" si="27"/>
        <v>23.2511425</v>
      </c>
      <c r="BW320" s="1">
        <f t="shared" si="28"/>
        <v>2.862869339</v>
      </c>
      <c r="BX320" s="1">
        <f t="shared" si="29"/>
        <v>0.06146135587</v>
      </c>
      <c r="BY320" s="1">
        <f t="shared" si="30"/>
        <v>1.578441123</v>
      </c>
      <c r="BZ320" s="1">
        <f t="shared" si="31"/>
        <v>1.284428216</v>
      </c>
      <c r="CA320" s="1">
        <f t="shared" si="32"/>
        <v>0.03844991555</v>
      </c>
      <c r="CB320" s="1">
        <f t="shared" si="33"/>
        <v>122.0671629</v>
      </c>
      <c r="CC320" s="1">
        <f t="shared" si="34"/>
        <v>0.6704929672</v>
      </c>
      <c r="CD320" s="1">
        <f t="shared" si="35"/>
        <v>52.72928911</v>
      </c>
      <c r="CE320" s="1">
        <f t="shared" si="36"/>
        <v>1781.651486</v>
      </c>
      <c r="CF320" s="1">
        <f t="shared" si="37"/>
        <v>0.006318773935</v>
      </c>
      <c r="CG320" s="1">
        <f t="shared" si="38"/>
        <v>0</v>
      </c>
      <c r="CH320" s="1">
        <f t="shared" si="39"/>
        <v>851.2652985</v>
      </c>
      <c r="CI320" s="1">
        <f t="shared" si="40"/>
        <v>502.4398193</v>
      </c>
      <c r="CJ320" s="1">
        <f t="shared" si="41"/>
        <v>0.2080634498</v>
      </c>
      <c r="CK320" s="1" t="str">
        <f t="shared" si="42"/>
        <v>#DIV/0!</v>
      </c>
      <c r="CL320" s="4" t="s">
        <v>277</v>
      </c>
    </row>
    <row r="321" ht="15.75" hidden="1" customHeight="1">
      <c r="A321" s="2">
        <v>3.0</v>
      </c>
      <c r="B321" s="1">
        <v>119.0</v>
      </c>
      <c r="C321" s="1">
        <v>1.0</v>
      </c>
      <c r="D321" s="1" t="s">
        <v>97</v>
      </c>
      <c r="E321" s="1" t="s">
        <v>89</v>
      </c>
      <c r="F321" s="1">
        <v>1.0</v>
      </c>
      <c r="G321" s="1">
        <v>2.0210525E7</v>
      </c>
      <c r="H321" s="4" t="s">
        <v>502</v>
      </c>
      <c r="I321" s="4">
        <v>15980.500012095086</v>
      </c>
      <c r="J321" s="4">
        <v>0.0</v>
      </c>
      <c r="K321" s="1">
        <f t="shared" si="1"/>
        <v>16.17422083</v>
      </c>
      <c r="L321" s="1">
        <f t="shared" si="2"/>
        <v>0.09725200471</v>
      </c>
      <c r="M321" s="1">
        <f t="shared" si="3"/>
        <v>349.9656098</v>
      </c>
      <c r="N321" s="4">
        <v>53.0</v>
      </c>
      <c r="O321" s="4">
        <v>53.0</v>
      </c>
      <c r="P321" s="4">
        <v>0.0</v>
      </c>
      <c r="Q321" s="4">
        <v>0.0</v>
      </c>
      <c r="R321" s="4">
        <v>484.38037109375</v>
      </c>
      <c r="S321" s="4">
        <v>977.8726806640625</v>
      </c>
      <c r="T321" s="4">
        <v>746.1591186523438</v>
      </c>
      <c r="U321" s="1" t="str">
        <f t="shared" si="4"/>
        <v>#DIV/0!</v>
      </c>
      <c r="V321" s="1">
        <f t="shared" si="5"/>
        <v>0.5046590618</v>
      </c>
      <c r="W321" s="1">
        <f t="shared" si="6"/>
        <v>0.2369567804</v>
      </c>
      <c r="X321" s="4">
        <v>-1.0</v>
      </c>
      <c r="Y321" s="4">
        <v>0.85</v>
      </c>
      <c r="Z321" s="4">
        <v>0.85</v>
      </c>
      <c r="AA321" s="4">
        <v>10.225202560424805</v>
      </c>
      <c r="AB321" s="1">
        <f t="shared" si="7"/>
        <v>0.85</v>
      </c>
      <c r="AC321" s="1">
        <f t="shared" si="8"/>
        <v>0.02018242921</v>
      </c>
      <c r="AD321" s="1">
        <f t="shared" si="9"/>
        <v>0.4695383444</v>
      </c>
      <c r="AE321" s="1">
        <f t="shared" si="10"/>
        <v>2.018811535</v>
      </c>
      <c r="AF321" s="1">
        <f t="shared" si="11"/>
        <v>-1</v>
      </c>
      <c r="AG321" s="4">
        <v>1001.1976318359375</v>
      </c>
      <c r="AH321" s="4">
        <v>0.5</v>
      </c>
      <c r="AI321" s="1">
        <f t="shared" si="12"/>
        <v>100.8272411</v>
      </c>
      <c r="AJ321" s="1">
        <f t="shared" si="13"/>
        <v>1.258986764</v>
      </c>
      <c r="AK321" s="1">
        <f t="shared" si="14"/>
        <v>1.304676604</v>
      </c>
      <c r="AL321" s="1">
        <f t="shared" si="15"/>
        <v>23.54910851</v>
      </c>
      <c r="AM321" s="4">
        <v>2.0</v>
      </c>
      <c r="AN321" s="1">
        <f t="shared" si="16"/>
        <v>4.644859791</v>
      </c>
      <c r="AO321" s="4">
        <v>1.0</v>
      </c>
      <c r="AP321" s="1">
        <f t="shared" si="17"/>
        <v>9.289719582</v>
      </c>
      <c r="AQ321" s="4">
        <v>22.782207489013672</v>
      </c>
      <c r="AR321" s="4">
        <v>23.549108505249023</v>
      </c>
      <c r="AS321" s="4">
        <v>23.037765502929688</v>
      </c>
      <c r="AT321" s="4">
        <v>640.0014038085938</v>
      </c>
      <c r="AU321" s="4">
        <v>628.677001953125</v>
      </c>
      <c r="AV321" s="4">
        <v>14.958569526672363</v>
      </c>
      <c r="AW321" s="4">
        <v>15.785661697387695</v>
      </c>
      <c r="AX321" s="4">
        <v>54.82926559448242</v>
      </c>
      <c r="AY321" s="4">
        <v>57.860897064208984</v>
      </c>
      <c r="AZ321" s="4">
        <v>299.6311340332031</v>
      </c>
      <c r="BA321" s="4">
        <v>1001.1166381835938</v>
      </c>
      <c r="BB321" s="4">
        <v>42.409210205078125</v>
      </c>
      <c r="BC321" s="4">
        <v>101.99971771240234</v>
      </c>
      <c r="BD321" s="4">
        <v>-0.72978675365448</v>
      </c>
      <c r="BE321" s="4">
        <v>-0.12312367558479309</v>
      </c>
      <c r="BF321" s="4">
        <v>1.0</v>
      </c>
      <c r="BG321" s="4">
        <v>-1.355140209197998</v>
      </c>
      <c r="BH321" s="4">
        <v>7.355140209197998</v>
      </c>
      <c r="BI321" s="4">
        <v>1.0</v>
      </c>
      <c r="BJ321" s="4">
        <v>0.0</v>
      </c>
      <c r="BK321" s="4">
        <v>0.1599999964237213</v>
      </c>
      <c r="BL321" s="4">
        <v>111115.0</v>
      </c>
      <c r="BM321" s="1">
        <f t="shared" si="18"/>
        <v>1.49815567</v>
      </c>
      <c r="BN321" s="1">
        <f t="shared" si="19"/>
        <v>0.001258986764</v>
      </c>
      <c r="BO321" s="1">
        <f t="shared" si="20"/>
        <v>296.6991085</v>
      </c>
      <c r="BP321" s="1">
        <f t="shared" si="21"/>
        <v>295.9322075</v>
      </c>
      <c r="BQ321" s="1">
        <f t="shared" si="22"/>
        <v>160.1786585</v>
      </c>
      <c r="BR321" s="1">
        <f t="shared" si="23"/>
        <v>0.3539827259</v>
      </c>
      <c r="BS321" s="1">
        <f t="shared" si="24"/>
        <v>2.914809641</v>
      </c>
      <c r="BT321" s="1">
        <f t="shared" si="25"/>
        <v>28.57664419</v>
      </c>
      <c r="BU321" s="1">
        <f t="shared" si="26"/>
        <v>12.79098249</v>
      </c>
      <c r="BV321" s="1">
        <f t="shared" si="27"/>
        <v>23.165658</v>
      </c>
      <c r="BW321" s="1">
        <f t="shared" si="28"/>
        <v>2.848118262</v>
      </c>
      <c r="BX321" s="1">
        <f t="shared" si="29"/>
        <v>0.09624444308</v>
      </c>
      <c r="BY321" s="1">
        <f t="shared" si="30"/>
        <v>1.610133037</v>
      </c>
      <c r="BZ321" s="1">
        <f t="shared" si="31"/>
        <v>1.237985225</v>
      </c>
      <c r="CA321" s="1">
        <f t="shared" si="32"/>
        <v>0.06024249581</v>
      </c>
      <c r="CB321" s="1">
        <f t="shared" si="33"/>
        <v>35.69639341</v>
      </c>
      <c r="CC321" s="1">
        <f t="shared" si="34"/>
        <v>0.5566699731</v>
      </c>
      <c r="CD321" s="1">
        <f t="shared" si="35"/>
        <v>54.69862599</v>
      </c>
      <c r="CE321" s="1">
        <f t="shared" si="36"/>
        <v>626.3265329</v>
      </c>
      <c r="CF321" s="1">
        <f t="shared" si="37"/>
        <v>0.01412534212</v>
      </c>
      <c r="CG321" s="1">
        <f t="shared" si="38"/>
        <v>0</v>
      </c>
      <c r="CH321" s="1">
        <f t="shared" si="39"/>
        <v>850.9491425</v>
      </c>
      <c r="CI321" s="1">
        <f t="shared" si="40"/>
        <v>493.4923096</v>
      </c>
      <c r="CJ321" s="1">
        <f t="shared" si="41"/>
        <v>0.2369567804</v>
      </c>
      <c r="CK321" s="1" t="str">
        <f t="shared" si="42"/>
        <v>#DIV/0!</v>
      </c>
      <c r="CL321" s="4" t="s">
        <v>277</v>
      </c>
    </row>
    <row r="322" ht="15.75" hidden="1" customHeight="1">
      <c r="A322" s="2">
        <v>3.0</v>
      </c>
      <c r="B322" s="1">
        <v>119.0</v>
      </c>
      <c r="C322" s="1">
        <v>1.0</v>
      </c>
      <c r="D322" s="1" t="s">
        <v>97</v>
      </c>
      <c r="E322" s="1" t="s">
        <v>89</v>
      </c>
      <c r="F322" s="1">
        <v>1.0</v>
      </c>
      <c r="G322" s="1">
        <v>2.0210525E7</v>
      </c>
      <c r="H322" s="4" t="s">
        <v>503</v>
      </c>
      <c r="I322" s="4">
        <v>16174.500012095086</v>
      </c>
      <c r="J322" s="4">
        <v>0.0</v>
      </c>
      <c r="K322" s="1">
        <f t="shared" si="1"/>
        <v>-1.725573988</v>
      </c>
      <c r="L322" s="1">
        <f t="shared" si="2"/>
        <v>0.0987791214</v>
      </c>
      <c r="M322" s="1">
        <f t="shared" si="3"/>
        <v>68.12126995</v>
      </c>
      <c r="N322" s="4">
        <v>54.0</v>
      </c>
      <c r="O322" s="4">
        <v>54.0</v>
      </c>
      <c r="P322" s="4">
        <v>0.0</v>
      </c>
      <c r="Q322" s="4">
        <v>0.0</v>
      </c>
      <c r="R322" s="4">
        <v>477.442626953125</v>
      </c>
      <c r="S322" s="4">
        <v>730.6471557617188</v>
      </c>
      <c r="T322" s="4">
        <v>654.7501831054688</v>
      </c>
      <c r="U322" s="1" t="str">
        <f t="shared" si="4"/>
        <v>#DIV/0!</v>
      </c>
      <c r="V322" s="1">
        <f t="shared" si="5"/>
        <v>0.3465482987</v>
      </c>
      <c r="W322" s="1">
        <f t="shared" si="6"/>
        <v>0.1038763678</v>
      </c>
      <c r="X322" s="4">
        <v>-1.0</v>
      </c>
      <c r="Y322" s="4">
        <v>0.85</v>
      </c>
      <c r="Z322" s="4">
        <v>0.85</v>
      </c>
      <c r="AA322" s="4">
        <v>10.225202560424805</v>
      </c>
      <c r="AB322" s="1">
        <f t="shared" si="7"/>
        <v>0.85</v>
      </c>
      <c r="AC322" s="1">
        <f t="shared" si="8"/>
        <v>-0.0008523427805</v>
      </c>
      <c r="AD322" s="1">
        <f t="shared" si="9"/>
        <v>0.2997457155</v>
      </c>
      <c r="AE322" s="1">
        <f t="shared" si="10"/>
        <v>1.530334986</v>
      </c>
      <c r="AF322" s="1">
        <f t="shared" si="11"/>
        <v>-1</v>
      </c>
      <c r="AG322" s="4">
        <v>1001.6017456054688</v>
      </c>
      <c r="AH322" s="4">
        <v>0.5</v>
      </c>
      <c r="AI322" s="1">
        <f t="shared" si="12"/>
        <v>44.21816929</v>
      </c>
      <c r="AJ322" s="1">
        <f t="shared" si="13"/>
        <v>1.273967513</v>
      </c>
      <c r="AK322" s="1">
        <f t="shared" si="14"/>
        <v>1.300207523</v>
      </c>
      <c r="AL322" s="1">
        <f t="shared" si="15"/>
        <v>23.5203476</v>
      </c>
      <c r="AM322" s="4">
        <v>2.0</v>
      </c>
      <c r="AN322" s="1">
        <f t="shared" si="16"/>
        <v>4.644859791</v>
      </c>
      <c r="AO322" s="4">
        <v>1.0</v>
      </c>
      <c r="AP322" s="1">
        <f t="shared" si="17"/>
        <v>9.289719582</v>
      </c>
      <c r="AQ322" s="4">
        <v>22.751779556274414</v>
      </c>
      <c r="AR322" s="4">
        <v>23.520347595214844</v>
      </c>
      <c r="AS322" s="4">
        <v>23.03921890258789</v>
      </c>
      <c r="AT322" s="4">
        <v>39.93585968017578</v>
      </c>
      <c r="AU322" s="4">
        <v>41.05305099487305</v>
      </c>
      <c r="AV322" s="4">
        <v>14.940807342529297</v>
      </c>
      <c r="AW322" s="4">
        <v>15.777974128723145</v>
      </c>
      <c r="AX322" s="4">
        <v>54.87224197387695</v>
      </c>
      <c r="AY322" s="4">
        <v>57.94685745239258</v>
      </c>
      <c r="AZ322" s="4">
        <v>299.5500793457031</v>
      </c>
      <c r="BA322" s="4">
        <v>1001.4943237304688</v>
      </c>
      <c r="BB322" s="4">
        <v>41.419559478759766</v>
      </c>
      <c r="BC322" s="4">
        <v>102.01264953613281</v>
      </c>
      <c r="BD322" s="4">
        <v>-0.1268341839313507</v>
      </c>
      <c r="BE322" s="4">
        <v>-0.11807525902986526</v>
      </c>
      <c r="BF322" s="4">
        <v>1.0</v>
      </c>
      <c r="BG322" s="4">
        <v>-1.355140209197998</v>
      </c>
      <c r="BH322" s="4">
        <v>7.355140209197998</v>
      </c>
      <c r="BI322" s="4">
        <v>1.0</v>
      </c>
      <c r="BJ322" s="4">
        <v>0.0</v>
      </c>
      <c r="BK322" s="4">
        <v>0.1599999964237213</v>
      </c>
      <c r="BL322" s="4">
        <v>111135.0</v>
      </c>
      <c r="BM322" s="1">
        <f t="shared" si="18"/>
        <v>1.497750397</v>
      </c>
      <c r="BN322" s="1">
        <f t="shared" si="19"/>
        <v>0.001273967513</v>
      </c>
      <c r="BO322" s="1">
        <f t="shared" si="20"/>
        <v>296.6703476</v>
      </c>
      <c r="BP322" s="1">
        <f t="shared" si="21"/>
        <v>295.9017796</v>
      </c>
      <c r="BQ322" s="1">
        <f t="shared" si="22"/>
        <v>160.2390882</v>
      </c>
      <c r="BR322" s="1">
        <f t="shared" si="23"/>
        <v>0.3517157658</v>
      </c>
      <c r="BS322" s="1">
        <f t="shared" si="24"/>
        <v>2.909760468</v>
      </c>
      <c r="BT322" s="1">
        <f t="shared" si="25"/>
        <v>28.52352607</v>
      </c>
      <c r="BU322" s="1">
        <f t="shared" si="26"/>
        <v>12.74555194</v>
      </c>
      <c r="BV322" s="1">
        <f t="shared" si="27"/>
        <v>23.13606358</v>
      </c>
      <c r="BW322" s="1">
        <f t="shared" si="28"/>
        <v>2.84302701</v>
      </c>
      <c r="BX322" s="1">
        <f t="shared" si="29"/>
        <v>0.09773983758</v>
      </c>
      <c r="BY322" s="1">
        <f t="shared" si="30"/>
        <v>1.609552945</v>
      </c>
      <c r="BZ322" s="1">
        <f t="shared" si="31"/>
        <v>1.233474064</v>
      </c>
      <c r="CA322" s="1">
        <f t="shared" si="32"/>
        <v>0.06117992918</v>
      </c>
      <c r="CB322" s="1">
        <f t="shared" si="33"/>
        <v>6.949231238</v>
      </c>
      <c r="CC322" s="1">
        <f t="shared" si="34"/>
        <v>1.659347315</v>
      </c>
      <c r="CD322" s="1">
        <f t="shared" si="35"/>
        <v>54.78422466</v>
      </c>
      <c r="CE322" s="1">
        <f t="shared" si="36"/>
        <v>41.30381474</v>
      </c>
      <c r="CF322" s="1">
        <f t="shared" si="37"/>
        <v>-0.02288753076</v>
      </c>
      <c r="CG322" s="1">
        <f t="shared" si="38"/>
        <v>0</v>
      </c>
      <c r="CH322" s="1">
        <f t="shared" si="39"/>
        <v>851.2701752</v>
      </c>
      <c r="CI322" s="1">
        <f t="shared" si="40"/>
        <v>253.2045288</v>
      </c>
      <c r="CJ322" s="1">
        <f t="shared" si="41"/>
        <v>0.1038763678</v>
      </c>
      <c r="CK322" s="1" t="str">
        <f t="shared" si="42"/>
        <v>#DIV/0!</v>
      </c>
      <c r="CL322" s="4" t="s">
        <v>277</v>
      </c>
    </row>
    <row r="323" ht="15.75" hidden="1" customHeight="1">
      <c r="A323" s="2">
        <v>3.0</v>
      </c>
      <c r="B323" s="1">
        <v>119.0</v>
      </c>
      <c r="C323" s="1">
        <v>1.0</v>
      </c>
      <c r="D323" s="1" t="s">
        <v>97</v>
      </c>
      <c r="E323" s="1" t="s">
        <v>89</v>
      </c>
      <c r="F323" s="1">
        <v>1.0</v>
      </c>
      <c r="G323" s="1">
        <v>2.0210525E7</v>
      </c>
      <c r="H323" s="4" t="s">
        <v>504</v>
      </c>
      <c r="I323" s="4">
        <v>16355.500012095086</v>
      </c>
      <c r="J323" s="4">
        <v>0.0</v>
      </c>
      <c r="K323" s="1">
        <f t="shared" si="1"/>
        <v>2.712342418</v>
      </c>
      <c r="L323" s="1">
        <f t="shared" si="2"/>
        <v>0.1188731362</v>
      </c>
      <c r="M323" s="1">
        <f t="shared" si="3"/>
        <v>113.5875848</v>
      </c>
      <c r="N323" s="4">
        <v>55.0</v>
      </c>
      <c r="O323" s="4">
        <v>55.0</v>
      </c>
      <c r="P323" s="4">
        <v>0.0</v>
      </c>
      <c r="Q323" s="4">
        <v>0.0</v>
      </c>
      <c r="R323" s="4">
        <v>449.531494140625</v>
      </c>
      <c r="S323" s="4">
        <v>721.897705078125</v>
      </c>
      <c r="T323" s="4">
        <v>630.7509155273438</v>
      </c>
      <c r="U323" s="1" t="str">
        <f t="shared" si="4"/>
        <v>#DIV/0!</v>
      </c>
      <c r="V323" s="1">
        <f t="shared" si="5"/>
        <v>0.3772919751</v>
      </c>
      <c r="W323" s="1">
        <f t="shared" si="6"/>
        <v>0.1262599796</v>
      </c>
      <c r="X323" s="4">
        <v>-1.0</v>
      </c>
      <c r="Y323" s="4">
        <v>0.85</v>
      </c>
      <c r="Z323" s="4">
        <v>0.85</v>
      </c>
      <c r="AA323" s="4">
        <v>10.225202560424805</v>
      </c>
      <c r="AB323" s="1">
        <f t="shared" si="7"/>
        <v>0.85</v>
      </c>
      <c r="AC323" s="1">
        <f t="shared" si="8"/>
        <v>0.004359878981</v>
      </c>
      <c r="AD323" s="1">
        <f t="shared" si="9"/>
        <v>0.3346479332</v>
      </c>
      <c r="AE323" s="1">
        <f t="shared" si="10"/>
        <v>1.605889052</v>
      </c>
      <c r="AF323" s="1">
        <f t="shared" si="11"/>
        <v>-1</v>
      </c>
      <c r="AG323" s="4">
        <v>1001.8285522460938</v>
      </c>
      <c r="AH323" s="4">
        <v>0.5</v>
      </c>
      <c r="AI323" s="1">
        <f t="shared" si="12"/>
        <v>53.75861236</v>
      </c>
      <c r="AJ323" s="1">
        <f t="shared" si="13"/>
        <v>1.47575189</v>
      </c>
      <c r="AK323" s="1">
        <f t="shared" si="14"/>
        <v>1.254321406</v>
      </c>
      <c r="AL323" s="1">
        <f t="shared" si="15"/>
        <v>23.31804848</v>
      </c>
      <c r="AM323" s="4">
        <v>2.0</v>
      </c>
      <c r="AN323" s="1">
        <f t="shared" si="16"/>
        <v>4.644859791</v>
      </c>
      <c r="AO323" s="4">
        <v>1.0</v>
      </c>
      <c r="AP323" s="1">
        <f t="shared" si="17"/>
        <v>9.289719582</v>
      </c>
      <c r="AQ323" s="4">
        <v>22.733375549316406</v>
      </c>
      <c r="AR323" s="4">
        <v>23.31804847717285</v>
      </c>
      <c r="AS323" s="4">
        <v>23.040109634399414</v>
      </c>
      <c r="AT323" s="4">
        <v>155.1348419189453</v>
      </c>
      <c r="AU323" s="4">
        <v>153.17337036132812</v>
      </c>
      <c r="AV323" s="4">
        <v>14.913093566894531</v>
      </c>
      <c r="AW323" s="4">
        <v>15.882560729980469</v>
      </c>
      <c r="AX323" s="4">
        <v>54.828834533691406</v>
      </c>
      <c r="AY323" s="4">
        <v>58.39313888549805</v>
      </c>
      <c r="AZ323" s="4">
        <v>299.610595703125</v>
      </c>
      <c r="BA323" s="4">
        <v>1001.7391967773438</v>
      </c>
      <c r="BB323" s="4">
        <v>41.163307189941406</v>
      </c>
      <c r="BC323" s="4">
        <v>102.00746154785156</v>
      </c>
      <c r="BD323" s="4">
        <v>-0.10259178280830383</v>
      </c>
      <c r="BE323" s="4">
        <v>-0.11982353776693344</v>
      </c>
      <c r="BF323" s="4">
        <v>1.0</v>
      </c>
      <c r="BG323" s="4">
        <v>-1.355140209197998</v>
      </c>
      <c r="BH323" s="4">
        <v>7.355140209197998</v>
      </c>
      <c r="BI323" s="4">
        <v>1.0</v>
      </c>
      <c r="BJ323" s="4">
        <v>0.0</v>
      </c>
      <c r="BK323" s="4">
        <v>0.1599999964237213</v>
      </c>
      <c r="BL323" s="4">
        <v>111115.0</v>
      </c>
      <c r="BM323" s="1">
        <f t="shared" si="18"/>
        <v>1.498052979</v>
      </c>
      <c r="BN323" s="1">
        <f t="shared" si="19"/>
        <v>0.00147575189</v>
      </c>
      <c r="BO323" s="1">
        <f t="shared" si="20"/>
        <v>296.4680485</v>
      </c>
      <c r="BP323" s="1">
        <f t="shared" si="21"/>
        <v>295.8833755</v>
      </c>
      <c r="BQ323" s="1">
        <f t="shared" si="22"/>
        <v>160.2782679</v>
      </c>
      <c r="BR323" s="1">
        <f t="shared" si="23"/>
        <v>0.3267177368</v>
      </c>
      <c r="BS323" s="1">
        <f t="shared" si="24"/>
        <v>2.874461109</v>
      </c>
      <c r="BT323" s="1">
        <f t="shared" si="25"/>
        <v>28.1789299</v>
      </c>
      <c r="BU323" s="1">
        <f t="shared" si="26"/>
        <v>12.29636917</v>
      </c>
      <c r="BV323" s="1">
        <f t="shared" si="27"/>
        <v>23.02571201</v>
      </c>
      <c r="BW323" s="1">
        <f t="shared" si="28"/>
        <v>2.824112886</v>
      </c>
      <c r="BX323" s="1">
        <f t="shared" si="29"/>
        <v>0.1173712301</v>
      </c>
      <c r="BY323" s="1">
        <f t="shared" si="30"/>
        <v>1.620139703</v>
      </c>
      <c r="BZ323" s="1">
        <f t="shared" si="31"/>
        <v>1.203973183</v>
      </c>
      <c r="CA323" s="1">
        <f t="shared" si="32"/>
        <v>0.07349049326</v>
      </c>
      <c r="CB323" s="1">
        <f t="shared" si="33"/>
        <v>11.58678118</v>
      </c>
      <c r="CC323" s="1">
        <f t="shared" si="34"/>
        <v>0.7415622212</v>
      </c>
      <c r="CD323" s="1">
        <f t="shared" si="35"/>
        <v>55.94399318</v>
      </c>
      <c r="CE323" s="1">
        <f t="shared" si="36"/>
        <v>152.7792075</v>
      </c>
      <c r="CF323" s="1">
        <f t="shared" si="37"/>
        <v>0.009931931722</v>
      </c>
      <c r="CG323" s="1">
        <f t="shared" si="38"/>
        <v>0</v>
      </c>
      <c r="CH323" s="1">
        <f t="shared" si="39"/>
        <v>851.4783173</v>
      </c>
      <c r="CI323" s="1">
        <f t="shared" si="40"/>
        <v>272.3662109</v>
      </c>
      <c r="CJ323" s="1">
        <f t="shared" si="41"/>
        <v>0.1262599796</v>
      </c>
      <c r="CK323" s="1" t="str">
        <f t="shared" si="42"/>
        <v>#DIV/0!</v>
      </c>
      <c r="CL323" s="4" t="s">
        <v>277</v>
      </c>
    </row>
    <row r="324" ht="15.75" hidden="1" customHeight="1">
      <c r="A324" s="2">
        <v>3.0</v>
      </c>
      <c r="B324" s="1">
        <v>119.0</v>
      </c>
      <c r="C324" s="1">
        <v>1.0</v>
      </c>
      <c r="D324" s="1" t="s">
        <v>97</v>
      </c>
      <c r="E324" s="1" t="s">
        <v>89</v>
      </c>
      <c r="F324" s="1">
        <v>1.0</v>
      </c>
      <c r="G324" s="1">
        <v>2.0210525E7</v>
      </c>
      <c r="H324" s="4" t="s">
        <v>505</v>
      </c>
      <c r="I324" s="4">
        <v>16515.500012095086</v>
      </c>
      <c r="J324" s="4">
        <v>0.0</v>
      </c>
      <c r="K324" s="1">
        <f t="shared" si="1"/>
        <v>6.06402884</v>
      </c>
      <c r="L324" s="1">
        <f t="shared" si="2"/>
        <v>0.1362484957</v>
      </c>
      <c r="M324" s="1">
        <f t="shared" si="3"/>
        <v>154.9171665</v>
      </c>
      <c r="N324" s="4">
        <v>56.0</v>
      </c>
      <c r="O324" s="4">
        <v>56.0</v>
      </c>
      <c r="P324" s="4">
        <v>0.0</v>
      </c>
      <c r="Q324" s="4">
        <v>0.0</v>
      </c>
      <c r="R324" s="4">
        <v>435.262451171875</v>
      </c>
      <c r="S324" s="4">
        <v>726.993896484375</v>
      </c>
      <c r="T324" s="4">
        <v>619.5196533203125</v>
      </c>
      <c r="U324" s="1" t="str">
        <f t="shared" si="4"/>
        <v>#DIV/0!</v>
      </c>
      <c r="V324" s="1">
        <f t="shared" si="5"/>
        <v>0.4012845867</v>
      </c>
      <c r="W324" s="1">
        <f t="shared" si="6"/>
        <v>0.1478337627</v>
      </c>
      <c r="X324" s="4">
        <v>-1.0</v>
      </c>
      <c r="Y324" s="4">
        <v>0.85</v>
      </c>
      <c r="Z324" s="4">
        <v>0.85</v>
      </c>
      <c r="AA324" s="4">
        <v>10.225202560424805</v>
      </c>
      <c r="AB324" s="1">
        <f t="shared" si="7"/>
        <v>0.85</v>
      </c>
      <c r="AC324" s="1">
        <f t="shared" si="8"/>
        <v>0.008296971965</v>
      </c>
      <c r="AD324" s="1">
        <f t="shared" si="9"/>
        <v>0.3684012981</v>
      </c>
      <c r="AE324" s="1">
        <f t="shared" si="10"/>
        <v>1.670242619</v>
      </c>
      <c r="AF324" s="1">
        <f t="shared" si="11"/>
        <v>-1</v>
      </c>
      <c r="AG324" s="4">
        <v>1001.6514282226562</v>
      </c>
      <c r="AH324" s="4">
        <v>0.5</v>
      </c>
      <c r="AI324" s="1">
        <f t="shared" si="12"/>
        <v>62.9331073</v>
      </c>
      <c r="AJ324" s="1">
        <f t="shared" si="13"/>
        <v>1.653246484</v>
      </c>
      <c r="AK324" s="1">
        <f t="shared" si="14"/>
        <v>1.228199324</v>
      </c>
      <c r="AL324" s="1">
        <f t="shared" si="15"/>
        <v>23.22776985</v>
      </c>
      <c r="AM324" s="4">
        <v>2.0</v>
      </c>
      <c r="AN324" s="1">
        <f t="shared" si="16"/>
        <v>4.644859791</v>
      </c>
      <c r="AO324" s="4">
        <v>1.0</v>
      </c>
      <c r="AP324" s="1">
        <f t="shared" si="17"/>
        <v>9.289719582</v>
      </c>
      <c r="AQ324" s="4">
        <v>22.739484786987305</v>
      </c>
      <c r="AR324" s="4">
        <v>23.22776985168457</v>
      </c>
      <c r="AS324" s="4">
        <v>23.03902816772461</v>
      </c>
      <c r="AT324" s="4">
        <v>235.11715698242188</v>
      </c>
      <c r="AU324" s="4">
        <v>230.81427001953125</v>
      </c>
      <c r="AV324" s="4">
        <v>14.900425910949707</v>
      </c>
      <c r="AW324" s="4">
        <v>15.986435890197754</v>
      </c>
      <c r="AX324" s="4">
        <v>54.758426666259766</v>
      </c>
      <c r="AY324" s="4">
        <v>58.74946594238281</v>
      </c>
      <c r="AZ324" s="4">
        <v>299.59521484375</v>
      </c>
      <c r="BA324" s="4">
        <v>1001.6452026367188</v>
      </c>
      <c r="BB324" s="4">
        <v>41.3455810546875</v>
      </c>
      <c r="BC324" s="4">
        <v>102.00086212158203</v>
      </c>
      <c r="BD324" s="4">
        <v>-0.13244102895259857</v>
      </c>
      <c r="BE324" s="4">
        <v>-0.12220638990402222</v>
      </c>
      <c r="BF324" s="4">
        <v>1.0</v>
      </c>
      <c r="BG324" s="4">
        <v>-1.355140209197998</v>
      </c>
      <c r="BH324" s="4">
        <v>7.355140209197998</v>
      </c>
      <c r="BI324" s="4">
        <v>1.0</v>
      </c>
      <c r="BJ324" s="4">
        <v>0.0</v>
      </c>
      <c r="BK324" s="4">
        <v>0.1599999964237213</v>
      </c>
      <c r="BL324" s="4">
        <v>111115.0</v>
      </c>
      <c r="BM324" s="1">
        <f t="shared" si="18"/>
        <v>1.497976074</v>
      </c>
      <c r="BN324" s="1">
        <f t="shared" si="19"/>
        <v>0.001653246484</v>
      </c>
      <c r="BO324" s="1">
        <f t="shared" si="20"/>
        <v>296.3777699</v>
      </c>
      <c r="BP324" s="1">
        <f t="shared" si="21"/>
        <v>295.8894848</v>
      </c>
      <c r="BQ324" s="1">
        <f t="shared" si="22"/>
        <v>160.2632288</v>
      </c>
      <c r="BR324" s="1">
        <f t="shared" si="23"/>
        <v>0.3018117616</v>
      </c>
      <c r="BS324" s="1">
        <f t="shared" si="24"/>
        <v>2.858829567</v>
      </c>
      <c r="BT324" s="1">
        <f t="shared" si="25"/>
        <v>28.02750396</v>
      </c>
      <c r="BU324" s="1">
        <f t="shared" si="26"/>
        <v>12.04106807</v>
      </c>
      <c r="BV324" s="1">
        <f t="shared" si="27"/>
        <v>22.98362732</v>
      </c>
      <c r="BW324" s="1">
        <f t="shared" si="28"/>
        <v>2.81692867</v>
      </c>
      <c r="BX324" s="1">
        <f t="shared" si="29"/>
        <v>0.1342790797</v>
      </c>
      <c r="BY324" s="1">
        <f t="shared" si="30"/>
        <v>1.630630243</v>
      </c>
      <c r="BZ324" s="1">
        <f t="shared" si="31"/>
        <v>1.186298427</v>
      </c>
      <c r="CA324" s="1">
        <f t="shared" si="32"/>
        <v>0.08409917002</v>
      </c>
      <c r="CB324" s="1">
        <f t="shared" si="33"/>
        <v>15.80168454</v>
      </c>
      <c r="CC324" s="1">
        <f t="shared" si="34"/>
        <v>0.671176728</v>
      </c>
      <c r="CD324" s="1">
        <f t="shared" si="35"/>
        <v>56.7066224</v>
      </c>
      <c r="CE324" s="1">
        <f t="shared" si="36"/>
        <v>229.9330336</v>
      </c>
      <c r="CF324" s="1">
        <f t="shared" si="37"/>
        <v>0.01495524972</v>
      </c>
      <c r="CG324" s="1">
        <f t="shared" si="38"/>
        <v>0</v>
      </c>
      <c r="CH324" s="1">
        <f t="shared" si="39"/>
        <v>851.3984222</v>
      </c>
      <c r="CI324" s="1">
        <f t="shared" si="40"/>
        <v>291.7314453</v>
      </c>
      <c r="CJ324" s="1">
        <f t="shared" si="41"/>
        <v>0.1478337627</v>
      </c>
      <c r="CK324" s="1" t="str">
        <f t="shared" si="42"/>
        <v>#DIV/0!</v>
      </c>
      <c r="CL324" s="4" t="s">
        <v>277</v>
      </c>
    </row>
    <row r="325" ht="15.75" hidden="1" customHeight="1">
      <c r="A325" s="2">
        <v>3.0</v>
      </c>
      <c r="B325" s="1">
        <v>119.0</v>
      </c>
      <c r="C325" s="1">
        <v>1.0</v>
      </c>
      <c r="D325" s="1" t="s">
        <v>97</v>
      </c>
      <c r="E325" s="1" t="s">
        <v>89</v>
      </c>
      <c r="F325" s="1">
        <v>1.0</v>
      </c>
      <c r="G325" s="1">
        <v>2.0210525E7</v>
      </c>
      <c r="H325" s="4" t="s">
        <v>506</v>
      </c>
      <c r="I325" s="4">
        <v>16670.500012095086</v>
      </c>
      <c r="J325" s="4">
        <v>0.0</v>
      </c>
      <c r="K325" s="1">
        <f t="shared" si="1"/>
        <v>9.006167797</v>
      </c>
      <c r="L325" s="1">
        <f t="shared" si="2"/>
        <v>0.1429151361</v>
      </c>
      <c r="M325" s="1">
        <f t="shared" si="3"/>
        <v>196.6482941</v>
      </c>
      <c r="N325" s="4">
        <v>57.0</v>
      </c>
      <c r="O325" s="4">
        <v>57.0</v>
      </c>
      <c r="P325" s="4">
        <v>0.0</v>
      </c>
      <c r="Q325" s="4">
        <v>0.0</v>
      </c>
      <c r="R325" s="4">
        <v>437.68359375</v>
      </c>
      <c r="S325" s="4">
        <v>759.3317260742188</v>
      </c>
      <c r="T325" s="4">
        <v>624.1585083007812</v>
      </c>
      <c r="U325" s="1" t="str">
        <f t="shared" si="4"/>
        <v>#DIV/0!</v>
      </c>
      <c r="V325" s="1">
        <f t="shared" si="5"/>
        <v>0.423593696</v>
      </c>
      <c r="W325" s="1">
        <f t="shared" si="6"/>
        <v>0.178016028</v>
      </c>
      <c r="X325" s="4">
        <v>-1.0</v>
      </c>
      <c r="Y325" s="4">
        <v>0.85</v>
      </c>
      <c r="Z325" s="4">
        <v>0.85</v>
      </c>
      <c r="AA325" s="4">
        <v>10.225202560424805</v>
      </c>
      <c r="AB325" s="1">
        <f t="shared" si="7"/>
        <v>0.85</v>
      </c>
      <c r="AC325" s="1">
        <f t="shared" si="8"/>
        <v>0.01175333712</v>
      </c>
      <c r="AD325" s="1">
        <f t="shared" si="9"/>
        <v>0.4202518348</v>
      </c>
      <c r="AE325" s="1">
        <f t="shared" si="10"/>
        <v>1.734887341</v>
      </c>
      <c r="AF325" s="1">
        <f t="shared" si="11"/>
        <v>-1</v>
      </c>
      <c r="AG325" s="4">
        <v>1001.6575927734375</v>
      </c>
      <c r="AH325" s="4">
        <v>0.5</v>
      </c>
      <c r="AI325" s="1">
        <f t="shared" si="12"/>
        <v>75.78222006</v>
      </c>
      <c r="AJ325" s="1">
        <f t="shared" si="13"/>
        <v>1.720647378</v>
      </c>
      <c r="AK325" s="1">
        <f t="shared" si="14"/>
        <v>1.219457174</v>
      </c>
      <c r="AL325" s="1">
        <f t="shared" si="15"/>
        <v>23.20497513</v>
      </c>
      <c r="AM325" s="4">
        <v>2.0</v>
      </c>
      <c r="AN325" s="1">
        <f t="shared" si="16"/>
        <v>4.644859791</v>
      </c>
      <c r="AO325" s="4">
        <v>1.0</v>
      </c>
      <c r="AP325" s="1">
        <f t="shared" si="17"/>
        <v>9.289719582</v>
      </c>
      <c r="AQ325" s="4">
        <v>22.74793243408203</v>
      </c>
      <c r="AR325" s="4">
        <v>23.204975128173828</v>
      </c>
      <c r="AS325" s="4">
        <v>23.039392471313477</v>
      </c>
      <c r="AT325" s="4">
        <v>310.04840087890625</v>
      </c>
      <c r="AU325" s="4">
        <v>303.68719482421875</v>
      </c>
      <c r="AV325" s="4">
        <v>14.903855323791504</v>
      </c>
      <c r="AW325" s="4">
        <v>16.03411293029785</v>
      </c>
      <c r="AX325" s="4">
        <v>54.74110412597656</v>
      </c>
      <c r="AY325" s="4">
        <v>58.89248275756836</v>
      </c>
      <c r="AZ325" s="4">
        <v>299.5880432128906</v>
      </c>
      <c r="BA325" s="4">
        <v>1001.5846557617188</v>
      </c>
      <c r="BB325" s="4">
        <v>41.23263168334961</v>
      </c>
      <c r="BC325" s="4">
        <v>101.99736785888672</v>
      </c>
      <c r="BD325" s="4">
        <v>-0.22915123403072357</v>
      </c>
      <c r="BE325" s="4">
        <v>-0.12516453862190247</v>
      </c>
      <c r="BF325" s="4">
        <v>1.0</v>
      </c>
      <c r="BG325" s="4">
        <v>-1.355140209197998</v>
      </c>
      <c r="BH325" s="4">
        <v>7.355140209197998</v>
      </c>
      <c r="BI325" s="4">
        <v>1.0</v>
      </c>
      <c r="BJ325" s="4">
        <v>0.0</v>
      </c>
      <c r="BK325" s="4">
        <v>0.1599999964237213</v>
      </c>
      <c r="BL325" s="4">
        <v>111115.0</v>
      </c>
      <c r="BM325" s="1">
        <f t="shared" si="18"/>
        <v>1.497940216</v>
      </c>
      <c r="BN325" s="1">
        <f t="shared" si="19"/>
        <v>0.001720647378</v>
      </c>
      <c r="BO325" s="1">
        <f t="shared" si="20"/>
        <v>296.3549751</v>
      </c>
      <c r="BP325" s="1">
        <f t="shared" si="21"/>
        <v>295.8979324</v>
      </c>
      <c r="BQ325" s="1">
        <f t="shared" si="22"/>
        <v>160.2535413</v>
      </c>
      <c r="BR325" s="1">
        <f t="shared" si="23"/>
        <v>0.2921139529</v>
      </c>
      <c r="BS325" s="1">
        <f t="shared" si="24"/>
        <v>2.854894489</v>
      </c>
      <c r="BT325" s="1">
        <f t="shared" si="25"/>
        <v>27.98988394</v>
      </c>
      <c r="BU325" s="1">
        <f t="shared" si="26"/>
        <v>11.95577101</v>
      </c>
      <c r="BV325" s="1">
        <f t="shared" si="27"/>
        <v>22.97645378</v>
      </c>
      <c r="BW325" s="1">
        <f t="shared" si="28"/>
        <v>2.815705682</v>
      </c>
      <c r="BX325" s="1">
        <f t="shared" si="29"/>
        <v>0.1407498093</v>
      </c>
      <c r="BY325" s="1">
        <f t="shared" si="30"/>
        <v>1.635437315</v>
      </c>
      <c r="BZ325" s="1">
        <f t="shared" si="31"/>
        <v>1.180268367</v>
      </c>
      <c r="CA325" s="1">
        <f t="shared" si="32"/>
        <v>0.08816064258</v>
      </c>
      <c r="CB325" s="1">
        <f t="shared" si="33"/>
        <v>20.05760839</v>
      </c>
      <c r="CC325" s="1">
        <f t="shared" si="34"/>
        <v>0.6475356796</v>
      </c>
      <c r="CD325" s="1">
        <f t="shared" si="35"/>
        <v>56.98573047</v>
      </c>
      <c r="CE325" s="1">
        <f t="shared" si="36"/>
        <v>302.3784011</v>
      </c>
      <c r="CF325" s="1">
        <f t="shared" si="37"/>
        <v>0.01697287401</v>
      </c>
      <c r="CG325" s="1">
        <f t="shared" si="38"/>
        <v>0</v>
      </c>
      <c r="CH325" s="1">
        <f t="shared" si="39"/>
        <v>851.3469574</v>
      </c>
      <c r="CI325" s="1">
        <f t="shared" si="40"/>
        <v>321.6481323</v>
      </c>
      <c r="CJ325" s="1">
        <f t="shared" si="41"/>
        <v>0.178016028</v>
      </c>
      <c r="CK325" s="1" t="str">
        <f t="shared" si="42"/>
        <v>#DIV/0!</v>
      </c>
      <c r="CL325" s="4" t="s">
        <v>277</v>
      </c>
    </row>
    <row r="326" ht="15.75" hidden="1" customHeight="1">
      <c r="A326" s="2">
        <v>3.0</v>
      </c>
      <c r="B326" s="1">
        <v>119.0</v>
      </c>
      <c r="C326" s="1">
        <v>1.0</v>
      </c>
      <c r="D326" s="1" t="s">
        <v>97</v>
      </c>
      <c r="E326" s="1" t="s">
        <v>89</v>
      </c>
      <c r="F326" s="1">
        <v>1.0</v>
      </c>
      <c r="G326" s="1">
        <v>2.0210525E7</v>
      </c>
      <c r="H326" s="4" t="s">
        <v>507</v>
      </c>
      <c r="I326" s="4">
        <v>16827.500012095086</v>
      </c>
      <c r="J326" s="4">
        <v>0.0</v>
      </c>
      <c r="K326" s="1">
        <f t="shared" si="1"/>
        <v>12.40912367</v>
      </c>
      <c r="L326" s="1">
        <f t="shared" si="2"/>
        <v>0.1432613253</v>
      </c>
      <c r="M326" s="1">
        <f t="shared" si="3"/>
        <v>264.1888821</v>
      </c>
      <c r="N326" s="4">
        <v>58.0</v>
      </c>
      <c r="O326" s="4">
        <v>58.0</v>
      </c>
      <c r="P326" s="4">
        <v>0.0</v>
      </c>
      <c r="Q326" s="4">
        <v>0.0</v>
      </c>
      <c r="R326" s="4">
        <v>442.860595703125</v>
      </c>
      <c r="S326" s="4">
        <v>802.9918823242188</v>
      </c>
      <c r="T326" s="4">
        <v>639.35302734375</v>
      </c>
      <c r="U326" s="1" t="str">
        <f t="shared" si="4"/>
        <v>#DIV/0!</v>
      </c>
      <c r="V326" s="1">
        <f t="shared" si="5"/>
        <v>0.4484868335</v>
      </c>
      <c r="W326" s="1">
        <f t="shared" si="6"/>
        <v>0.2037864374</v>
      </c>
      <c r="X326" s="4">
        <v>-1.0</v>
      </c>
      <c r="Y326" s="4">
        <v>0.85</v>
      </c>
      <c r="Z326" s="4">
        <v>0.85</v>
      </c>
      <c r="AA326" s="4">
        <v>10.225202560424805</v>
      </c>
      <c r="AB326" s="1">
        <f t="shared" si="7"/>
        <v>0.85</v>
      </c>
      <c r="AC326" s="1">
        <f t="shared" si="8"/>
        <v>0.01575106795</v>
      </c>
      <c r="AD326" s="1">
        <f t="shared" si="9"/>
        <v>0.4543866669</v>
      </c>
      <c r="AE326" s="1">
        <f t="shared" si="10"/>
        <v>1.813193339</v>
      </c>
      <c r="AF326" s="1">
        <f t="shared" si="11"/>
        <v>-1</v>
      </c>
      <c r="AG326" s="4">
        <v>1001.5742797851562</v>
      </c>
      <c r="AH326" s="4">
        <v>0.5</v>
      </c>
      <c r="AI326" s="1">
        <f t="shared" si="12"/>
        <v>86.74558308</v>
      </c>
      <c r="AJ326" s="1">
        <f t="shared" si="13"/>
        <v>1.728864152</v>
      </c>
      <c r="AK326" s="1">
        <f t="shared" si="14"/>
        <v>1.222329798</v>
      </c>
      <c r="AL326" s="1">
        <f t="shared" si="15"/>
        <v>23.22208023</v>
      </c>
      <c r="AM326" s="4">
        <v>2.0</v>
      </c>
      <c r="AN326" s="1">
        <f t="shared" si="16"/>
        <v>4.644859791</v>
      </c>
      <c r="AO326" s="4">
        <v>1.0</v>
      </c>
      <c r="AP326" s="1">
        <f t="shared" si="17"/>
        <v>9.289719582</v>
      </c>
      <c r="AQ326" s="4">
        <v>22.756301879882812</v>
      </c>
      <c r="AR326" s="4">
        <v>23.22208023071289</v>
      </c>
      <c r="AS326" s="4">
        <v>23.039907455444336</v>
      </c>
      <c r="AT326" s="4">
        <v>419.97344970703125</v>
      </c>
      <c r="AU326" s="4">
        <v>411.2156677246094</v>
      </c>
      <c r="AV326" s="4">
        <v>14.899572372436523</v>
      </c>
      <c r="AW326" s="4">
        <v>16.03510284423828</v>
      </c>
      <c r="AX326" s="4">
        <v>54.6968994140625</v>
      </c>
      <c r="AY326" s="4">
        <v>58.86547088623047</v>
      </c>
      <c r="AZ326" s="4">
        <v>299.62060546875</v>
      </c>
      <c r="BA326" s="4">
        <v>1001.5473022460938</v>
      </c>
      <c r="BB326" s="4">
        <v>41.48796463012695</v>
      </c>
      <c r="BC326" s="4">
        <v>101.99604797363281</v>
      </c>
      <c r="BD326" s="4">
        <v>-0.3252953290939331</v>
      </c>
      <c r="BE326" s="4">
        <v>-0.1255345642566681</v>
      </c>
      <c r="BF326" s="4">
        <v>1.0</v>
      </c>
      <c r="BG326" s="4">
        <v>-1.355140209197998</v>
      </c>
      <c r="BH326" s="4">
        <v>7.355140209197998</v>
      </c>
      <c r="BI326" s="4">
        <v>1.0</v>
      </c>
      <c r="BJ326" s="4">
        <v>0.0</v>
      </c>
      <c r="BK326" s="4">
        <v>0.1599999964237213</v>
      </c>
      <c r="BL326" s="4">
        <v>111115.0</v>
      </c>
      <c r="BM326" s="1">
        <f t="shared" si="18"/>
        <v>1.498103027</v>
      </c>
      <c r="BN326" s="1">
        <f t="shared" si="19"/>
        <v>0.001728864152</v>
      </c>
      <c r="BO326" s="1">
        <f t="shared" si="20"/>
        <v>296.3720802</v>
      </c>
      <c r="BP326" s="1">
        <f t="shared" si="21"/>
        <v>295.9063019</v>
      </c>
      <c r="BQ326" s="1">
        <f t="shared" si="22"/>
        <v>160.2475648</v>
      </c>
      <c r="BR326" s="1">
        <f t="shared" si="23"/>
        <v>0.2903915924</v>
      </c>
      <c r="BS326" s="1">
        <f t="shared" si="24"/>
        <v>2.857846917</v>
      </c>
      <c r="BT326" s="1">
        <f t="shared" si="25"/>
        <v>28.01919265</v>
      </c>
      <c r="BU326" s="1">
        <f t="shared" si="26"/>
        <v>11.9840898</v>
      </c>
      <c r="BV326" s="1">
        <f t="shared" si="27"/>
        <v>22.98919106</v>
      </c>
      <c r="BW326" s="1">
        <f t="shared" si="28"/>
        <v>2.817877529</v>
      </c>
      <c r="BX326" s="1">
        <f t="shared" si="29"/>
        <v>0.1410855754</v>
      </c>
      <c r="BY326" s="1">
        <f t="shared" si="30"/>
        <v>1.635517119</v>
      </c>
      <c r="BZ326" s="1">
        <f t="shared" si="31"/>
        <v>1.18236041</v>
      </c>
      <c r="CA326" s="1">
        <f t="shared" si="32"/>
        <v>0.0883714146</v>
      </c>
      <c r="CB326" s="1">
        <f t="shared" si="33"/>
        <v>26.94622189</v>
      </c>
      <c r="CC326" s="1">
        <f t="shared" si="34"/>
        <v>0.6424582107</v>
      </c>
      <c r="CD326" s="1">
        <f t="shared" si="35"/>
        <v>56.9298596</v>
      </c>
      <c r="CE326" s="1">
        <f t="shared" si="36"/>
        <v>409.4123499</v>
      </c>
      <c r="CF326" s="1">
        <f t="shared" si="37"/>
        <v>0.01725521149</v>
      </c>
      <c r="CG326" s="1">
        <f t="shared" si="38"/>
        <v>0</v>
      </c>
      <c r="CH326" s="1">
        <f t="shared" si="39"/>
        <v>851.3152069</v>
      </c>
      <c r="CI326" s="1">
        <f t="shared" si="40"/>
        <v>360.1312866</v>
      </c>
      <c r="CJ326" s="1">
        <f t="shared" si="41"/>
        <v>0.2037864374</v>
      </c>
      <c r="CK326" s="1" t="str">
        <f t="shared" si="42"/>
        <v>#DIV/0!</v>
      </c>
      <c r="CL326" s="4" t="s">
        <v>277</v>
      </c>
    </row>
    <row r="327" ht="15.75" hidden="1" customHeight="1">
      <c r="A327" s="2">
        <v>3.0</v>
      </c>
      <c r="B327" s="1">
        <v>119.0</v>
      </c>
      <c r="C327" s="1">
        <v>1.0</v>
      </c>
      <c r="D327" s="1" t="s">
        <v>97</v>
      </c>
      <c r="E327" s="1" t="s">
        <v>89</v>
      </c>
      <c r="F327" s="1">
        <v>1.0</v>
      </c>
      <c r="G327" s="1">
        <v>2.0210525E7</v>
      </c>
      <c r="H327" s="4" t="s">
        <v>508</v>
      </c>
      <c r="I327" s="4">
        <v>16989.500012095086</v>
      </c>
      <c r="J327" s="4">
        <v>0.0</v>
      </c>
      <c r="K327" s="1">
        <f t="shared" si="1"/>
        <v>16.10282554</v>
      </c>
      <c r="L327" s="1">
        <f t="shared" si="2"/>
        <v>0.137347767</v>
      </c>
      <c r="M327" s="1">
        <f t="shared" si="3"/>
        <v>364.5457311</v>
      </c>
      <c r="N327" s="4">
        <v>59.0</v>
      </c>
      <c r="O327" s="4">
        <v>59.0</v>
      </c>
      <c r="P327" s="4">
        <v>0.0</v>
      </c>
      <c r="Q327" s="4">
        <v>0.0</v>
      </c>
      <c r="R327" s="4">
        <v>455.66064453125</v>
      </c>
      <c r="S327" s="4">
        <v>856.3323364257812</v>
      </c>
      <c r="T327" s="4">
        <v>667.2306518554688</v>
      </c>
      <c r="U327" s="1" t="str">
        <f t="shared" si="4"/>
        <v>#DIV/0!</v>
      </c>
      <c r="V327" s="1">
        <f t="shared" si="5"/>
        <v>0.4678927501</v>
      </c>
      <c r="W327" s="1">
        <f t="shared" si="6"/>
        <v>0.2208274481</v>
      </c>
      <c r="X327" s="4">
        <v>-1.0</v>
      </c>
      <c r="Y327" s="4">
        <v>0.85</v>
      </c>
      <c r="Z327" s="4">
        <v>0.85</v>
      </c>
      <c r="AA327" s="4">
        <v>10.225202560424805</v>
      </c>
      <c r="AB327" s="1">
        <f t="shared" si="7"/>
        <v>0.85</v>
      </c>
      <c r="AC327" s="1">
        <f t="shared" si="8"/>
        <v>0.02008956166</v>
      </c>
      <c r="AD327" s="1">
        <f t="shared" si="9"/>
        <v>0.4719616793</v>
      </c>
      <c r="AE327" s="1">
        <f t="shared" si="10"/>
        <v>1.879320382</v>
      </c>
      <c r="AF327" s="1">
        <f t="shared" si="11"/>
        <v>-1</v>
      </c>
      <c r="AG327" s="4">
        <v>1001.6658935546875</v>
      </c>
      <c r="AH327" s="4">
        <v>0.5</v>
      </c>
      <c r="AI327" s="1">
        <f t="shared" si="12"/>
        <v>94.00801232</v>
      </c>
      <c r="AJ327" s="1">
        <f t="shared" si="13"/>
        <v>1.663263585</v>
      </c>
      <c r="AK327" s="1">
        <f t="shared" si="14"/>
        <v>1.225815357</v>
      </c>
      <c r="AL327" s="1">
        <f t="shared" si="15"/>
        <v>23.20728683</v>
      </c>
      <c r="AM327" s="4">
        <v>2.0</v>
      </c>
      <c r="AN327" s="1">
        <f t="shared" si="16"/>
        <v>4.644859791</v>
      </c>
      <c r="AO327" s="4">
        <v>1.0</v>
      </c>
      <c r="AP327" s="1">
        <f t="shared" si="17"/>
        <v>9.289719582</v>
      </c>
      <c r="AQ327" s="4">
        <v>22.74732208251953</v>
      </c>
      <c r="AR327" s="4">
        <v>23.207286834716797</v>
      </c>
      <c r="AS327" s="4">
        <v>23.03943634033203</v>
      </c>
      <c r="AT327" s="4">
        <v>574.9873657226562</v>
      </c>
      <c r="AU327" s="4">
        <v>563.6122436523438</v>
      </c>
      <c r="AV327" s="4">
        <v>14.883952140808105</v>
      </c>
      <c r="AW327" s="4">
        <v>15.97651481628418</v>
      </c>
      <c r="AX327" s="4">
        <v>54.66718673706055</v>
      </c>
      <c r="AY327" s="4">
        <v>58.680057525634766</v>
      </c>
      <c r="AZ327" s="4">
        <v>299.60577392578125</v>
      </c>
      <c r="BA327" s="4">
        <v>1001.5634765625</v>
      </c>
      <c r="BB327" s="4">
        <v>41.46577453613281</v>
      </c>
      <c r="BC327" s="4">
        <v>101.99208068847656</v>
      </c>
      <c r="BD327" s="4">
        <v>-0.5274895429611206</v>
      </c>
      <c r="BE327" s="4">
        <v>-0.12496303021907806</v>
      </c>
      <c r="BF327" s="4">
        <v>1.0</v>
      </c>
      <c r="BG327" s="4">
        <v>-1.355140209197998</v>
      </c>
      <c r="BH327" s="4">
        <v>7.355140209197998</v>
      </c>
      <c r="BI327" s="4">
        <v>1.0</v>
      </c>
      <c r="BJ327" s="4">
        <v>0.0</v>
      </c>
      <c r="BK327" s="4">
        <v>0.1599999964237213</v>
      </c>
      <c r="BL327" s="4">
        <v>111115.0</v>
      </c>
      <c r="BM327" s="1">
        <f t="shared" si="18"/>
        <v>1.49802887</v>
      </c>
      <c r="BN327" s="1">
        <f t="shared" si="19"/>
        <v>0.001663263585</v>
      </c>
      <c r="BO327" s="1">
        <f t="shared" si="20"/>
        <v>296.3572868</v>
      </c>
      <c r="BP327" s="1">
        <f t="shared" si="21"/>
        <v>295.8973221</v>
      </c>
      <c r="BQ327" s="1">
        <f t="shared" si="22"/>
        <v>160.2501527</v>
      </c>
      <c r="BR327" s="1">
        <f t="shared" si="23"/>
        <v>0.3013073098</v>
      </c>
      <c r="BS327" s="1">
        <f t="shared" si="24"/>
        <v>2.855293345</v>
      </c>
      <c r="BT327" s="1">
        <f t="shared" si="25"/>
        <v>27.99524557</v>
      </c>
      <c r="BU327" s="1">
        <f t="shared" si="26"/>
        <v>12.01873076</v>
      </c>
      <c r="BV327" s="1">
        <f t="shared" si="27"/>
        <v>22.97730446</v>
      </c>
      <c r="BW327" s="1">
        <f t="shared" si="28"/>
        <v>2.815850686</v>
      </c>
      <c r="BX327" s="1">
        <f t="shared" si="29"/>
        <v>0.1353466771</v>
      </c>
      <c r="BY327" s="1">
        <f t="shared" si="30"/>
        <v>1.629477988</v>
      </c>
      <c r="BZ327" s="1">
        <f t="shared" si="31"/>
        <v>1.186372698</v>
      </c>
      <c r="CA327" s="1">
        <f t="shared" si="32"/>
        <v>0.08476921107</v>
      </c>
      <c r="CB327" s="1">
        <f t="shared" si="33"/>
        <v>37.18077763</v>
      </c>
      <c r="CC327" s="1">
        <f t="shared" si="34"/>
        <v>0.6468023632</v>
      </c>
      <c r="CD327" s="1">
        <f t="shared" si="35"/>
        <v>56.7431197</v>
      </c>
      <c r="CE327" s="1">
        <f t="shared" si="36"/>
        <v>561.2721499</v>
      </c>
      <c r="CF327" s="1">
        <f t="shared" si="37"/>
        <v>0.0162795278</v>
      </c>
      <c r="CG327" s="1">
        <f t="shared" si="38"/>
        <v>0</v>
      </c>
      <c r="CH327" s="1">
        <f t="shared" si="39"/>
        <v>851.3289551</v>
      </c>
      <c r="CI327" s="1">
        <f t="shared" si="40"/>
        <v>400.6716919</v>
      </c>
      <c r="CJ327" s="1">
        <f t="shared" si="41"/>
        <v>0.2208274481</v>
      </c>
      <c r="CK327" s="1" t="str">
        <f t="shared" si="42"/>
        <v>#DIV/0!</v>
      </c>
      <c r="CL327" s="4" t="s">
        <v>277</v>
      </c>
    </row>
    <row r="328" ht="15.75" hidden="1" customHeight="1">
      <c r="A328" s="2">
        <v>3.0</v>
      </c>
      <c r="B328" s="1">
        <v>119.0</v>
      </c>
      <c r="C328" s="1">
        <v>1.0</v>
      </c>
      <c r="D328" s="1" t="s">
        <v>97</v>
      </c>
      <c r="E328" s="1" t="s">
        <v>89</v>
      </c>
      <c r="F328" s="1">
        <v>1.0</v>
      </c>
      <c r="G328" s="1">
        <v>2.0210525E7</v>
      </c>
      <c r="H328" s="4" t="s">
        <v>509</v>
      </c>
      <c r="I328" s="4">
        <v>17167.500012095086</v>
      </c>
      <c r="J328" s="4">
        <v>0.0</v>
      </c>
      <c r="K328" s="1">
        <f t="shared" si="1"/>
        <v>18.0376455</v>
      </c>
      <c r="L328" s="1">
        <f t="shared" si="2"/>
        <v>0.1206147508</v>
      </c>
      <c r="M328" s="1">
        <f t="shared" si="3"/>
        <v>531.9652969</v>
      </c>
      <c r="N328" s="4">
        <v>60.0</v>
      </c>
      <c r="O328" s="4">
        <v>60.0</v>
      </c>
      <c r="P328" s="4">
        <v>0.0</v>
      </c>
      <c r="Q328" s="4">
        <v>0.0</v>
      </c>
      <c r="R328" s="4">
        <v>459.69189453125</v>
      </c>
      <c r="S328" s="4">
        <v>879.7244262695312</v>
      </c>
      <c r="T328" s="4">
        <v>684.10009765625</v>
      </c>
      <c r="U328" s="1" t="str">
        <f t="shared" si="4"/>
        <v>#DIV/0!</v>
      </c>
      <c r="V328" s="1">
        <f t="shared" si="5"/>
        <v>0.4774592124</v>
      </c>
      <c r="W328" s="1">
        <f t="shared" si="6"/>
        <v>0.222370009</v>
      </c>
      <c r="X328" s="4">
        <v>-1.0</v>
      </c>
      <c r="Y328" s="4">
        <v>0.85</v>
      </c>
      <c r="Z328" s="4">
        <v>0.85</v>
      </c>
      <c r="AA328" s="4">
        <v>10.225202560424805</v>
      </c>
      <c r="AB328" s="1">
        <f t="shared" si="7"/>
        <v>0.85</v>
      </c>
      <c r="AC328" s="1">
        <f t="shared" si="8"/>
        <v>0.0223597613</v>
      </c>
      <c r="AD328" s="1">
        <f t="shared" si="9"/>
        <v>0.4657361367</v>
      </c>
      <c r="AE328" s="1">
        <f t="shared" si="10"/>
        <v>1.913726208</v>
      </c>
      <c r="AF328" s="1">
        <f t="shared" si="11"/>
        <v>-1</v>
      </c>
      <c r="AG328" s="4">
        <v>1001.8668823242188</v>
      </c>
      <c r="AH328" s="4">
        <v>0.5</v>
      </c>
      <c r="AI328" s="1">
        <f t="shared" si="12"/>
        <v>94.68368776</v>
      </c>
      <c r="AJ328" s="1">
        <f t="shared" si="13"/>
        <v>1.491242306</v>
      </c>
      <c r="AK328" s="1">
        <f t="shared" si="14"/>
        <v>1.249244339</v>
      </c>
      <c r="AL328" s="1">
        <f t="shared" si="15"/>
        <v>23.2727356</v>
      </c>
      <c r="AM328" s="4">
        <v>2.0</v>
      </c>
      <c r="AN328" s="1">
        <f t="shared" si="16"/>
        <v>4.644859791</v>
      </c>
      <c r="AO328" s="4">
        <v>1.0</v>
      </c>
      <c r="AP328" s="1">
        <f t="shared" si="17"/>
        <v>9.289719582</v>
      </c>
      <c r="AQ328" s="4">
        <v>22.740036010742188</v>
      </c>
      <c r="AR328" s="4">
        <v>23.272735595703125</v>
      </c>
      <c r="AS328" s="4">
        <v>23.039810180664062</v>
      </c>
      <c r="AT328" s="4">
        <v>799.9175415039062</v>
      </c>
      <c r="AU328" s="4">
        <v>787.0933227539062</v>
      </c>
      <c r="AV328" s="4">
        <v>14.878629684448242</v>
      </c>
      <c r="AW328" s="4">
        <v>15.858295440673828</v>
      </c>
      <c r="AX328" s="4">
        <v>54.6697998046875</v>
      </c>
      <c r="AY328" s="4">
        <v>58.26947021484375</v>
      </c>
      <c r="AZ328" s="4">
        <v>299.6111145019531</v>
      </c>
      <c r="BA328" s="4">
        <v>1001.6757202148438</v>
      </c>
      <c r="BB328" s="4">
        <v>41.229129791259766</v>
      </c>
      <c r="BC328" s="4">
        <v>101.98836517333984</v>
      </c>
      <c r="BD328" s="4">
        <v>-0.9528954029083252</v>
      </c>
      <c r="BE328" s="4">
        <v>-0.12263292074203491</v>
      </c>
      <c r="BF328" s="4">
        <v>1.0</v>
      </c>
      <c r="BG328" s="4">
        <v>-1.355140209197998</v>
      </c>
      <c r="BH328" s="4">
        <v>7.355140209197998</v>
      </c>
      <c r="BI328" s="4">
        <v>1.0</v>
      </c>
      <c r="BJ328" s="4">
        <v>0.0</v>
      </c>
      <c r="BK328" s="4">
        <v>0.1599999964237213</v>
      </c>
      <c r="BL328" s="4">
        <v>111115.0</v>
      </c>
      <c r="BM328" s="1">
        <f t="shared" si="18"/>
        <v>1.498055573</v>
      </c>
      <c r="BN328" s="1">
        <f t="shared" si="19"/>
        <v>0.001491242306</v>
      </c>
      <c r="BO328" s="1">
        <f t="shared" si="20"/>
        <v>296.4227356</v>
      </c>
      <c r="BP328" s="1">
        <f t="shared" si="21"/>
        <v>295.890036</v>
      </c>
      <c r="BQ328" s="1">
        <f t="shared" si="22"/>
        <v>160.2681117</v>
      </c>
      <c r="BR328" s="1">
        <f t="shared" si="23"/>
        <v>0.3263176302</v>
      </c>
      <c r="BS328" s="1">
        <f t="shared" si="24"/>
        <v>2.866605965</v>
      </c>
      <c r="BT328" s="1">
        <f t="shared" si="25"/>
        <v>28.10718615</v>
      </c>
      <c r="BU328" s="1">
        <f t="shared" si="26"/>
        <v>12.24889071</v>
      </c>
      <c r="BV328" s="1">
        <f t="shared" si="27"/>
        <v>23.0063858</v>
      </c>
      <c r="BW328" s="1">
        <f t="shared" si="28"/>
        <v>2.820811749</v>
      </c>
      <c r="BX328" s="1">
        <f t="shared" si="29"/>
        <v>0.1190687996</v>
      </c>
      <c r="BY328" s="1">
        <f t="shared" si="30"/>
        <v>1.617361626</v>
      </c>
      <c r="BZ328" s="1">
        <f t="shared" si="31"/>
        <v>1.203450123</v>
      </c>
      <c r="CA328" s="1">
        <f t="shared" si="32"/>
        <v>0.07455536665</v>
      </c>
      <c r="CB328" s="1">
        <f t="shared" si="33"/>
        <v>54.25427096</v>
      </c>
      <c r="CC328" s="1">
        <f t="shared" si="34"/>
        <v>0.675860513</v>
      </c>
      <c r="CD328" s="1">
        <f t="shared" si="35"/>
        <v>56.01238431</v>
      </c>
      <c r="CE328" s="1">
        <f t="shared" si="36"/>
        <v>784.4720573</v>
      </c>
      <c r="CF328" s="1">
        <f t="shared" si="37"/>
        <v>0.01287912708</v>
      </c>
      <c r="CG328" s="1">
        <f t="shared" si="38"/>
        <v>0</v>
      </c>
      <c r="CH328" s="1">
        <f t="shared" si="39"/>
        <v>851.4243622</v>
      </c>
      <c r="CI328" s="1">
        <f t="shared" si="40"/>
        <v>420.0325317</v>
      </c>
      <c r="CJ328" s="1">
        <f t="shared" si="41"/>
        <v>0.222370009</v>
      </c>
      <c r="CK328" s="1" t="str">
        <f t="shared" si="42"/>
        <v>#DIV/0!</v>
      </c>
      <c r="CL328" s="4" t="s">
        <v>277</v>
      </c>
    </row>
    <row r="329" ht="15.75" hidden="1" customHeight="1">
      <c r="A329" s="2">
        <v>3.0</v>
      </c>
      <c r="B329" s="1">
        <v>119.0</v>
      </c>
      <c r="C329" s="1">
        <v>1.0</v>
      </c>
      <c r="D329" s="1" t="s">
        <v>97</v>
      </c>
      <c r="E329" s="1" t="s">
        <v>89</v>
      </c>
      <c r="F329" s="1">
        <v>1.0</v>
      </c>
      <c r="G329" s="1">
        <v>2.0210525E7</v>
      </c>
      <c r="H329" s="4" t="s">
        <v>510</v>
      </c>
      <c r="I329" s="4">
        <v>17359.500012095086</v>
      </c>
      <c r="J329" s="4">
        <v>0.0</v>
      </c>
      <c r="K329" s="1">
        <f t="shared" si="1"/>
        <v>19.32404349</v>
      </c>
      <c r="L329" s="1">
        <f t="shared" si="2"/>
        <v>0.09669465101</v>
      </c>
      <c r="M329" s="1">
        <f t="shared" si="3"/>
        <v>842.7775501</v>
      </c>
      <c r="N329" s="4">
        <v>61.0</v>
      </c>
      <c r="O329" s="4">
        <v>61.0</v>
      </c>
      <c r="P329" s="4">
        <v>0.0</v>
      </c>
      <c r="Q329" s="4">
        <v>0.0</v>
      </c>
      <c r="R329" s="4">
        <v>462.995849609375</v>
      </c>
      <c r="S329" s="4">
        <v>855.5635375976562</v>
      </c>
      <c r="T329" s="4">
        <v>683.1070556640625</v>
      </c>
      <c r="U329" s="1" t="str">
        <f t="shared" si="4"/>
        <v>#DIV/0!</v>
      </c>
      <c r="V329" s="1">
        <f t="shared" si="5"/>
        <v>0.4588410688</v>
      </c>
      <c r="W329" s="1">
        <f t="shared" si="6"/>
        <v>0.2015706308</v>
      </c>
      <c r="X329" s="4">
        <v>-1.0</v>
      </c>
      <c r="Y329" s="4">
        <v>0.85</v>
      </c>
      <c r="Z329" s="4">
        <v>0.85</v>
      </c>
      <c r="AA329" s="4">
        <v>10.225202560424805</v>
      </c>
      <c r="AB329" s="1">
        <f t="shared" si="7"/>
        <v>0.85</v>
      </c>
      <c r="AC329" s="1">
        <f t="shared" si="8"/>
        <v>0.0238688776</v>
      </c>
      <c r="AD329" s="1">
        <f t="shared" si="9"/>
        <v>0.4393038123</v>
      </c>
      <c r="AE329" s="1">
        <f t="shared" si="10"/>
        <v>1.847885976</v>
      </c>
      <c r="AF329" s="1">
        <f t="shared" si="11"/>
        <v>-1</v>
      </c>
      <c r="AG329" s="4">
        <v>1001.53857421875</v>
      </c>
      <c r="AH329" s="4">
        <v>0.5</v>
      </c>
      <c r="AI329" s="1">
        <f t="shared" si="12"/>
        <v>85.79932391</v>
      </c>
      <c r="AJ329" s="1">
        <f t="shared" si="13"/>
        <v>1.235241134</v>
      </c>
      <c r="AK329" s="1">
        <f t="shared" si="14"/>
        <v>1.287508896</v>
      </c>
      <c r="AL329" s="1">
        <f t="shared" si="15"/>
        <v>23.37896156</v>
      </c>
      <c r="AM329" s="4">
        <v>2.0</v>
      </c>
      <c r="AN329" s="1">
        <f t="shared" si="16"/>
        <v>4.644859791</v>
      </c>
      <c r="AO329" s="4">
        <v>1.0</v>
      </c>
      <c r="AP329" s="1">
        <f t="shared" si="17"/>
        <v>9.289719582</v>
      </c>
      <c r="AQ329" s="4">
        <v>22.717565536499023</v>
      </c>
      <c r="AR329" s="4">
        <v>23.37896156311035</v>
      </c>
      <c r="AS329" s="4">
        <v>23.04327392578125</v>
      </c>
      <c r="AT329" s="4">
        <v>1200.180908203125</v>
      </c>
      <c r="AU329" s="4">
        <v>1186.302490234375</v>
      </c>
      <c r="AV329" s="4">
        <v>14.852131843566895</v>
      </c>
      <c r="AW329" s="4">
        <v>15.663826942443848</v>
      </c>
      <c r="AX329" s="4">
        <v>54.647315979003906</v>
      </c>
      <c r="AY329" s="4">
        <v>57.633888244628906</v>
      </c>
      <c r="AZ329" s="4">
        <v>299.5934143066406</v>
      </c>
      <c r="BA329" s="4">
        <v>1001.7496337890625</v>
      </c>
      <c r="BB329" s="4">
        <v>41.04895782470703</v>
      </c>
      <c r="BC329" s="4">
        <v>101.98921203613281</v>
      </c>
      <c r="BD329" s="4">
        <v>-1.7781639099121094</v>
      </c>
      <c r="BE329" s="4">
        <v>-0.1210039034485817</v>
      </c>
      <c r="BF329" s="4">
        <v>1.0</v>
      </c>
      <c r="BG329" s="4">
        <v>-1.355140209197998</v>
      </c>
      <c r="BH329" s="4">
        <v>7.355140209197998</v>
      </c>
      <c r="BI329" s="4">
        <v>1.0</v>
      </c>
      <c r="BJ329" s="4">
        <v>0.0</v>
      </c>
      <c r="BK329" s="4">
        <v>0.1599999964237213</v>
      </c>
      <c r="BL329" s="4">
        <v>111115.0</v>
      </c>
      <c r="BM329" s="1">
        <f t="shared" si="18"/>
        <v>1.497967072</v>
      </c>
      <c r="BN329" s="1">
        <f t="shared" si="19"/>
        <v>0.001235241134</v>
      </c>
      <c r="BO329" s="1">
        <f t="shared" si="20"/>
        <v>296.5289616</v>
      </c>
      <c r="BP329" s="1">
        <f t="shared" si="21"/>
        <v>295.8675655</v>
      </c>
      <c r="BQ329" s="1">
        <f t="shared" si="22"/>
        <v>160.2799378</v>
      </c>
      <c r="BR329" s="1">
        <f t="shared" si="23"/>
        <v>0.3626320946</v>
      </c>
      <c r="BS329" s="1">
        <f t="shared" si="24"/>
        <v>2.885050263</v>
      </c>
      <c r="BT329" s="1">
        <f t="shared" si="25"/>
        <v>28.28779834</v>
      </c>
      <c r="BU329" s="1">
        <f t="shared" si="26"/>
        <v>12.6239714</v>
      </c>
      <c r="BV329" s="1">
        <f t="shared" si="27"/>
        <v>23.04826355</v>
      </c>
      <c r="BW329" s="1">
        <f t="shared" si="28"/>
        <v>2.827969217</v>
      </c>
      <c r="BX329" s="1">
        <f t="shared" si="29"/>
        <v>0.09569854586</v>
      </c>
      <c r="BY329" s="1">
        <f t="shared" si="30"/>
        <v>1.597541367</v>
      </c>
      <c r="BZ329" s="1">
        <f t="shared" si="31"/>
        <v>1.23042785</v>
      </c>
      <c r="CA329" s="1">
        <f t="shared" si="32"/>
        <v>0.05990029441</v>
      </c>
      <c r="CB329" s="1">
        <f t="shared" si="33"/>
        <v>85.95421825</v>
      </c>
      <c r="CC329" s="1">
        <f t="shared" si="34"/>
        <v>0.7104238228</v>
      </c>
      <c r="CD329" s="1">
        <f t="shared" si="35"/>
        <v>54.84039364</v>
      </c>
      <c r="CE329" s="1">
        <f t="shared" si="36"/>
        <v>1183.494283</v>
      </c>
      <c r="CF329" s="1">
        <f t="shared" si="37"/>
        <v>0.008954315767</v>
      </c>
      <c r="CG329" s="1">
        <f t="shared" si="38"/>
        <v>0</v>
      </c>
      <c r="CH329" s="1">
        <f t="shared" si="39"/>
        <v>851.4871887</v>
      </c>
      <c r="CI329" s="1">
        <f t="shared" si="40"/>
        <v>392.567688</v>
      </c>
      <c r="CJ329" s="1">
        <f t="shared" si="41"/>
        <v>0.2015706308</v>
      </c>
      <c r="CK329" s="1" t="str">
        <f t="shared" si="42"/>
        <v>#DIV/0!</v>
      </c>
      <c r="CL329" s="4" t="s">
        <v>277</v>
      </c>
    </row>
    <row r="330" ht="15.75" hidden="1" customHeight="1">
      <c r="A330" s="2">
        <v>3.0</v>
      </c>
      <c r="B330" s="1">
        <v>119.0</v>
      </c>
      <c r="C330" s="1">
        <v>1.0</v>
      </c>
      <c r="D330" s="1" t="s">
        <v>97</v>
      </c>
      <c r="E330" s="1" t="s">
        <v>89</v>
      </c>
      <c r="F330" s="1">
        <v>1.0</v>
      </c>
      <c r="G330" s="1">
        <v>2.0210525E7</v>
      </c>
      <c r="H330" s="4" t="s">
        <v>511</v>
      </c>
      <c r="I330" s="4">
        <v>17521.500012095086</v>
      </c>
      <c r="J330" s="4">
        <v>0.0</v>
      </c>
      <c r="K330" s="1">
        <f t="shared" si="1"/>
        <v>20.08059629</v>
      </c>
      <c r="L330" s="1">
        <f t="shared" si="2"/>
        <v>0.08091465753</v>
      </c>
      <c r="M330" s="1">
        <f t="shared" si="3"/>
        <v>1058.979783</v>
      </c>
      <c r="N330" s="4">
        <v>62.0</v>
      </c>
      <c r="O330" s="4">
        <v>62.0</v>
      </c>
      <c r="P330" s="4">
        <v>0.0</v>
      </c>
      <c r="Q330" s="4">
        <v>0.0</v>
      </c>
      <c r="R330" s="4">
        <v>464.20947265625</v>
      </c>
      <c r="S330" s="4">
        <v>846.1083984375</v>
      </c>
      <c r="T330" s="4">
        <v>681.4220581054688</v>
      </c>
      <c r="U330" s="1" t="str">
        <f t="shared" si="4"/>
        <v>#DIV/0!</v>
      </c>
      <c r="V330" s="1">
        <f t="shared" si="5"/>
        <v>0.451359337</v>
      </c>
      <c r="W330" s="1">
        <f t="shared" si="6"/>
        <v>0.1946397656</v>
      </c>
      <c r="X330" s="4">
        <v>-1.0</v>
      </c>
      <c r="Y330" s="4">
        <v>0.85</v>
      </c>
      <c r="Z330" s="4">
        <v>0.85</v>
      </c>
      <c r="AA330" s="4">
        <v>10.225202560424805</v>
      </c>
      <c r="AB330" s="1">
        <f t="shared" si="7"/>
        <v>0.85</v>
      </c>
      <c r="AC330" s="1">
        <f t="shared" si="8"/>
        <v>0.02476147067</v>
      </c>
      <c r="AD330" s="1">
        <f t="shared" si="9"/>
        <v>0.4312301743</v>
      </c>
      <c r="AE330" s="1">
        <f t="shared" si="10"/>
        <v>1.822686628</v>
      </c>
      <c r="AF330" s="1">
        <f t="shared" si="11"/>
        <v>-1</v>
      </c>
      <c r="AG330" s="4">
        <v>1001.3895874023438</v>
      </c>
      <c r="AH330" s="4">
        <v>0.5</v>
      </c>
      <c r="AI330" s="1">
        <f t="shared" si="12"/>
        <v>82.83684968</v>
      </c>
      <c r="AJ330" s="1">
        <f t="shared" si="13"/>
        <v>1.056779284</v>
      </c>
      <c r="AK330" s="1">
        <f t="shared" si="14"/>
        <v>1.314065656</v>
      </c>
      <c r="AL330" s="1">
        <f t="shared" si="15"/>
        <v>23.4532032</v>
      </c>
      <c r="AM330" s="4">
        <v>2.0</v>
      </c>
      <c r="AN330" s="1">
        <f t="shared" si="16"/>
        <v>4.644859791</v>
      </c>
      <c r="AO330" s="4">
        <v>1.0</v>
      </c>
      <c r="AP330" s="1">
        <f t="shared" si="17"/>
        <v>9.289719582</v>
      </c>
      <c r="AQ330" s="4">
        <v>22.71550941467285</v>
      </c>
      <c r="AR330" s="4">
        <v>23.453203201293945</v>
      </c>
      <c r="AS330" s="4">
        <v>23.046934127807617</v>
      </c>
      <c r="AT330" s="4">
        <v>1500.253662109375</v>
      </c>
      <c r="AU330" s="4">
        <v>1485.80029296875</v>
      </c>
      <c r="AV330" s="4">
        <v>14.83632755279541</v>
      </c>
      <c r="AW330" s="4">
        <v>15.530843734741211</v>
      </c>
      <c r="AX330" s="4">
        <v>54.59453582763672</v>
      </c>
      <c r="AY330" s="4">
        <v>57.150211334228516</v>
      </c>
      <c r="AZ330" s="4">
        <v>299.5946350097656</v>
      </c>
      <c r="BA330" s="4">
        <v>1001.5843505859375</v>
      </c>
      <c r="BB330" s="4">
        <v>41.31015396118164</v>
      </c>
      <c r="BC330" s="4">
        <v>101.98653411865234</v>
      </c>
      <c r="BD330" s="4">
        <v>-2.3524131774902344</v>
      </c>
      <c r="BE330" s="4">
        <v>-0.11961106210947037</v>
      </c>
      <c r="BF330" s="4">
        <v>1.0</v>
      </c>
      <c r="BG330" s="4">
        <v>-1.355140209197998</v>
      </c>
      <c r="BH330" s="4">
        <v>7.355140209197998</v>
      </c>
      <c r="BI330" s="4">
        <v>1.0</v>
      </c>
      <c r="BJ330" s="4">
        <v>0.0</v>
      </c>
      <c r="BK330" s="4">
        <v>0.1599999964237213</v>
      </c>
      <c r="BL330" s="4">
        <v>111115.0</v>
      </c>
      <c r="BM330" s="1">
        <f t="shared" si="18"/>
        <v>1.497973175</v>
      </c>
      <c r="BN330" s="1">
        <f t="shared" si="19"/>
        <v>0.001056779284</v>
      </c>
      <c r="BO330" s="1">
        <f t="shared" si="20"/>
        <v>296.6032032</v>
      </c>
      <c r="BP330" s="1">
        <f t="shared" si="21"/>
        <v>295.8655094</v>
      </c>
      <c r="BQ330" s="1">
        <f t="shared" si="22"/>
        <v>160.2534925</v>
      </c>
      <c r="BR330" s="1">
        <f t="shared" si="23"/>
        <v>0.3883667081</v>
      </c>
      <c r="BS330" s="1">
        <f t="shared" si="24"/>
        <v>2.89800258</v>
      </c>
      <c r="BT330" s="1">
        <f t="shared" si="25"/>
        <v>28.41554138</v>
      </c>
      <c r="BU330" s="1">
        <f t="shared" si="26"/>
        <v>12.88469764</v>
      </c>
      <c r="BV330" s="1">
        <f t="shared" si="27"/>
        <v>23.08435631</v>
      </c>
      <c r="BW330" s="1">
        <f t="shared" si="28"/>
        <v>2.834150695</v>
      </c>
      <c r="BX330" s="1">
        <f t="shared" si="29"/>
        <v>0.0802159661</v>
      </c>
      <c r="BY330" s="1">
        <f t="shared" si="30"/>
        <v>1.583936924</v>
      </c>
      <c r="BZ330" s="1">
        <f t="shared" si="31"/>
        <v>1.250213771</v>
      </c>
      <c r="CA330" s="1">
        <f t="shared" si="32"/>
        <v>0.05019728717</v>
      </c>
      <c r="CB330" s="1">
        <f t="shared" si="33"/>
        <v>108.0016777</v>
      </c>
      <c r="CC330" s="1">
        <f t="shared" si="34"/>
        <v>0.712733594</v>
      </c>
      <c r="CD330" s="1">
        <f t="shared" si="35"/>
        <v>54.03776317</v>
      </c>
      <c r="CE330" s="1">
        <f t="shared" si="36"/>
        <v>1482.882142</v>
      </c>
      <c r="CF330" s="1">
        <f t="shared" si="37"/>
        <v>0.007317577547</v>
      </c>
      <c r="CG330" s="1">
        <f t="shared" si="38"/>
        <v>0</v>
      </c>
      <c r="CH330" s="1">
        <f t="shared" si="39"/>
        <v>851.346698</v>
      </c>
      <c r="CI330" s="1">
        <f t="shared" si="40"/>
        <v>381.8989258</v>
      </c>
      <c r="CJ330" s="1">
        <f t="shared" si="41"/>
        <v>0.1946397656</v>
      </c>
      <c r="CK330" s="1" t="str">
        <f t="shared" si="42"/>
        <v>#DIV/0!</v>
      </c>
      <c r="CL330" s="4" t="s">
        <v>277</v>
      </c>
    </row>
    <row r="331" ht="15.75" hidden="1" customHeight="1">
      <c r="A331" s="2">
        <v>3.0</v>
      </c>
      <c r="B331" s="1">
        <v>119.0</v>
      </c>
      <c r="C331" s="1">
        <v>1.0</v>
      </c>
      <c r="D331" s="1" t="s">
        <v>97</v>
      </c>
      <c r="E331" s="1" t="s">
        <v>89</v>
      </c>
      <c r="F331" s="1">
        <v>1.0</v>
      </c>
      <c r="G331" s="1">
        <v>2.0210525E7</v>
      </c>
      <c r="H331" s="4" t="s">
        <v>512</v>
      </c>
      <c r="I331" s="4">
        <v>17734.500012095086</v>
      </c>
      <c r="J331" s="4">
        <v>0.0</v>
      </c>
      <c r="K331" s="1">
        <f t="shared" si="1"/>
        <v>19.99529376</v>
      </c>
      <c r="L331" s="1">
        <f t="shared" si="2"/>
        <v>0.06639968623</v>
      </c>
      <c r="M331" s="1">
        <f t="shared" si="3"/>
        <v>1267.458494</v>
      </c>
      <c r="N331" s="4">
        <v>63.0</v>
      </c>
      <c r="O331" s="4">
        <v>63.0</v>
      </c>
      <c r="P331" s="4">
        <v>0.0</v>
      </c>
      <c r="Q331" s="4">
        <v>0.0</v>
      </c>
      <c r="R331" s="4">
        <v>466.857421875</v>
      </c>
      <c r="S331" s="4">
        <v>850.3604125976562</v>
      </c>
      <c r="T331" s="4">
        <v>683.9424438476562</v>
      </c>
      <c r="U331" s="1" t="str">
        <f t="shared" si="4"/>
        <v>#DIV/0!</v>
      </c>
      <c r="V331" s="1">
        <f t="shared" si="5"/>
        <v>0.4509887632</v>
      </c>
      <c r="W331" s="1">
        <f t="shared" si="6"/>
        <v>0.1957028647</v>
      </c>
      <c r="X331" s="4">
        <v>-1.0</v>
      </c>
      <c r="Y331" s="4">
        <v>0.85</v>
      </c>
      <c r="Z331" s="4">
        <v>0.85</v>
      </c>
      <c r="AA331" s="4">
        <v>10.225202560424805</v>
      </c>
      <c r="AB331" s="1">
        <f t="shared" si="7"/>
        <v>0.85</v>
      </c>
      <c r="AC331" s="1">
        <f t="shared" si="8"/>
        <v>0.02468026727</v>
      </c>
      <c r="AD331" s="1">
        <f t="shared" si="9"/>
        <v>0.4339417756</v>
      </c>
      <c r="AE331" s="1">
        <f t="shared" si="10"/>
        <v>1.821456344</v>
      </c>
      <c r="AF331" s="1">
        <f t="shared" si="11"/>
        <v>-1</v>
      </c>
      <c r="AG331" s="4">
        <v>1000.8896484375</v>
      </c>
      <c r="AH331" s="4">
        <v>0.5</v>
      </c>
      <c r="AI331" s="1">
        <f t="shared" si="12"/>
        <v>83.24771285</v>
      </c>
      <c r="AJ331" s="1">
        <f t="shared" si="13"/>
        <v>0.9060192865</v>
      </c>
      <c r="AK331" s="1">
        <f t="shared" si="14"/>
        <v>1.370370794</v>
      </c>
      <c r="AL331" s="1">
        <f t="shared" si="15"/>
        <v>23.71598434</v>
      </c>
      <c r="AM331" s="4">
        <v>2.0</v>
      </c>
      <c r="AN331" s="1">
        <f t="shared" si="16"/>
        <v>4.644859791</v>
      </c>
      <c r="AO331" s="4">
        <v>1.0</v>
      </c>
      <c r="AP331" s="1">
        <f t="shared" si="17"/>
        <v>9.289719582</v>
      </c>
      <c r="AQ331" s="4">
        <v>22.7764949798584</v>
      </c>
      <c r="AR331" s="4">
        <v>23.715984344482422</v>
      </c>
      <c r="AS331" s="4">
        <v>23.042020797729492</v>
      </c>
      <c r="AT331" s="4">
        <v>1800.183837890625</v>
      </c>
      <c r="AU331" s="4">
        <v>1785.756591796875</v>
      </c>
      <c r="AV331" s="4">
        <v>14.838278770446777</v>
      </c>
      <c r="AW331" s="4">
        <v>15.433730125427246</v>
      </c>
      <c r="AX331" s="4">
        <v>54.39510726928711</v>
      </c>
      <c r="AY331" s="4">
        <v>56.57794952392578</v>
      </c>
      <c r="AZ331" s="4">
        <v>299.61676025390625</v>
      </c>
      <c r="BA331" s="4">
        <v>1000.8135375976562</v>
      </c>
      <c r="BB331" s="4">
        <v>42.115028381347656</v>
      </c>
      <c r="BC331" s="4">
        <v>101.97706604003906</v>
      </c>
      <c r="BD331" s="4">
        <v>-2.708651065826416</v>
      </c>
      <c r="BE331" s="4">
        <v>-0.12023266404867172</v>
      </c>
      <c r="BF331" s="4">
        <v>0.75</v>
      </c>
      <c r="BG331" s="4">
        <v>-1.355140209197998</v>
      </c>
      <c r="BH331" s="4">
        <v>7.355140209197998</v>
      </c>
      <c r="BI331" s="4">
        <v>1.0</v>
      </c>
      <c r="BJ331" s="4">
        <v>0.0</v>
      </c>
      <c r="BK331" s="4">
        <v>0.1599999964237213</v>
      </c>
      <c r="BL331" s="4">
        <v>111115.0</v>
      </c>
      <c r="BM331" s="1">
        <f t="shared" si="18"/>
        <v>1.498083801</v>
      </c>
      <c r="BN331" s="1">
        <f t="shared" si="19"/>
        <v>0.0009060192865</v>
      </c>
      <c r="BO331" s="1">
        <f t="shared" si="20"/>
        <v>296.8659843</v>
      </c>
      <c r="BP331" s="1">
        <f t="shared" si="21"/>
        <v>295.926495</v>
      </c>
      <c r="BQ331" s="1">
        <f t="shared" si="22"/>
        <v>160.1301624</v>
      </c>
      <c r="BR331" s="1">
        <f t="shared" si="23"/>
        <v>0.4039745045</v>
      </c>
      <c r="BS331" s="1">
        <f t="shared" si="24"/>
        <v>2.94425731</v>
      </c>
      <c r="BT331" s="1">
        <f t="shared" si="25"/>
        <v>28.87175935</v>
      </c>
      <c r="BU331" s="1">
        <f t="shared" si="26"/>
        <v>13.43802923</v>
      </c>
      <c r="BV331" s="1">
        <f t="shared" si="27"/>
        <v>23.24623966</v>
      </c>
      <c r="BW331" s="1">
        <f t="shared" si="28"/>
        <v>2.862021509</v>
      </c>
      <c r="BX331" s="1">
        <f t="shared" si="29"/>
        <v>0.06592845256</v>
      </c>
      <c r="BY331" s="1">
        <f t="shared" si="30"/>
        <v>1.573886516</v>
      </c>
      <c r="BZ331" s="1">
        <f t="shared" si="31"/>
        <v>1.288134993</v>
      </c>
      <c r="CA331" s="1">
        <f t="shared" si="32"/>
        <v>0.04124736272</v>
      </c>
      <c r="CB331" s="1">
        <f t="shared" si="33"/>
        <v>129.2516985</v>
      </c>
      <c r="CC331" s="1">
        <f t="shared" si="34"/>
        <v>0.7097599414</v>
      </c>
      <c r="CD331" s="1">
        <f t="shared" si="35"/>
        <v>52.73951585</v>
      </c>
      <c r="CE331" s="1">
        <f t="shared" si="36"/>
        <v>1782.850837</v>
      </c>
      <c r="CF331" s="1">
        <f t="shared" si="37"/>
        <v>0.005914920588</v>
      </c>
      <c r="CG331" s="1">
        <f t="shared" si="38"/>
        <v>0</v>
      </c>
      <c r="CH331" s="1">
        <f t="shared" si="39"/>
        <v>850.691507</v>
      </c>
      <c r="CI331" s="1">
        <f t="shared" si="40"/>
        <v>383.5029907</v>
      </c>
      <c r="CJ331" s="1">
        <f t="shared" si="41"/>
        <v>0.1957028647</v>
      </c>
      <c r="CK331" s="1" t="str">
        <f t="shared" si="42"/>
        <v>#DIV/0!</v>
      </c>
      <c r="CL331" s="4" t="s">
        <v>277</v>
      </c>
    </row>
    <row r="332" ht="15.75" hidden="1" customHeight="1">
      <c r="A332" s="2">
        <v>3.0</v>
      </c>
      <c r="B332" s="1">
        <v>100.0</v>
      </c>
      <c r="C332" s="1">
        <v>2.0</v>
      </c>
      <c r="D332" s="1" t="s">
        <v>88</v>
      </c>
      <c r="E332" s="1" t="s">
        <v>111</v>
      </c>
      <c r="F332" s="1">
        <v>14.0</v>
      </c>
      <c r="G332" s="1">
        <v>2.0210526E7</v>
      </c>
      <c r="H332" s="4" t="s">
        <v>130</v>
      </c>
      <c r="I332" s="4">
        <v>1296.0000103376806</v>
      </c>
      <c r="J332" s="4">
        <v>0.0</v>
      </c>
      <c r="K332" s="1">
        <f t="shared" si="1"/>
        <v>1.489189505</v>
      </c>
      <c r="L332" s="1">
        <f t="shared" si="2"/>
        <v>0.007681207764</v>
      </c>
      <c r="M332" s="1">
        <f t="shared" si="3"/>
        <v>102.1755303</v>
      </c>
      <c r="N332" s="4">
        <v>1.0</v>
      </c>
      <c r="O332" s="4">
        <v>1.0</v>
      </c>
      <c r="P332" s="4">
        <v>0.0</v>
      </c>
      <c r="Q332" s="4">
        <v>0.0</v>
      </c>
      <c r="R332" s="4">
        <v>430.954345703125</v>
      </c>
      <c r="S332" s="4">
        <v>678.9739990234375</v>
      </c>
      <c r="T332" s="4">
        <v>616.7125854492188</v>
      </c>
      <c r="U332" s="1" t="str">
        <f t="shared" si="4"/>
        <v>#DIV/0!</v>
      </c>
      <c r="V332" s="1">
        <f t="shared" si="5"/>
        <v>0.3652859368</v>
      </c>
      <c r="W332" s="1">
        <f t="shared" si="6"/>
        <v>0.09169926045</v>
      </c>
      <c r="X332" s="4">
        <v>-1.0</v>
      </c>
      <c r="Y332" s="4">
        <v>0.85</v>
      </c>
      <c r="Z332" s="4">
        <v>0.85</v>
      </c>
      <c r="AA332" s="4">
        <v>10.225202560424805</v>
      </c>
      <c r="AB332" s="1">
        <f t="shared" si="7"/>
        <v>0.85</v>
      </c>
      <c r="AC332" s="1">
        <f t="shared" si="8"/>
        <v>0.002933352055</v>
      </c>
      <c r="AD332" s="1">
        <f t="shared" si="9"/>
        <v>0.2510341932</v>
      </c>
      <c r="AE332" s="1">
        <f t="shared" si="10"/>
        <v>1.575512594</v>
      </c>
      <c r="AF332" s="1">
        <f t="shared" si="11"/>
        <v>-1</v>
      </c>
      <c r="AG332" s="4">
        <v>998.322509765625</v>
      </c>
      <c r="AH332" s="4">
        <v>0.5</v>
      </c>
      <c r="AI332" s="1">
        <f t="shared" si="12"/>
        <v>38.90681023</v>
      </c>
      <c r="AJ332" s="1">
        <f t="shared" si="13"/>
        <v>0.1171421273</v>
      </c>
      <c r="AK332" s="1">
        <f t="shared" si="14"/>
        <v>1.51281303</v>
      </c>
      <c r="AL332" s="1">
        <f t="shared" si="15"/>
        <v>24.19087219</v>
      </c>
      <c r="AM332" s="4">
        <v>2.0</v>
      </c>
      <c r="AN332" s="1">
        <f t="shared" si="16"/>
        <v>4.644859791</v>
      </c>
      <c r="AO332" s="4">
        <v>1.0</v>
      </c>
      <c r="AP332" s="1">
        <f t="shared" si="17"/>
        <v>9.289719582</v>
      </c>
      <c r="AQ332" s="4">
        <v>22.809642791748047</v>
      </c>
      <c r="AR332" s="4">
        <v>24.190872192382812</v>
      </c>
      <c r="AS332" s="4">
        <v>23.049158096313477</v>
      </c>
      <c r="AT332" s="4">
        <v>419.9803466796875</v>
      </c>
      <c r="AU332" s="4">
        <v>418.9566955566406</v>
      </c>
      <c r="AV332" s="4">
        <v>14.88219165802002</v>
      </c>
      <c r="AW332" s="4">
        <v>14.958978652954102</v>
      </c>
      <c r="AX332" s="4">
        <v>54.13250732421875</v>
      </c>
      <c r="AY332" s="4">
        <v>54.41181564331055</v>
      </c>
      <c r="AZ332" s="4">
        <v>300.545166015625</v>
      </c>
      <c r="BA332" s="4">
        <v>998.3316650390625</v>
      </c>
      <c r="BB332" s="4">
        <v>45.80385971069336</v>
      </c>
      <c r="BC332" s="4">
        <v>101.38883972167969</v>
      </c>
      <c r="BD332" s="4">
        <v>-0.3276858627796173</v>
      </c>
      <c r="BE332" s="4">
        <v>-0.12342585623264313</v>
      </c>
      <c r="BF332" s="4">
        <v>1.0</v>
      </c>
      <c r="BG332" s="4">
        <v>-1.355140209197998</v>
      </c>
      <c r="BH332" s="4">
        <v>7.355140209197998</v>
      </c>
      <c r="BI332" s="4">
        <v>1.0</v>
      </c>
      <c r="BJ332" s="4">
        <v>0.0</v>
      </c>
      <c r="BK332" s="4">
        <v>0.1599999964237213</v>
      </c>
      <c r="BL332" s="4">
        <v>111115.0</v>
      </c>
      <c r="BM332" s="1">
        <f t="shared" si="18"/>
        <v>1.50272583</v>
      </c>
      <c r="BN332" s="1">
        <f t="shared" si="19"/>
        <v>0.0001171421273</v>
      </c>
      <c r="BO332" s="1">
        <f t="shared" si="20"/>
        <v>297.3408722</v>
      </c>
      <c r="BP332" s="1">
        <f t="shared" si="21"/>
        <v>295.9596428</v>
      </c>
      <c r="BQ332" s="1">
        <f t="shared" si="22"/>
        <v>159.7330628</v>
      </c>
      <c r="BR332" s="1">
        <f t="shared" si="23"/>
        <v>0.5121897402</v>
      </c>
      <c r="BS332" s="1">
        <f t="shared" si="24"/>
        <v>3.029486519</v>
      </c>
      <c r="BT332" s="1">
        <f t="shared" si="25"/>
        <v>29.87988153</v>
      </c>
      <c r="BU332" s="1">
        <f t="shared" si="26"/>
        <v>14.92090288</v>
      </c>
      <c r="BV332" s="1">
        <f t="shared" si="27"/>
        <v>23.50025749</v>
      </c>
      <c r="BW332" s="1">
        <f t="shared" si="28"/>
        <v>2.906238054</v>
      </c>
      <c r="BX332" s="1">
        <f t="shared" si="29"/>
        <v>0.007674861802</v>
      </c>
      <c r="BY332" s="1">
        <f t="shared" si="30"/>
        <v>1.516673489</v>
      </c>
      <c r="BZ332" s="1">
        <f t="shared" si="31"/>
        <v>1.389564565</v>
      </c>
      <c r="CA332" s="1">
        <f t="shared" si="32"/>
        <v>0.004797358368</v>
      </c>
      <c r="CB332" s="1">
        <f t="shared" si="33"/>
        <v>10.35945847</v>
      </c>
      <c r="CC332" s="1">
        <f t="shared" si="34"/>
        <v>0.2438808866</v>
      </c>
      <c r="CD332" s="1">
        <f t="shared" si="35"/>
        <v>48.9606984</v>
      </c>
      <c r="CE332" s="1">
        <f t="shared" si="36"/>
        <v>418.7402837</v>
      </c>
      <c r="CF332" s="1">
        <f t="shared" si="37"/>
        <v>0.001741216718</v>
      </c>
      <c r="CG332" s="1">
        <f t="shared" si="38"/>
        <v>0</v>
      </c>
      <c r="CH332" s="1">
        <f t="shared" si="39"/>
        <v>848.5819153</v>
      </c>
      <c r="CI332" s="1">
        <f t="shared" si="40"/>
        <v>248.0196533</v>
      </c>
      <c r="CJ332" s="1">
        <f t="shared" si="41"/>
        <v>0.09169926045</v>
      </c>
      <c r="CK332" s="1" t="str">
        <f t="shared" si="42"/>
        <v>#DIV/0!</v>
      </c>
      <c r="CL332" s="4" t="s">
        <v>160</v>
      </c>
    </row>
    <row r="333" ht="15.75" hidden="1" customHeight="1">
      <c r="A333" s="2">
        <v>3.0</v>
      </c>
      <c r="B333" s="1">
        <v>100.0</v>
      </c>
      <c r="C333" s="1">
        <v>2.0</v>
      </c>
      <c r="D333" s="1" t="s">
        <v>88</v>
      </c>
      <c r="E333" s="1" t="s">
        <v>111</v>
      </c>
      <c r="F333" s="1">
        <v>14.0</v>
      </c>
      <c r="G333" s="1">
        <v>2.0210526E7</v>
      </c>
      <c r="H333" s="4" t="s">
        <v>513</v>
      </c>
      <c r="I333" s="4">
        <v>1507.0000103376806</v>
      </c>
      <c r="J333" s="4">
        <v>0.0</v>
      </c>
      <c r="K333" s="1">
        <f t="shared" si="1"/>
        <v>-1.255944249</v>
      </c>
      <c r="L333" s="1">
        <f t="shared" si="2"/>
        <v>0.009310976897</v>
      </c>
      <c r="M333" s="1">
        <f t="shared" si="3"/>
        <v>253.2329653</v>
      </c>
      <c r="N333" s="4">
        <v>2.0</v>
      </c>
      <c r="O333" s="4">
        <v>2.0</v>
      </c>
      <c r="P333" s="4">
        <v>0.0</v>
      </c>
      <c r="Q333" s="4">
        <v>0.0</v>
      </c>
      <c r="R333" s="4">
        <v>431.9755859375</v>
      </c>
      <c r="S333" s="4">
        <v>667.9507446289062</v>
      </c>
      <c r="T333" s="4">
        <v>616.208740234375</v>
      </c>
      <c r="U333" s="1" t="str">
        <f t="shared" si="4"/>
        <v>#DIV/0!</v>
      </c>
      <c r="V333" s="1">
        <f t="shared" si="5"/>
        <v>0.3532822751</v>
      </c>
      <c r="W333" s="1">
        <f t="shared" si="6"/>
        <v>0.07746380225</v>
      </c>
      <c r="X333" s="4">
        <v>-1.0</v>
      </c>
      <c r="Y333" s="4">
        <v>0.85</v>
      </c>
      <c r="Z333" s="4">
        <v>0.85</v>
      </c>
      <c r="AA333" s="4">
        <v>10.225202560424805</v>
      </c>
      <c r="AB333" s="1">
        <f t="shared" si="7"/>
        <v>0.85</v>
      </c>
      <c r="AC333" s="1">
        <f t="shared" si="8"/>
        <v>-0.0003017252334</v>
      </c>
      <c r="AD333" s="1">
        <f t="shared" si="9"/>
        <v>0.2192688615</v>
      </c>
      <c r="AE333" s="1">
        <f t="shared" si="10"/>
        <v>1.546269665</v>
      </c>
      <c r="AF333" s="1">
        <f t="shared" si="11"/>
        <v>-1</v>
      </c>
      <c r="AG333" s="4">
        <v>997.9970703125</v>
      </c>
      <c r="AH333" s="4">
        <v>0.5</v>
      </c>
      <c r="AI333" s="1">
        <f t="shared" si="12"/>
        <v>32.85617527</v>
      </c>
      <c r="AJ333" s="1">
        <f t="shared" si="13"/>
        <v>0.140490749</v>
      </c>
      <c r="AK333" s="1">
        <f t="shared" si="14"/>
        <v>1.496632033</v>
      </c>
      <c r="AL333" s="1">
        <f t="shared" si="15"/>
        <v>24.2490139</v>
      </c>
      <c r="AM333" s="4">
        <v>2.0</v>
      </c>
      <c r="AN333" s="1">
        <f t="shared" si="16"/>
        <v>4.644859791</v>
      </c>
      <c r="AO333" s="4">
        <v>1.0</v>
      </c>
      <c r="AP333" s="1">
        <f t="shared" si="17"/>
        <v>9.289719582</v>
      </c>
      <c r="AQ333" s="4">
        <v>22.823930740356445</v>
      </c>
      <c r="AR333" s="4">
        <v>24.249013900756836</v>
      </c>
      <c r="AS333" s="4">
        <v>23.049806594848633</v>
      </c>
      <c r="AT333" s="4">
        <v>39.94601821899414</v>
      </c>
      <c r="AU333" s="4">
        <v>40.778099060058594</v>
      </c>
      <c r="AV333" s="4">
        <v>15.132002830505371</v>
      </c>
      <c r="AW333" s="4">
        <v>15.224082946777344</v>
      </c>
      <c r="AX333" s="4">
        <v>54.98939514160156</v>
      </c>
      <c r="AY333" s="4">
        <v>55.32400894165039</v>
      </c>
      <c r="AZ333" s="4">
        <v>300.5033264160156</v>
      </c>
      <c r="BA333" s="4">
        <v>997.9638671875</v>
      </c>
      <c r="BB333" s="4">
        <v>45.58740997314453</v>
      </c>
      <c r="BC333" s="4">
        <v>101.38121795654297</v>
      </c>
      <c r="BD333" s="4">
        <v>-0.029473621398210526</v>
      </c>
      <c r="BE333" s="4">
        <v>-0.11412719637155533</v>
      </c>
      <c r="BF333" s="4">
        <v>0.75</v>
      </c>
      <c r="BG333" s="4">
        <v>-1.355140209197998</v>
      </c>
      <c r="BH333" s="4">
        <v>7.355140209197998</v>
      </c>
      <c r="BI333" s="4">
        <v>1.0</v>
      </c>
      <c r="BJ333" s="4">
        <v>0.0</v>
      </c>
      <c r="BK333" s="4">
        <v>0.1599999964237213</v>
      </c>
      <c r="BL333" s="4">
        <v>111135.0</v>
      </c>
      <c r="BM333" s="1">
        <f t="shared" si="18"/>
        <v>1.502516632</v>
      </c>
      <c r="BN333" s="1">
        <f t="shared" si="19"/>
        <v>0.000140490749</v>
      </c>
      <c r="BO333" s="1">
        <f t="shared" si="20"/>
        <v>297.3990139</v>
      </c>
      <c r="BP333" s="1">
        <f t="shared" si="21"/>
        <v>295.9739307</v>
      </c>
      <c r="BQ333" s="1">
        <f t="shared" si="22"/>
        <v>159.6742152</v>
      </c>
      <c r="BR333" s="1">
        <f t="shared" si="23"/>
        <v>0.5063280554</v>
      </c>
      <c r="BS333" s="1">
        <f t="shared" si="24"/>
        <v>3.040068105</v>
      </c>
      <c r="BT333" s="1">
        <f t="shared" si="25"/>
        <v>29.9865021</v>
      </c>
      <c r="BU333" s="1">
        <f t="shared" si="26"/>
        <v>14.76241915</v>
      </c>
      <c r="BV333" s="1">
        <f t="shared" si="27"/>
        <v>23.53647232</v>
      </c>
      <c r="BW333" s="1">
        <f t="shared" si="28"/>
        <v>2.91259033</v>
      </c>
      <c r="BX333" s="1">
        <f t="shared" si="29"/>
        <v>0.009301653959</v>
      </c>
      <c r="BY333" s="1">
        <f t="shared" si="30"/>
        <v>1.543436071</v>
      </c>
      <c r="BZ333" s="1">
        <f t="shared" si="31"/>
        <v>1.369154259</v>
      </c>
      <c r="CA333" s="1">
        <f t="shared" si="32"/>
        <v>0.005814370614</v>
      </c>
      <c r="CB333" s="1">
        <f t="shared" si="33"/>
        <v>25.67306645</v>
      </c>
      <c r="CC333" s="1">
        <f t="shared" si="34"/>
        <v>6.210023792</v>
      </c>
      <c r="CD333" s="1">
        <f t="shared" si="35"/>
        <v>49.68161772</v>
      </c>
      <c r="CE333" s="1">
        <f t="shared" si="36"/>
        <v>40.96061531</v>
      </c>
      <c r="CF333" s="1">
        <f t="shared" si="37"/>
        <v>-0.01523349724</v>
      </c>
      <c r="CG333" s="1">
        <f t="shared" si="38"/>
        <v>0</v>
      </c>
      <c r="CH333" s="1">
        <f t="shared" si="39"/>
        <v>848.2692871</v>
      </c>
      <c r="CI333" s="1">
        <f t="shared" si="40"/>
        <v>235.9751587</v>
      </c>
      <c r="CJ333" s="1">
        <f t="shared" si="41"/>
        <v>0.07746380225</v>
      </c>
      <c r="CK333" s="1" t="str">
        <f t="shared" si="42"/>
        <v>#DIV/0!</v>
      </c>
      <c r="CL333" s="1" t="s">
        <v>160</v>
      </c>
    </row>
    <row r="334" ht="15.75" hidden="1" customHeight="1">
      <c r="A334" s="2">
        <v>3.0</v>
      </c>
      <c r="B334" s="1">
        <v>100.0</v>
      </c>
      <c r="C334" s="1">
        <v>2.0</v>
      </c>
      <c r="D334" s="1" t="s">
        <v>88</v>
      </c>
      <c r="E334" s="1" t="s">
        <v>111</v>
      </c>
      <c r="F334" s="1">
        <v>14.0</v>
      </c>
      <c r="G334" s="1">
        <v>2.0210526E7</v>
      </c>
      <c r="H334" s="4" t="s">
        <v>514</v>
      </c>
      <c r="I334" s="4">
        <v>1662.0000103376806</v>
      </c>
      <c r="J334" s="4">
        <v>0.0</v>
      </c>
      <c r="K334" s="1">
        <f t="shared" si="1"/>
        <v>0.2783860238</v>
      </c>
      <c r="L334" s="1">
        <f t="shared" si="2"/>
        <v>0.008429529604</v>
      </c>
      <c r="M334" s="1">
        <f t="shared" si="3"/>
        <v>99.18373581</v>
      </c>
      <c r="N334" s="4">
        <v>3.0</v>
      </c>
      <c r="O334" s="4">
        <v>3.0</v>
      </c>
      <c r="P334" s="4">
        <v>0.0</v>
      </c>
      <c r="Q334" s="4">
        <v>0.0</v>
      </c>
      <c r="R334" s="4">
        <v>430.07763671875</v>
      </c>
      <c r="S334" s="4">
        <v>677.176025390625</v>
      </c>
      <c r="T334" s="4">
        <v>615.5875854492188</v>
      </c>
      <c r="U334" s="1" t="str">
        <f t="shared" si="4"/>
        <v>#DIV/0!</v>
      </c>
      <c r="V334" s="1">
        <f t="shared" si="5"/>
        <v>0.3648953587</v>
      </c>
      <c r="W334" s="1">
        <f t="shared" si="6"/>
        <v>0.0909489374</v>
      </c>
      <c r="X334" s="4">
        <v>-1.0</v>
      </c>
      <c r="Y334" s="4">
        <v>0.85</v>
      </c>
      <c r="Z334" s="4">
        <v>0.85</v>
      </c>
      <c r="AA334" s="4">
        <v>10.225202560424805</v>
      </c>
      <c r="AB334" s="1">
        <f t="shared" si="7"/>
        <v>0.85</v>
      </c>
      <c r="AC334" s="1">
        <f t="shared" si="8"/>
        <v>0.00150438968</v>
      </c>
      <c r="AD334" s="1">
        <f t="shared" si="9"/>
        <v>0.2492466271</v>
      </c>
      <c r="AE334" s="1">
        <f t="shared" si="10"/>
        <v>1.574543681</v>
      </c>
      <c r="AF334" s="1">
        <f t="shared" si="11"/>
        <v>-1</v>
      </c>
      <c r="AG334" s="4">
        <v>999.6453857421875</v>
      </c>
      <c r="AH334" s="4">
        <v>0.5</v>
      </c>
      <c r="AI334" s="1">
        <f t="shared" si="12"/>
        <v>38.63959138</v>
      </c>
      <c r="AJ334" s="1">
        <f t="shared" si="13"/>
        <v>0.12069851</v>
      </c>
      <c r="AK334" s="1">
        <f t="shared" si="14"/>
        <v>1.42074423</v>
      </c>
      <c r="AL334" s="1">
        <f t="shared" si="15"/>
        <v>23.87905312</v>
      </c>
      <c r="AM334" s="4">
        <v>2.0</v>
      </c>
      <c r="AN334" s="1">
        <f t="shared" si="16"/>
        <v>4.644859791</v>
      </c>
      <c r="AO334" s="4">
        <v>1.0</v>
      </c>
      <c r="AP334" s="1">
        <f t="shared" si="17"/>
        <v>9.289719582</v>
      </c>
      <c r="AQ334" s="4">
        <v>22.703407287597656</v>
      </c>
      <c r="AR334" s="4">
        <v>23.879053115844727</v>
      </c>
      <c r="AS334" s="4">
        <v>23.05437469482422</v>
      </c>
      <c r="AT334" s="4">
        <v>155.17636108398438</v>
      </c>
      <c r="AU334" s="4">
        <v>154.9785919189453</v>
      </c>
      <c r="AV334" s="4">
        <v>15.232366561889648</v>
      </c>
      <c r="AW334" s="4">
        <v>15.311483383178711</v>
      </c>
      <c r="AX334" s="4">
        <v>55.76884841918945</v>
      </c>
      <c r="AY334" s="4">
        <v>56.058509826660156</v>
      </c>
      <c r="AZ334" s="4">
        <v>300.4429016113281</v>
      </c>
      <c r="BA334" s="4">
        <v>999.7300415039062</v>
      </c>
      <c r="BB334" s="4">
        <v>42.47177505493164</v>
      </c>
      <c r="BC334" s="4">
        <v>101.3970947265625</v>
      </c>
      <c r="BD334" s="4">
        <v>-0.08872197568416595</v>
      </c>
      <c r="BE334" s="4">
        <v>-0.11558307707309723</v>
      </c>
      <c r="BF334" s="4">
        <v>1.0</v>
      </c>
      <c r="BG334" s="4">
        <v>-1.355140209197998</v>
      </c>
      <c r="BH334" s="4">
        <v>7.355140209197998</v>
      </c>
      <c r="BI334" s="4">
        <v>1.0</v>
      </c>
      <c r="BJ334" s="4">
        <v>0.0</v>
      </c>
      <c r="BK334" s="4">
        <v>0.1599999964237213</v>
      </c>
      <c r="BL334" s="4">
        <v>111115.0</v>
      </c>
      <c r="BM334" s="1">
        <f t="shared" si="18"/>
        <v>1.502214508</v>
      </c>
      <c r="BN334" s="1">
        <f t="shared" si="19"/>
        <v>0.00012069851</v>
      </c>
      <c r="BO334" s="1">
        <f t="shared" si="20"/>
        <v>297.0290531</v>
      </c>
      <c r="BP334" s="1">
        <f t="shared" si="21"/>
        <v>295.8534073</v>
      </c>
      <c r="BQ334" s="1">
        <f t="shared" si="22"/>
        <v>159.9568031</v>
      </c>
      <c r="BR334" s="1">
        <f t="shared" si="23"/>
        <v>0.5211277119</v>
      </c>
      <c r="BS334" s="1">
        <f t="shared" si="24"/>
        <v>2.973284161</v>
      </c>
      <c r="BT334" s="1">
        <f t="shared" si="25"/>
        <v>29.32316916</v>
      </c>
      <c r="BU334" s="1">
        <f t="shared" si="26"/>
        <v>14.01168578</v>
      </c>
      <c r="BV334" s="1">
        <f t="shared" si="27"/>
        <v>23.2912302</v>
      </c>
      <c r="BW334" s="1">
        <f t="shared" si="28"/>
        <v>2.869809798</v>
      </c>
      <c r="BX334" s="1">
        <f t="shared" si="29"/>
        <v>0.008421887549</v>
      </c>
      <c r="BY334" s="1">
        <f t="shared" si="30"/>
        <v>1.552539931</v>
      </c>
      <c r="BZ334" s="1">
        <f t="shared" si="31"/>
        <v>1.317269867</v>
      </c>
      <c r="CA334" s="1">
        <f t="shared" si="32"/>
        <v>0.005264365776</v>
      </c>
      <c r="CB334" s="1">
        <f t="shared" si="33"/>
        <v>10.05694266</v>
      </c>
      <c r="CC334" s="1">
        <f t="shared" si="34"/>
        <v>0.6399834621</v>
      </c>
      <c r="CD334" s="1">
        <f t="shared" si="35"/>
        <v>51.16989447</v>
      </c>
      <c r="CE334" s="1">
        <f t="shared" si="36"/>
        <v>154.9381363</v>
      </c>
      <c r="CF334" s="1">
        <f t="shared" si="37"/>
        <v>0.0009193981417</v>
      </c>
      <c r="CG334" s="1">
        <f t="shared" si="38"/>
        <v>0</v>
      </c>
      <c r="CH334" s="1">
        <f t="shared" si="39"/>
        <v>849.7705353</v>
      </c>
      <c r="CI334" s="1">
        <f t="shared" si="40"/>
        <v>247.0983887</v>
      </c>
      <c r="CJ334" s="1">
        <f t="shared" si="41"/>
        <v>0.0909489374</v>
      </c>
      <c r="CK334" s="1" t="str">
        <f t="shared" si="42"/>
        <v>#DIV/0!</v>
      </c>
      <c r="CL334" s="1" t="s">
        <v>160</v>
      </c>
    </row>
    <row r="335" ht="15.75" hidden="1" customHeight="1">
      <c r="A335" s="2">
        <v>3.0</v>
      </c>
      <c r="B335" s="1">
        <v>100.0</v>
      </c>
      <c r="C335" s="1">
        <v>2.0</v>
      </c>
      <c r="D335" s="1" t="s">
        <v>88</v>
      </c>
      <c r="E335" s="1" t="s">
        <v>111</v>
      </c>
      <c r="F335" s="1">
        <v>14.0</v>
      </c>
      <c r="G335" s="1">
        <v>2.0210526E7</v>
      </c>
      <c r="H335" s="4" t="s">
        <v>515</v>
      </c>
      <c r="I335" s="4">
        <v>1829.0000103376806</v>
      </c>
      <c r="J335" s="4">
        <v>0.0</v>
      </c>
      <c r="K335" s="1">
        <f t="shared" si="1"/>
        <v>1.116449364</v>
      </c>
      <c r="L335" s="1">
        <f t="shared" si="2"/>
        <v>0.01089606272</v>
      </c>
      <c r="M335" s="1">
        <f t="shared" si="3"/>
        <v>66.6251324</v>
      </c>
      <c r="N335" s="4">
        <v>4.0</v>
      </c>
      <c r="O335" s="4">
        <v>4.0</v>
      </c>
      <c r="P335" s="4">
        <v>0.0</v>
      </c>
      <c r="Q335" s="4">
        <v>0.0</v>
      </c>
      <c r="R335" s="4">
        <v>428.343505859375</v>
      </c>
      <c r="S335" s="4">
        <v>673.3705444335938</v>
      </c>
      <c r="T335" s="4">
        <v>609.2234497070312</v>
      </c>
      <c r="U335" s="1" t="str">
        <f t="shared" si="4"/>
        <v>#DIV/0!</v>
      </c>
      <c r="V335" s="1">
        <f t="shared" si="5"/>
        <v>0.3638814329</v>
      </c>
      <c r="W335" s="1">
        <f t="shared" si="6"/>
        <v>0.09526269787</v>
      </c>
      <c r="X335" s="4">
        <v>-1.0</v>
      </c>
      <c r="Y335" s="4">
        <v>0.85</v>
      </c>
      <c r="Z335" s="4">
        <v>0.85</v>
      </c>
      <c r="AA335" s="4">
        <v>10.225202560424805</v>
      </c>
      <c r="AB335" s="1">
        <f t="shared" si="7"/>
        <v>0.85</v>
      </c>
      <c r="AC335" s="1">
        <f t="shared" si="8"/>
        <v>0.002493355705</v>
      </c>
      <c r="AD335" s="1">
        <f t="shared" si="9"/>
        <v>0.2617959842</v>
      </c>
      <c r="AE335" s="1">
        <f t="shared" si="10"/>
        <v>1.572033976</v>
      </c>
      <c r="AF335" s="1">
        <f t="shared" si="11"/>
        <v>-1</v>
      </c>
      <c r="AG335" s="4">
        <v>998.7500610351562</v>
      </c>
      <c r="AH335" s="4">
        <v>0.5</v>
      </c>
      <c r="AI335" s="1">
        <f t="shared" si="12"/>
        <v>40.43604076</v>
      </c>
      <c r="AJ335" s="1">
        <f t="shared" si="13"/>
        <v>0.1610595175</v>
      </c>
      <c r="AK335" s="1">
        <f t="shared" si="14"/>
        <v>1.466207223</v>
      </c>
      <c r="AL335" s="1">
        <f t="shared" si="15"/>
        <v>24.27274132</v>
      </c>
      <c r="AM335" s="4">
        <v>2.0</v>
      </c>
      <c r="AN335" s="1">
        <f t="shared" si="16"/>
        <v>4.644859791</v>
      </c>
      <c r="AO335" s="4">
        <v>1.0</v>
      </c>
      <c r="AP335" s="1">
        <f t="shared" si="17"/>
        <v>9.289719582</v>
      </c>
      <c r="AQ335" s="4">
        <v>22.83837127685547</v>
      </c>
      <c r="AR335" s="4">
        <v>24.272741317749023</v>
      </c>
      <c r="AS335" s="4">
        <v>23.0338077545166</v>
      </c>
      <c r="AT335" s="4">
        <v>235.0615234375</v>
      </c>
      <c r="AU335" s="4">
        <v>234.29345703125</v>
      </c>
      <c r="AV335" s="4">
        <v>15.460393905639648</v>
      </c>
      <c r="AW335" s="4">
        <v>15.56590461730957</v>
      </c>
      <c r="AX335" s="4">
        <v>56.13710403442383</v>
      </c>
      <c r="AY335" s="4">
        <v>56.52021789550781</v>
      </c>
      <c r="AZ335" s="4">
        <v>300.54290771484375</v>
      </c>
      <c r="BA335" s="4">
        <v>998.6302490234375</v>
      </c>
      <c r="BB335" s="4">
        <v>42.82070541381836</v>
      </c>
      <c r="BC335" s="4">
        <v>101.38751983642578</v>
      </c>
      <c r="BD335" s="4">
        <v>-0.03895772248506546</v>
      </c>
      <c r="BE335" s="4">
        <v>-0.11684083193540573</v>
      </c>
      <c r="BF335" s="4">
        <v>1.0</v>
      </c>
      <c r="BG335" s="4">
        <v>-1.355140209197998</v>
      </c>
      <c r="BH335" s="4">
        <v>7.355140209197998</v>
      </c>
      <c r="BI335" s="4">
        <v>1.0</v>
      </c>
      <c r="BJ335" s="4">
        <v>0.0</v>
      </c>
      <c r="BK335" s="4">
        <v>0.1599999964237213</v>
      </c>
      <c r="BL335" s="4">
        <v>111115.0</v>
      </c>
      <c r="BM335" s="1">
        <f t="shared" si="18"/>
        <v>1.502714539</v>
      </c>
      <c r="BN335" s="1">
        <f t="shared" si="19"/>
        <v>0.0001610595175</v>
      </c>
      <c r="BO335" s="1">
        <f t="shared" si="20"/>
        <v>297.4227413</v>
      </c>
      <c r="BP335" s="1">
        <f t="shared" si="21"/>
        <v>295.9883713</v>
      </c>
      <c r="BQ335" s="1">
        <f t="shared" si="22"/>
        <v>159.7808363</v>
      </c>
      <c r="BR335" s="1">
        <f t="shared" si="23"/>
        <v>0.5029776639</v>
      </c>
      <c r="BS335" s="1">
        <f t="shared" si="24"/>
        <v>3.044395686</v>
      </c>
      <c r="BT335" s="1">
        <f t="shared" si="25"/>
        <v>30.02732181</v>
      </c>
      <c r="BU335" s="1">
        <f t="shared" si="26"/>
        <v>14.46141719</v>
      </c>
      <c r="BV335" s="1">
        <f t="shared" si="27"/>
        <v>23.5555563</v>
      </c>
      <c r="BW335" s="1">
        <f t="shared" si="28"/>
        <v>2.915942645</v>
      </c>
      <c r="BX335" s="1">
        <f t="shared" si="29"/>
        <v>0.01088329753</v>
      </c>
      <c r="BY335" s="1">
        <f t="shared" si="30"/>
        <v>1.578188463</v>
      </c>
      <c r="BZ335" s="1">
        <f t="shared" si="31"/>
        <v>1.337754182</v>
      </c>
      <c r="CA335" s="1">
        <f t="shared" si="32"/>
        <v>0.006803206676</v>
      </c>
      <c r="CB335" s="1">
        <f t="shared" si="33"/>
        <v>6.754956933</v>
      </c>
      <c r="CC335" s="1">
        <f t="shared" si="34"/>
        <v>0.2843661673</v>
      </c>
      <c r="CD335" s="1">
        <f t="shared" si="35"/>
        <v>50.77335921</v>
      </c>
      <c r="CE335" s="1">
        <f t="shared" si="36"/>
        <v>234.1312125</v>
      </c>
      <c r="CF335" s="1">
        <f t="shared" si="37"/>
        <v>0.002421116092</v>
      </c>
      <c r="CG335" s="1">
        <f t="shared" si="38"/>
        <v>0</v>
      </c>
      <c r="CH335" s="1">
        <f t="shared" si="39"/>
        <v>848.8357117</v>
      </c>
      <c r="CI335" s="1">
        <f t="shared" si="40"/>
        <v>245.0270386</v>
      </c>
      <c r="CJ335" s="1">
        <f t="shared" si="41"/>
        <v>0.09526269787</v>
      </c>
      <c r="CK335" s="1" t="str">
        <f t="shared" si="42"/>
        <v>#DIV/0!</v>
      </c>
      <c r="CL335" s="1" t="s">
        <v>160</v>
      </c>
    </row>
    <row r="336" ht="15.75" hidden="1" customHeight="1">
      <c r="A336" s="2">
        <v>3.0</v>
      </c>
      <c r="B336" s="1">
        <v>100.0</v>
      </c>
      <c r="C336" s="1">
        <v>2.0</v>
      </c>
      <c r="D336" s="1" t="s">
        <v>88</v>
      </c>
      <c r="E336" s="1" t="s">
        <v>111</v>
      </c>
      <c r="F336" s="1">
        <v>14.0</v>
      </c>
      <c r="G336" s="1">
        <v>2.0210526E7</v>
      </c>
      <c r="H336" s="4" t="s">
        <v>516</v>
      </c>
      <c r="I336" s="4">
        <v>1986.0000103376806</v>
      </c>
      <c r="J336" s="4">
        <v>0.0</v>
      </c>
      <c r="K336" s="1">
        <f t="shared" si="1"/>
        <v>1.719151265</v>
      </c>
      <c r="L336" s="1">
        <f t="shared" si="2"/>
        <v>0.01456574518</v>
      </c>
      <c r="M336" s="1">
        <f t="shared" si="3"/>
        <v>114.6681032</v>
      </c>
      <c r="N336" s="4">
        <v>5.0</v>
      </c>
      <c r="O336" s="4">
        <v>5.0</v>
      </c>
      <c r="P336" s="4">
        <v>0.0</v>
      </c>
      <c r="Q336" s="4">
        <v>0.0</v>
      </c>
      <c r="R336" s="4">
        <v>427.1611328125</v>
      </c>
      <c r="S336" s="4">
        <v>663.9849243164062</v>
      </c>
      <c r="T336" s="4">
        <v>601.4674072265625</v>
      </c>
      <c r="U336" s="1" t="str">
        <f t="shared" si="4"/>
        <v>#DIV/0!</v>
      </c>
      <c r="V336" s="1">
        <f t="shared" si="5"/>
        <v>0.3566704346</v>
      </c>
      <c r="W336" s="1">
        <f t="shared" si="6"/>
        <v>0.09415502491</v>
      </c>
      <c r="X336" s="4">
        <v>-1.0</v>
      </c>
      <c r="Y336" s="4">
        <v>0.85</v>
      </c>
      <c r="Z336" s="4">
        <v>0.85</v>
      </c>
      <c r="AA336" s="4">
        <v>10.179286003112793</v>
      </c>
      <c r="AB336" s="1">
        <f t="shared" si="7"/>
        <v>0.85</v>
      </c>
      <c r="AC336" s="1">
        <f t="shared" si="8"/>
        <v>0.003193188692</v>
      </c>
      <c r="AD336" s="1">
        <f t="shared" si="9"/>
        <v>0.2639832624</v>
      </c>
      <c r="AE336" s="1">
        <f t="shared" si="10"/>
        <v>1.554413249</v>
      </c>
      <c r="AF336" s="1">
        <f t="shared" si="11"/>
        <v>-1</v>
      </c>
      <c r="AG336" s="4">
        <v>1001.8674926757812</v>
      </c>
      <c r="AH336" s="4">
        <v>0.5</v>
      </c>
      <c r="AI336" s="1">
        <f t="shared" si="12"/>
        <v>40.09061496</v>
      </c>
      <c r="AJ336" s="1">
        <f t="shared" si="13"/>
        <v>0.2148693673</v>
      </c>
      <c r="AK336" s="1">
        <f t="shared" si="14"/>
        <v>1.463467382</v>
      </c>
      <c r="AL336" s="1">
        <f t="shared" si="15"/>
        <v>24.32810211</v>
      </c>
      <c r="AM336" s="4">
        <v>2.0</v>
      </c>
      <c r="AN336" s="1">
        <f t="shared" si="16"/>
        <v>4.644859791</v>
      </c>
      <c r="AO336" s="4">
        <v>1.0</v>
      </c>
      <c r="AP336" s="1">
        <f t="shared" si="17"/>
        <v>9.289719582</v>
      </c>
      <c r="AQ336" s="4">
        <v>22.861284255981445</v>
      </c>
      <c r="AR336" s="4">
        <v>24.328102111816406</v>
      </c>
      <c r="AS336" s="4">
        <v>23.046493530273438</v>
      </c>
      <c r="AT336" s="4">
        <v>309.957275390625</v>
      </c>
      <c r="AU336" s="4">
        <v>308.7686767578125</v>
      </c>
      <c r="AV336" s="4">
        <v>15.553988456726074</v>
      </c>
      <c r="AW336" s="4">
        <v>15.694781303405762</v>
      </c>
      <c r="AX336" s="4">
        <v>56.39119338989258</v>
      </c>
      <c r="AY336" s="4">
        <v>56.90163803100586</v>
      </c>
      <c r="AZ336" s="4">
        <v>300.43719482421875</v>
      </c>
      <c r="BA336" s="4">
        <v>1001.8203735351562</v>
      </c>
      <c r="BB336" s="4">
        <v>45.586090087890625</v>
      </c>
      <c r="BC336" s="4">
        <v>101.37422943115234</v>
      </c>
      <c r="BD336" s="4">
        <v>-0.10973561555147171</v>
      </c>
      <c r="BE336" s="4">
        <v>-0.11942834407091141</v>
      </c>
      <c r="BF336" s="4">
        <v>1.0</v>
      </c>
      <c r="BG336" s="4">
        <v>-1.355140209197998</v>
      </c>
      <c r="BH336" s="4">
        <v>7.355140209197998</v>
      </c>
      <c r="BI336" s="4">
        <v>1.0</v>
      </c>
      <c r="BJ336" s="4">
        <v>0.0</v>
      </c>
      <c r="BK336" s="4">
        <v>0.1599999964237213</v>
      </c>
      <c r="BL336" s="4">
        <v>111115.0</v>
      </c>
      <c r="BM336" s="1">
        <f t="shared" si="18"/>
        <v>1.502185974</v>
      </c>
      <c r="BN336" s="1">
        <f t="shared" si="19"/>
        <v>0.0002148693673</v>
      </c>
      <c r="BO336" s="1">
        <f t="shared" si="20"/>
        <v>297.4781021</v>
      </c>
      <c r="BP336" s="1">
        <f t="shared" si="21"/>
        <v>296.0112843</v>
      </c>
      <c r="BQ336" s="1">
        <f t="shared" si="22"/>
        <v>160.2912562</v>
      </c>
      <c r="BR336" s="1">
        <f t="shared" si="23"/>
        <v>0.4947349148</v>
      </c>
      <c r="BS336" s="1">
        <f t="shared" si="24"/>
        <v>3.054513742</v>
      </c>
      <c r="BT336" s="1">
        <f t="shared" si="25"/>
        <v>30.13106743</v>
      </c>
      <c r="BU336" s="1">
        <f t="shared" si="26"/>
        <v>14.43628612</v>
      </c>
      <c r="BV336" s="1">
        <f t="shared" si="27"/>
        <v>23.59469318</v>
      </c>
      <c r="BW336" s="1">
        <f t="shared" si="28"/>
        <v>2.922828036</v>
      </c>
      <c r="BX336" s="1">
        <f t="shared" si="29"/>
        <v>0.01454294269</v>
      </c>
      <c r="BY336" s="1">
        <f t="shared" si="30"/>
        <v>1.591046361</v>
      </c>
      <c r="BZ336" s="1">
        <f t="shared" si="31"/>
        <v>1.331781676</v>
      </c>
      <c r="CA336" s="1">
        <f t="shared" si="32"/>
        <v>0.009091385094</v>
      </c>
      <c r="CB336" s="1">
        <f t="shared" si="33"/>
        <v>11.6243906</v>
      </c>
      <c r="CC336" s="1">
        <f t="shared" si="34"/>
        <v>0.3713722013</v>
      </c>
      <c r="CD336" s="1">
        <f t="shared" si="35"/>
        <v>51.04159286</v>
      </c>
      <c r="CE336" s="1">
        <f t="shared" si="36"/>
        <v>308.5188464</v>
      </c>
      <c r="CF336" s="1">
        <f t="shared" si="37"/>
        <v>0.002844176943</v>
      </c>
      <c r="CG336" s="1">
        <f t="shared" si="38"/>
        <v>0</v>
      </c>
      <c r="CH336" s="1">
        <f t="shared" si="39"/>
        <v>851.5473175</v>
      </c>
      <c r="CI336" s="1">
        <f t="shared" si="40"/>
        <v>236.8237915</v>
      </c>
      <c r="CJ336" s="1">
        <f t="shared" si="41"/>
        <v>0.09415502491</v>
      </c>
      <c r="CK336" s="1" t="str">
        <f t="shared" si="42"/>
        <v>#DIV/0!</v>
      </c>
      <c r="CL336" s="1" t="s">
        <v>160</v>
      </c>
    </row>
    <row r="337" ht="15.75" hidden="1" customHeight="1">
      <c r="A337" s="2">
        <v>3.0</v>
      </c>
      <c r="B337" s="1">
        <v>100.0</v>
      </c>
      <c r="C337" s="1">
        <v>2.0</v>
      </c>
      <c r="D337" s="1" t="s">
        <v>88</v>
      </c>
      <c r="E337" s="1" t="s">
        <v>111</v>
      </c>
      <c r="F337" s="1">
        <v>14.0</v>
      </c>
      <c r="G337" s="1">
        <v>2.0210526E7</v>
      </c>
      <c r="H337" s="4" t="s">
        <v>517</v>
      </c>
      <c r="I337" s="4">
        <v>2160.0000103376806</v>
      </c>
      <c r="J337" s="4">
        <v>0.0</v>
      </c>
      <c r="K337" s="1">
        <f t="shared" si="1"/>
        <v>4.289241361</v>
      </c>
      <c r="L337" s="1">
        <f t="shared" si="2"/>
        <v>0.01257061058</v>
      </c>
      <c r="M337" s="1">
        <f t="shared" si="3"/>
        <v>18.84881177</v>
      </c>
      <c r="N337" s="4">
        <v>6.0</v>
      </c>
      <c r="O337" s="4">
        <v>6.0</v>
      </c>
      <c r="P337" s="4">
        <v>0.0</v>
      </c>
      <c r="Q337" s="4">
        <v>0.0</v>
      </c>
      <c r="R337" s="4">
        <v>429.2939453125</v>
      </c>
      <c r="S337" s="4">
        <v>680.2940673828125</v>
      </c>
      <c r="T337" s="4">
        <v>596.8163452148438</v>
      </c>
      <c r="U337" s="1" t="str">
        <f t="shared" si="4"/>
        <v>#DIV/0!</v>
      </c>
      <c r="V337" s="1">
        <f t="shared" si="5"/>
        <v>0.3689582698</v>
      </c>
      <c r="W337" s="1">
        <f t="shared" si="6"/>
        <v>0.1227082907</v>
      </c>
      <c r="X337" s="4">
        <v>-1.0</v>
      </c>
      <c r="Y337" s="4">
        <v>0.85</v>
      </c>
      <c r="Z337" s="4">
        <v>0.85</v>
      </c>
      <c r="AA337" s="4">
        <v>10.225202560424805</v>
      </c>
      <c r="AB337" s="1">
        <f t="shared" si="7"/>
        <v>0.85</v>
      </c>
      <c r="AC337" s="1">
        <f t="shared" si="8"/>
        <v>0.006233103899</v>
      </c>
      <c r="AD337" s="1">
        <f t="shared" si="9"/>
        <v>0.3325804047</v>
      </c>
      <c r="AE337" s="1">
        <f t="shared" si="10"/>
        <v>1.584681254</v>
      </c>
      <c r="AF337" s="1">
        <f t="shared" si="11"/>
        <v>-1</v>
      </c>
      <c r="AG337" s="4">
        <v>998.1886596679688</v>
      </c>
      <c r="AH337" s="4">
        <v>0.5</v>
      </c>
      <c r="AI337" s="1">
        <f t="shared" si="12"/>
        <v>52.05656029</v>
      </c>
      <c r="AJ337" s="1">
        <f t="shared" si="13"/>
        <v>0.1800141244</v>
      </c>
      <c r="AK337" s="1">
        <f t="shared" si="14"/>
        <v>1.420688884</v>
      </c>
      <c r="AL337" s="1">
        <f t="shared" si="15"/>
        <v>24.1192112</v>
      </c>
      <c r="AM337" s="4">
        <v>2.0</v>
      </c>
      <c r="AN337" s="1">
        <f t="shared" si="16"/>
        <v>4.644859791</v>
      </c>
      <c r="AO337" s="4">
        <v>1.0</v>
      </c>
      <c r="AP337" s="1">
        <f t="shared" si="17"/>
        <v>9.289719582</v>
      </c>
      <c r="AQ337" s="4">
        <v>22.781517028808594</v>
      </c>
      <c r="AR337" s="4">
        <v>24.119211196899414</v>
      </c>
      <c r="AS337" s="4">
        <v>23.053869247436523</v>
      </c>
      <c r="AT337" s="4">
        <v>575.12255859375</v>
      </c>
      <c r="AU337" s="4">
        <v>572.1993408203125</v>
      </c>
      <c r="AV337" s="4">
        <v>15.622769355773926</v>
      </c>
      <c r="AW337" s="4">
        <v>15.740690231323242</v>
      </c>
      <c r="AX337" s="4">
        <v>56.91860580444336</v>
      </c>
      <c r="AY337" s="4">
        <v>57.348228454589844</v>
      </c>
      <c r="AZ337" s="4">
        <v>300.507568359375</v>
      </c>
      <c r="BA337" s="4">
        <v>998.3207397460938</v>
      </c>
      <c r="BB337" s="4">
        <v>43.802547454833984</v>
      </c>
      <c r="BC337" s="4">
        <v>101.38055419921875</v>
      </c>
      <c r="BD337" s="4">
        <v>-0.5902745723724365</v>
      </c>
      <c r="BE337" s="4">
        <v>-0.11994127929210663</v>
      </c>
      <c r="BF337" s="4">
        <v>1.0</v>
      </c>
      <c r="BG337" s="4">
        <v>-1.355140209197998</v>
      </c>
      <c r="BH337" s="4">
        <v>7.355140209197998</v>
      </c>
      <c r="BI337" s="4">
        <v>1.0</v>
      </c>
      <c r="BJ337" s="4">
        <v>0.0</v>
      </c>
      <c r="BK337" s="4">
        <v>0.1599999964237213</v>
      </c>
      <c r="BL337" s="4">
        <v>111115.0</v>
      </c>
      <c r="BM337" s="1">
        <f t="shared" si="18"/>
        <v>1.502537842</v>
      </c>
      <c r="BN337" s="1">
        <f t="shared" si="19"/>
        <v>0.0001800141244</v>
      </c>
      <c r="BO337" s="1">
        <f t="shared" si="20"/>
        <v>297.2692112</v>
      </c>
      <c r="BP337" s="1">
        <f t="shared" si="21"/>
        <v>295.931517</v>
      </c>
      <c r="BQ337" s="1">
        <f t="shared" si="22"/>
        <v>159.7313148</v>
      </c>
      <c r="BR337" s="1">
        <f t="shared" si="23"/>
        <v>0.5038161456</v>
      </c>
      <c r="BS337" s="1">
        <f t="shared" si="24"/>
        <v>3.016488784</v>
      </c>
      <c r="BT337" s="1">
        <f t="shared" si="25"/>
        <v>29.75411614</v>
      </c>
      <c r="BU337" s="1">
        <f t="shared" si="26"/>
        <v>14.0134259</v>
      </c>
      <c r="BV337" s="1">
        <f t="shared" si="27"/>
        <v>23.45036411</v>
      </c>
      <c r="BW337" s="1">
        <f t="shared" si="28"/>
        <v>2.897506335</v>
      </c>
      <c r="BX337" s="1">
        <f t="shared" si="29"/>
        <v>0.01255362334</v>
      </c>
      <c r="BY337" s="1">
        <f t="shared" si="30"/>
        <v>1.595799899</v>
      </c>
      <c r="BZ337" s="1">
        <f t="shared" si="31"/>
        <v>1.301706436</v>
      </c>
      <c r="CA337" s="1">
        <f t="shared" si="32"/>
        <v>0.007847539021</v>
      </c>
      <c r="CB337" s="1">
        <f t="shared" si="33"/>
        <v>1.910902983</v>
      </c>
      <c r="CC337" s="1">
        <f t="shared" si="34"/>
        <v>0.03294098826</v>
      </c>
      <c r="CD337" s="1">
        <f t="shared" si="35"/>
        <v>51.8714081</v>
      </c>
      <c r="CE337" s="1">
        <f t="shared" si="36"/>
        <v>571.57602</v>
      </c>
      <c r="CF337" s="1">
        <f t="shared" si="37"/>
        <v>0.003892552894</v>
      </c>
      <c r="CG337" s="1">
        <f t="shared" si="38"/>
        <v>0</v>
      </c>
      <c r="CH337" s="1">
        <f t="shared" si="39"/>
        <v>848.5726288</v>
      </c>
      <c r="CI337" s="1">
        <f t="shared" si="40"/>
        <v>251.0001221</v>
      </c>
      <c r="CJ337" s="1">
        <f t="shared" si="41"/>
        <v>0.1227082907</v>
      </c>
      <c r="CK337" s="1" t="str">
        <f t="shared" si="42"/>
        <v>#DIV/0!</v>
      </c>
      <c r="CL337" s="1" t="s">
        <v>160</v>
      </c>
    </row>
    <row r="338" ht="15.75" hidden="1" customHeight="1">
      <c r="A338" s="14">
        <v>3.0</v>
      </c>
      <c r="B338" s="11">
        <v>100.0</v>
      </c>
      <c r="C338" s="11">
        <v>2.0</v>
      </c>
      <c r="D338" s="11" t="s">
        <v>88</v>
      </c>
      <c r="E338" s="11" t="s">
        <v>111</v>
      </c>
      <c r="F338" s="11">
        <v>14.0</v>
      </c>
      <c r="G338" s="11">
        <v>2.0210526E7</v>
      </c>
      <c r="H338" s="11" t="s">
        <v>518</v>
      </c>
      <c r="I338" s="11">
        <v>2328.0000103376806</v>
      </c>
      <c r="J338" s="11">
        <v>0.0</v>
      </c>
      <c r="K338" s="11">
        <f t="shared" si="1"/>
        <v>5.056612555</v>
      </c>
      <c r="L338" s="11">
        <f t="shared" si="2"/>
        <v>0.008470031589</v>
      </c>
      <c r="M338" s="11">
        <f t="shared" si="3"/>
        <v>-166.5006221</v>
      </c>
      <c r="N338" s="11">
        <v>7.0</v>
      </c>
      <c r="O338" s="11">
        <v>7.0</v>
      </c>
      <c r="P338" s="11">
        <v>0.0</v>
      </c>
      <c r="Q338" s="11">
        <v>0.0</v>
      </c>
      <c r="R338" s="11">
        <v>428.009765625</v>
      </c>
      <c r="S338" s="11">
        <v>680.12060546875</v>
      </c>
      <c r="T338" s="11">
        <v>594.905517578125</v>
      </c>
      <c r="U338" s="11" t="str">
        <f t="shared" si="4"/>
        <v>#DIV/0!</v>
      </c>
      <c r="V338" s="11">
        <f t="shared" si="5"/>
        <v>0.3706854899</v>
      </c>
      <c r="W338" s="11">
        <f t="shared" si="6"/>
        <v>0.1252940834</v>
      </c>
      <c r="X338" s="11">
        <v>-1.0</v>
      </c>
      <c r="Y338" s="11">
        <v>0.85</v>
      </c>
      <c r="Z338" s="11">
        <v>0.85</v>
      </c>
      <c r="AA338" s="11">
        <v>10.225202560424805</v>
      </c>
      <c r="AB338" s="11">
        <f t="shared" si="7"/>
        <v>0.85</v>
      </c>
      <c r="AC338" s="11">
        <f t="shared" si="8"/>
        <v>0.007134019668</v>
      </c>
      <c r="AD338" s="11">
        <f t="shared" si="9"/>
        <v>0.3380064417</v>
      </c>
      <c r="AE338" s="11">
        <f t="shared" si="10"/>
        <v>1.589030578</v>
      </c>
      <c r="AF338" s="11">
        <f t="shared" si="11"/>
        <v>-1</v>
      </c>
      <c r="AG338" s="11">
        <v>998.8363647460938</v>
      </c>
      <c r="AH338" s="11">
        <v>0.5</v>
      </c>
      <c r="AI338" s="11">
        <f t="shared" si="12"/>
        <v>53.1880219</v>
      </c>
      <c r="AJ338" s="11">
        <f t="shared" si="13"/>
        <v>0.1204792976</v>
      </c>
      <c r="AK338" s="11">
        <f t="shared" si="14"/>
        <v>1.410494571</v>
      </c>
      <c r="AL338" s="11">
        <f t="shared" si="15"/>
        <v>24.1021595</v>
      </c>
      <c r="AM338" s="11">
        <v>2.0</v>
      </c>
      <c r="AN338" s="11">
        <f t="shared" si="16"/>
        <v>4.644859791</v>
      </c>
      <c r="AO338" s="11">
        <v>1.0</v>
      </c>
      <c r="AP338" s="11">
        <f t="shared" si="17"/>
        <v>9.289719582</v>
      </c>
      <c r="AQ338" s="11">
        <v>22.780231475830078</v>
      </c>
      <c r="AR338" s="11">
        <v>24.10215950012207</v>
      </c>
      <c r="AS338" s="11">
        <v>23.047260284423828</v>
      </c>
      <c r="AT338" s="11">
        <v>800.0512084960938</v>
      </c>
      <c r="AU338" s="11">
        <v>796.6217651367188</v>
      </c>
      <c r="AV338" s="11">
        <v>15.732047080993652</v>
      </c>
      <c r="AW338" s="11">
        <v>15.810967445373535</v>
      </c>
      <c r="AX338" s="11">
        <v>57.32063293457031</v>
      </c>
      <c r="AY338" s="11">
        <v>57.60818099975586</v>
      </c>
      <c r="AZ338" s="11">
        <v>300.49127197265625</v>
      </c>
      <c r="BA338" s="11">
        <v>998.7954711914062</v>
      </c>
      <c r="BB338" s="11">
        <v>41.707881927490234</v>
      </c>
      <c r="BC338" s="11">
        <v>101.3795394897461</v>
      </c>
      <c r="BD338" s="11">
        <v>-0.9895360469818115</v>
      </c>
      <c r="BE338" s="11">
        <v>-0.11415538191795349</v>
      </c>
      <c r="BF338" s="11">
        <v>1.0</v>
      </c>
      <c r="BG338" s="11">
        <v>-1.355140209197998</v>
      </c>
      <c r="BH338" s="11">
        <v>7.355140209197998</v>
      </c>
      <c r="BI338" s="11">
        <v>1.0</v>
      </c>
      <c r="BJ338" s="11">
        <v>0.0</v>
      </c>
      <c r="BK338" s="11">
        <v>0.1599999964237213</v>
      </c>
      <c r="BL338" s="11">
        <v>111115.0</v>
      </c>
      <c r="BM338" s="11">
        <f t="shared" si="18"/>
        <v>1.50245636</v>
      </c>
      <c r="BN338" s="11">
        <f t="shared" si="19"/>
        <v>0.0001204792976</v>
      </c>
      <c r="BO338" s="11">
        <f t="shared" si="20"/>
        <v>297.2521595</v>
      </c>
      <c r="BP338" s="11">
        <f t="shared" si="21"/>
        <v>295.9302315</v>
      </c>
      <c r="BQ338" s="11">
        <f t="shared" si="22"/>
        <v>159.8072718</v>
      </c>
      <c r="BR338" s="11">
        <f t="shared" si="23"/>
        <v>0.5144305727</v>
      </c>
      <c r="BS338" s="11">
        <f t="shared" si="24"/>
        <v>3.01340317</v>
      </c>
      <c r="BT338" s="11">
        <f t="shared" si="25"/>
        <v>29.72397769</v>
      </c>
      <c r="BU338" s="11">
        <f t="shared" si="26"/>
        <v>13.91301024</v>
      </c>
      <c r="BV338" s="11">
        <f t="shared" si="27"/>
        <v>23.44119549</v>
      </c>
      <c r="BW338" s="11">
        <f t="shared" si="28"/>
        <v>2.895904254</v>
      </c>
      <c r="BX338" s="11">
        <f t="shared" si="29"/>
        <v>0.008462315954</v>
      </c>
      <c r="BY338" s="11">
        <f t="shared" si="30"/>
        <v>1.602908598</v>
      </c>
      <c r="BZ338" s="11">
        <f t="shared" si="31"/>
        <v>1.292995655</v>
      </c>
      <c r="CA338" s="11">
        <f t="shared" si="32"/>
        <v>0.005289640132</v>
      </c>
      <c r="CB338" s="11">
        <f t="shared" si="33"/>
        <v>-16.87975639</v>
      </c>
      <c r="CC338" s="11">
        <f t="shared" si="34"/>
        <v>-0.2090083768</v>
      </c>
      <c r="CD338" s="11">
        <f t="shared" si="35"/>
        <v>52.14575482</v>
      </c>
      <c r="CE338" s="11">
        <f t="shared" si="36"/>
        <v>795.8869284</v>
      </c>
      <c r="CF338" s="11">
        <f t="shared" si="37"/>
        <v>0.003313044468</v>
      </c>
      <c r="CG338" s="11">
        <f t="shared" si="38"/>
        <v>0</v>
      </c>
      <c r="CH338" s="11">
        <f t="shared" si="39"/>
        <v>848.9761505</v>
      </c>
      <c r="CI338" s="11">
        <f t="shared" si="40"/>
        <v>252.1108398</v>
      </c>
      <c r="CJ338" s="11">
        <f t="shared" si="41"/>
        <v>0.1252940834</v>
      </c>
      <c r="CK338" s="11" t="str">
        <f t="shared" si="42"/>
        <v>#DIV/0!</v>
      </c>
      <c r="CL338" s="11" t="s">
        <v>160</v>
      </c>
    </row>
    <row r="339" ht="15.75" hidden="1" customHeight="1">
      <c r="A339" s="14">
        <v>3.0</v>
      </c>
      <c r="B339" s="11">
        <v>100.0</v>
      </c>
      <c r="C339" s="11">
        <v>2.0</v>
      </c>
      <c r="D339" s="11" t="s">
        <v>88</v>
      </c>
      <c r="E339" s="11" t="s">
        <v>111</v>
      </c>
      <c r="F339" s="11">
        <v>14.0</v>
      </c>
      <c r="G339" s="11">
        <v>2.0210526E7</v>
      </c>
      <c r="H339" s="11" t="s">
        <v>519</v>
      </c>
      <c r="I339" s="11">
        <v>2523.0000103376806</v>
      </c>
      <c r="J339" s="11">
        <v>0.0</v>
      </c>
      <c r="K339" s="11">
        <f t="shared" si="1"/>
        <v>5.994067768</v>
      </c>
      <c r="L339" s="11">
        <f t="shared" si="2"/>
        <v>0.005516404391</v>
      </c>
      <c r="M339" s="11">
        <f t="shared" si="3"/>
        <v>-551.2468646</v>
      </c>
      <c r="N339" s="11">
        <v>8.0</v>
      </c>
      <c r="O339" s="11">
        <v>8.0</v>
      </c>
      <c r="P339" s="11">
        <v>0.0</v>
      </c>
      <c r="Q339" s="11">
        <v>0.0</v>
      </c>
      <c r="R339" s="11">
        <v>426.669189453125</v>
      </c>
      <c r="S339" s="11">
        <v>678.9990844726562</v>
      </c>
      <c r="T339" s="11">
        <v>592.6072998046875</v>
      </c>
      <c r="U339" s="11" t="str">
        <f t="shared" si="4"/>
        <v>#DIV/0!</v>
      </c>
      <c r="V339" s="11">
        <f t="shared" si="5"/>
        <v>0.3716203759</v>
      </c>
      <c r="W339" s="11">
        <f t="shared" si="6"/>
        <v>0.1272340223</v>
      </c>
      <c r="X339" s="11">
        <v>-1.0</v>
      </c>
      <c r="Y339" s="11">
        <v>0.85</v>
      </c>
      <c r="Z339" s="11">
        <v>0.85</v>
      </c>
      <c r="AA339" s="11">
        <v>10.225202560424805</v>
      </c>
      <c r="AB339" s="11">
        <f t="shared" si="7"/>
        <v>0.85</v>
      </c>
      <c r="AC339" s="11">
        <f t="shared" si="8"/>
        <v>0.008240868966</v>
      </c>
      <c r="AD339" s="11">
        <f t="shared" si="9"/>
        <v>0.342376335</v>
      </c>
      <c r="AE339" s="11">
        <f t="shared" si="10"/>
        <v>1.591394695</v>
      </c>
      <c r="AF339" s="11">
        <f t="shared" si="11"/>
        <v>-1</v>
      </c>
      <c r="AG339" s="11">
        <v>998.4231567382812</v>
      </c>
      <c r="AH339" s="11">
        <v>0.5</v>
      </c>
      <c r="AI339" s="11">
        <f t="shared" si="12"/>
        <v>53.98919254</v>
      </c>
      <c r="AJ339" s="11">
        <f t="shared" si="13"/>
        <v>0.08023358104</v>
      </c>
      <c r="AK339" s="11">
        <f t="shared" si="14"/>
        <v>1.441606355</v>
      </c>
      <c r="AL339" s="11">
        <f t="shared" si="15"/>
        <v>24.32774925</v>
      </c>
      <c r="AM339" s="11">
        <v>2.0</v>
      </c>
      <c r="AN339" s="11">
        <f t="shared" si="16"/>
        <v>4.644859791</v>
      </c>
      <c r="AO339" s="11">
        <v>1.0</v>
      </c>
      <c r="AP339" s="11">
        <f t="shared" si="17"/>
        <v>9.289719582</v>
      </c>
      <c r="AQ339" s="11">
        <v>22.83273696899414</v>
      </c>
      <c r="AR339" s="11">
        <v>24.327749252319336</v>
      </c>
      <c r="AS339" s="11">
        <v>23.032957077026367</v>
      </c>
      <c r="AT339" s="11">
        <v>1199.7359619140625</v>
      </c>
      <c r="AU339" s="11">
        <v>1195.6827392578125</v>
      </c>
      <c r="AV339" s="11">
        <v>15.854535102844238</v>
      </c>
      <c r="AW339" s="11">
        <v>15.907085418701172</v>
      </c>
      <c r="AX339" s="11">
        <v>57.59014129638672</v>
      </c>
      <c r="AY339" s="11">
        <v>57.78102493286133</v>
      </c>
      <c r="AZ339" s="11">
        <v>300.501708984375</v>
      </c>
      <c r="BA339" s="11">
        <v>998.4766235351562</v>
      </c>
      <c r="BB339" s="11">
        <v>41.50020217895508</v>
      </c>
      <c r="BC339" s="11">
        <v>101.39147186279297</v>
      </c>
      <c r="BD339" s="11">
        <v>-1.8338842391967773</v>
      </c>
      <c r="BE339" s="11">
        <v>-0.11543788015842438</v>
      </c>
      <c r="BF339" s="11">
        <v>1.0</v>
      </c>
      <c r="BG339" s="11">
        <v>-1.355140209197998</v>
      </c>
      <c r="BH339" s="11">
        <v>7.355140209197998</v>
      </c>
      <c r="BI339" s="11">
        <v>1.0</v>
      </c>
      <c r="BJ339" s="11">
        <v>0.0</v>
      </c>
      <c r="BK339" s="11">
        <v>0.1599999964237213</v>
      </c>
      <c r="BL339" s="11">
        <v>111115.0</v>
      </c>
      <c r="BM339" s="11">
        <f t="shared" si="18"/>
        <v>1.502508545</v>
      </c>
      <c r="BN339" s="11">
        <f t="shared" si="19"/>
        <v>0.00008023358104</v>
      </c>
      <c r="BO339" s="11">
        <f t="shared" si="20"/>
        <v>297.4777493</v>
      </c>
      <c r="BP339" s="11">
        <f t="shared" si="21"/>
        <v>295.982737</v>
      </c>
      <c r="BQ339" s="11">
        <f t="shared" si="22"/>
        <v>159.7562562</v>
      </c>
      <c r="BR339" s="11">
        <f t="shared" si="23"/>
        <v>0.5134762102</v>
      </c>
      <c r="BS339" s="11">
        <f t="shared" si="24"/>
        <v>3.054449159</v>
      </c>
      <c r="BT339" s="11">
        <f t="shared" si="25"/>
        <v>30.12530642</v>
      </c>
      <c r="BU339" s="11">
        <f t="shared" si="26"/>
        <v>14.21822101</v>
      </c>
      <c r="BV339" s="11">
        <f t="shared" si="27"/>
        <v>23.58024311</v>
      </c>
      <c r="BW339" s="11">
        <f t="shared" si="28"/>
        <v>2.920284167</v>
      </c>
      <c r="BX339" s="11">
        <f t="shared" si="29"/>
        <v>0.005513130594</v>
      </c>
      <c r="BY339" s="11">
        <f t="shared" si="30"/>
        <v>1.612842804</v>
      </c>
      <c r="BZ339" s="11">
        <f t="shared" si="31"/>
        <v>1.307441363</v>
      </c>
      <c r="CA339" s="11">
        <f t="shared" si="32"/>
        <v>0.003446000602</v>
      </c>
      <c r="CB339" s="11">
        <f t="shared" si="33"/>
        <v>-55.89173096</v>
      </c>
      <c r="CC339" s="11">
        <f t="shared" si="34"/>
        <v>-0.4610310466</v>
      </c>
      <c r="CD339" s="11">
        <f t="shared" si="35"/>
        <v>51.71985033</v>
      </c>
      <c r="CE339" s="11">
        <f t="shared" si="36"/>
        <v>1194.81167</v>
      </c>
      <c r="CF339" s="11">
        <f t="shared" si="37"/>
        <v>0.002594654</v>
      </c>
      <c r="CG339" s="11">
        <f t="shared" si="38"/>
        <v>0</v>
      </c>
      <c r="CH339" s="11">
        <f t="shared" si="39"/>
        <v>848.70513</v>
      </c>
      <c r="CI339" s="11">
        <f t="shared" si="40"/>
        <v>252.329895</v>
      </c>
      <c r="CJ339" s="11">
        <f t="shared" si="41"/>
        <v>0.1272340223</v>
      </c>
      <c r="CK339" s="11" t="str">
        <f t="shared" si="42"/>
        <v>#DIV/0!</v>
      </c>
      <c r="CL339" s="11" t="s">
        <v>160</v>
      </c>
    </row>
    <row r="340" ht="15.75" hidden="1" customHeight="1">
      <c r="A340" s="2">
        <v>3.0</v>
      </c>
      <c r="B340" s="1">
        <v>100.0</v>
      </c>
      <c r="C340" s="1">
        <v>2.0</v>
      </c>
      <c r="D340" s="1" t="s">
        <v>88</v>
      </c>
      <c r="E340" s="1" t="s">
        <v>111</v>
      </c>
      <c r="F340" s="1">
        <v>14.0</v>
      </c>
      <c r="G340" s="1">
        <v>2.0210526E7</v>
      </c>
      <c r="H340" s="4" t="s">
        <v>520</v>
      </c>
      <c r="I340" s="4">
        <v>2674.0000103376806</v>
      </c>
      <c r="J340" s="4">
        <v>0.0</v>
      </c>
      <c r="K340" s="1">
        <f t="shared" si="1"/>
        <v>6.095236298</v>
      </c>
      <c r="L340" s="1">
        <f t="shared" si="2"/>
        <v>0.007611648602</v>
      </c>
      <c r="M340" s="1">
        <f t="shared" si="3"/>
        <v>193.4313775</v>
      </c>
      <c r="N340" s="4">
        <v>9.0</v>
      </c>
      <c r="O340" s="4">
        <v>9.0</v>
      </c>
      <c r="P340" s="4">
        <v>0.0</v>
      </c>
      <c r="Q340" s="4">
        <v>0.0</v>
      </c>
      <c r="R340" s="4">
        <v>425.43603515625</v>
      </c>
      <c r="S340" s="4">
        <v>670.3167114257812</v>
      </c>
      <c r="T340" s="4">
        <v>587.9614868164062</v>
      </c>
      <c r="U340" s="1" t="str">
        <f t="shared" si="4"/>
        <v>#DIV/0!</v>
      </c>
      <c r="V340" s="1">
        <f t="shared" si="5"/>
        <v>0.3653208582</v>
      </c>
      <c r="W340" s="1">
        <f t="shared" si="6"/>
        <v>0.1228601692</v>
      </c>
      <c r="X340" s="4">
        <v>-1.0</v>
      </c>
      <c r="Y340" s="4">
        <v>0.85</v>
      </c>
      <c r="Z340" s="4">
        <v>0.85</v>
      </c>
      <c r="AA340" s="4">
        <v>10.179286003112793</v>
      </c>
      <c r="AB340" s="1">
        <f t="shared" si="7"/>
        <v>0.85</v>
      </c>
      <c r="AC340" s="1">
        <f t="shared" si="8"/>
        <v>0.00833597966</v>
      </c>
      <c r="AD340" s="1">
        <f t="shared" si="9"/>
        <v>0.3363075677</v>
      </c>
      <c r="AE340" s="1">
        <f t="shared" si="10"/>
        <v>1.575599282</v>
      </c>
      <c r="AF340" s="1">
        <f t="shared" si="11"/>
        <v>-1</v>
      </c>
      <c r="AG340" s="4">
        <v>1001.5135498046875</v>
      </c>
      <c r="AH340" s="4">
        <v>0.5</v>
      </c>
      <c r="AI340" s="1">
        <f t="shared" si="12"/>
        <v>52.2946028</v>
      </c>
      <c r="AJ340" s="1">
        <f t="shared" si="13"/>
        <v>0.1133431756</v>
      </c>
      <c r="AK340" s="1">
        <f t="shared" si="14"/>
        <v>1.475640354</v>
      </c>
      <c r="AL340" s="1">
        <f t="shared" si="15"/>
        <v>24.55515289</v>
      </c>
      <c r="AM340" s="4">
        <v>2.0</v>
      </c>
      <c r="AN340" s="1">
        <f t="shared" si="16"/>
        <v>4.644859791</v>
      </c>
      <c r="AO340" s="4">
        <v>1.0</v>
      </c>
      <c r="AP340" s="1">
        <f t="shared" si="17"/>
        <v>9.289719582</v>
      </c>
      <c r="AQ340" s="4">
        <v>22.913227081298828</v>
      </c>
      <c r="AR340" s="4">
        <v>24.555152893066406</v>
      </c>
      <c r="AS340" s="4">
        <v>23.034744262695312</v>
      </c>
      <c r="AT340" s="4">
        <v>1499.87939453125</v>
      </c>
      <c r="AU340" s="4">
        <v>1495.7103271484375</v>
      </c>
      <c r="AV340" s="4">
        <v>15.91272258758545</v>
      </c>
      <c r="AW340" s="4">
        <v>15.986944198608398</v>
      </c>
      <c r="AX340" s="4">
        <v>57.51106262207031</v>
      </c>
      <c r="AY340" s="4">
        <v>57.7793083190918</v>
      </c>
      <c r="AZ340" s="4">
        <v>300.5355529785156</v>
      </c>
      <c r="BA340" s="4">
        <v>1001.3624267578125</v>
      </c>
      <c r="BB340" s="4">
        <v>44.95289993286133</v>
      </c>
      <c r="BC340" s="4">
        <v>101.37513732910156</v>
      </c>
      <c r="BD340" s="4">
        <v>-1.9699742794036865</v>
      </c>
      <c r="BE340" s="4">
        <v>-0.11775516718626022</v>
      </c>
      <c r="BF340" s="4">
        <v>1.0</v>
      </c>
      <c r="BG340" s="4">
        <v>-1.355140209197998</v>
      </c>
      <c r="BH340" s="4">
        <v>7.355140209197998</v>
      </c>
      <c r="BI340" s="4">
        <v>1.0</v>
      </c>
      <c r="BJ340" s="4">
        <v>0.0</v>
      </c>
      <c r="BK340" s="4">
        <v>0.1599999964237213</v>
      </c>
      <c r="BL340" s="4">
        <v>111115.0</v>
      </c>
      <c r="BM340" s="1">
        <f t="shared" si="18"/>
        <v>1.502677765</v>
      </c>
      <c r="BN340" s="1">
        <f t="shared" si="19"/>
        <v>0.0001133431756</v>
      </c>
      <c r="BO340" s="1">
        <f t="shared" si="20"/>
        <v>297.7051529</v>
      </c>
      <c r="BP340" s="1">
        <f t="shared" si="21"/>
        <v>296.0632271</v>
      </c>
      <c r="BQ340" s="1">
        <f t="shared" si="22"/>
        <v>160.2179847</v>
      </c>
      <c r="BR340" s="1">
        <f t="shared" si="23"/>
        <v>0.5035505945</v>
      </c>
      <c r="BS340" s="1">
        <f t="shared" si="24"/>
        <v>3.096319017</v>
      </c>
      <c r="BT340" s="1">
        <f t="shared" si="25"/>
        <v>30.54317951</v>
      </c>
      <c r="BU340" s="1">
        <f t="shared" si="26"/>
        <v>14.55623531</v>
      </c>
      <c r="BV340" s="1">
        <f t="shared" si="27"/>
        <v>23.73418999</v>
      </c>
      <c r="BW340" s="1">
        <f t="shared" si="28"/>
        <v>2.947485646</v>
      </c>
      <c r="BX340" s="1">
        <f t="shared" si="29"/>
        <v>0.007605417008</v>
      </c>
      <c r="BY340" s="1">
        <f t="shared" si="30"/>
        <v>1.620678664</v>
      </c>
      <c r="BZ340" s="1">
        <f t="shared" si="31"/>
        <v>1.326806982</v>
      </c>
      <c r="CA340" s="1">
        <f t="shared" si="32"/>
        <v>0.004753945107</v>
      </c>
      <c r="CB340" s="1">
        <f t="shared" si="33"/>
        <v>19.60913246</v>
      </c>
      <c r="CC340" s="1">
        <f t="shared" si="34"/>
        <v>0.1293240904</v>
      </c>
      <c r="CD340" s="1">
        <f t="shared" si="35"/>
        <v>51.24688144</v>
      </c>
      <c r="CE340" s="1">
        <f t="shared" si="36"/>
        <v>1494.824556</v>
      </c>
      <c r="CF340" s="1">
        <f t="shared" si="37"/>
        <v>0.002089622162</v>
      </c>
      <c r="CG340" s="1">
        <f t="shared" si="38"/>
        <v>0</v>
      </c>
      <c r="CH340" s="1">
        <f t="shared" si="39"/>
        <v>851.1580627</v>
      </c>
      <c r="CI340" s="1">
        <f t="shared" si="40"/>
        <v>244.8806763</v>
      </c>
      <c r="CJ340" s="1">
        <f t="shared" si="41"/>
        <v>0.1228601692</v>
      </c>
      <c r="CK340" s="1" t="str">
        <f t="shared" si="42"/>
        <v>#DIV/0!</v>
      </c>
      <c r="CL340" s="1" t="s">
        <v>160</v>
      </c>
    </row>
    <row r="341" ht="15.75" hidden="1" customHeight="1">
      <c r="A341" s="2">
        <v>3.0</v>
      </c>
      <c r="B341" s="1">
        <v>100.0</v>
      </c>
      <c r="C341" s="1">
        <v>2.0</v>
      </c>
      <c r="D341" s="1" t="s">
        <v>88</v>
      </c>
      <c r="E341" s="1" t="s">
        <v>111</v>
      </c>
      <c r="F341" s="1">
        <v>14.0</v>
      </c>
      <c r="G341" s="1">
        <v>2.0210526E7</v>
      </c>
      <c r="H341" s="4" t="s">
        <v>521</v>
      </c>
      <c r="I341" s="4">
        <v>2858.0000103376806</v>
      </c>
      <c r="J341" s="4">
        <v>0.0</v>
      </c>
      <c r="K341" s="1">
        <f t="shared" si="1"/>
        <v>6.740532477</v>
      </c>
      <c r="L341" s="1">
        <f t="shared" si="2"/>
        <v>0.007711206932</v>
      </c>
      <c r="M341" s="1">
        <f t="shared" si="3"/>
        <v>370.5051819</v>
      </c>
      <c r="N341" s="4">
        <v>10.0</v>
      </c>
      <c r="O341" s="4">
        <v>10.0</v>
      </c>
      <c r="P341" s="4">
        <v>0.0</v>
      </c>
      <c r="Q341" s="4">
        <v>0.0</v>
      </c>
      <c r="R341" s="4">
        <v>422.71142578125</v>
      </c>
      <c r="S341" s="4">
        <v>674.222900390625</v>
      </c>
      <c r="T341" s="4">
        <v>586.8378295898438</v>
      </c>
      <c r="U341" s="1" t="str">
        <f t="shared" si="4"/>
        <v>#DIV/0!</v>
      </c>
      <c r="V341" s="1">
        <f t="shared" si="5"/>
        <v>0.3730390565</v>
      </c>
      <c r="W341" s="1">
        <f t="shared" si="6"/>
        <v>0.1296085771</v>
      </c>
      <c r="X341" s="4">
        <v>-1.0</v>
      </c>
      <c r="Y341" s="4">
        <v>0.85</v>
      </c>
      <c r="Z341" s="4">
        <v>0.85</v>
      </c>
      <c r="AA341" s="4">
        <v>10.179286003112793</v>
      </c>
      <c r="AB341" s="1">
        <f t="shared" si="7"/>
        <v>0.85</v>
      </c>
      <c r="AC341" s="1">
        <f t="shared" si="8"/>
        <v>0.009092329779</v>
      </c>
      <c r="AD341" s="1">
        <f t="shared" si="9"/>
        <v>0.3474396981</v>
      </c>
      <c r="AE341" s="1">
        <f t="shared" si="10"/>
        <v>1.594995686</v>
      </c>
      <c r="AF341" s="1">
        <f t="shared" si="11"/>
        <v>-1</v>
      </c>
      <c r="AG341" s="4">
        <v>1001.3969116210938</v>
      </c>
      <c r="AH341" s="4">
        <v>0.5</v>
      </c>
      <c r="AI341" s="1">
        <f t="shared" si="12"/>
        <v>55.16059227</v>
      </c>
      <c r="AJ341" s="1">
        <f t="shared" si="13"/>
        <v>0.1128562299</v>
      </c>
      <c r="AK341" s="1">
        <f t="shared" si="14"/>
        <v>1.450405378</v>
      </c>
      <c r="AL341" s="1">
        <f t="shared" si="15"/>
        <v>24.43530083</v>
      </c>
      <c r="AM341" s="4">
        <v>2.0</v>
      </c>
      <c r="AN341" s="1">
        <f t="shared" si="16"/>
        <v>4.644859791</v>
      </c>
      <c r="AO341" s="4">
        <v>1.0</v>
      </c>
      <c r="AP341" s="1">
        <f t="shared" si="17"/>
        <v>9.289719582</v>
      </c>
      <c r="AQ341" s="4">
        <v>22.873218536376953</v>
      </c>
      <c r="AR341" s="4">
        <v>24.435300827026367</v>
      </c>
      <c r="AS341" s="4">
        <v>23.05023193359375</v>
      </c>
      <c r="AT341" s="4">
        <v>1800.0936279296875</v>
      </c>
      <c r="AU341" s="4">
        <v>1795.4716796875</v>
      </c>
      <c r="AV341" s="4">
        <v>15.944520950317383</v>
      </c>
      <c r="AW341" s="4">
        <v>16.018444061279297</v>
      </c>
      <c r="AX341" s="4">
        <v>57.7626838684082</v>
      </c>
      <c r="AY341" s="4">
        <v>58.03049087524414</v>
      </c>
      <c r="AZ341" s="4">
        <v>300.443115234375</v>
      </c>
      <c r="BA341" s="4">
        <v>1001.5594482421875</v>
      </c>
      <c r="BB341" s="4">
        <v>45.330928802490234</v>
      </c>
      <c r="BC341" s="4">
        <v>101.36965942382812</v>
      </c>
      <c r="BD341" s="4">
        <v>-2.7383885383605957</v>
      </c>
      <c r="BE341" s="4">
        <v>-0.12051986902952194</v>
      </c>
      <c r="BF341" s="4">
        <v>1.0</v>
      </c>
      <c r="BG341" s="4">
        <v>-1.355140209197998</v>
      </c>
      <c r="BH341" s="4">
        <v>7.355140209197998</v>
      </c>
      <c r="BI341" s="4">
        <v>1.0</v>
      </c>
      <c r="BJ341" s="4">
        <v>0.0</v>
      </c>
      <c r="BK341" s="4">
        <v>0.1599999964237213</v>
      </c>
      <c r="BL341" s="4">
        <v>111115.0</v>
      </c>
      <c r="BM341" s="1">
        <f t="shared" si="18"/>
        <v>1.502215576</v>
      </c>
      <c r="BN341" s="1">
        <f t="shared" si="19"/>
        <v>0.0001128562299</v>
      </c>
      <c r="BO341" s="1">
        <f t="shared" si="20"/>
        <v>297.5853008</v>
      </c>
      <c r="BP341" s="1">
        <f t="shared" si="21"/>
        <v>296.0232185</v>
      </c>
      <c r="BQ341" s="1">
        <f t="shared" si="22"/>
        <v>160.2495081</v>
      </c>
      <c r="BR341" s="1">
        <f t="shared" si="23"/>
        <v>0.5071402356</v>
      </c>
      <c r="BS341" s="1">
        <f t="shared" si="24"/>
        <v>3.074189597</v>
      </c>
      <c r="BT341" s="1">
        <f t="shared" si="25"/>
        <v>30.32652585</v>
      </c>
      <c r="BU341" s="1">
        <f t="shared" si="26"/>
        <v>14.30808179</v>
      </c>
      <c r="BV341" s="1">
        <f t="shared" si="27"/>
        <v>23.65425968</v>
      </c>
      <c r="BW341" s="1">
        <f t="shared" si="28"/>
        <v>2.933334919</v>
      </c>
      <c r="BX341" s="1">
        <f t="shared" si="29"/>
        <v>0.007704811325</v>
      </c>
      <c r="BY341" s="1">
        <f t="shared" si="30"/>
        <v>1.623784219</v>
      </c>
      <c r="BZ341" s="1">
        <f t="shared" si="31"/>
        <v>1.3095507</v>
      </c>
      <c r="CA341" s="1">
        <f t="shared" si="32"/>
        <v>0.004816081276</v>
      </c>
      <c r="CB341" s="1">
        <f t="shared" si="33"/>
        <v>37.5579841</v>
      </c>
      <c r="CC341" s="1">
        <f t="shared" si="34"/>
        <v>0.2063553472</v>
      </c>
      <c r="CD341" s="1">
        <f t="shared" si="35"/>
        <v>51.74075545</v>
      </c>
      <c r="CE341" s="1">
        <f t="shared" si="36"/>
        <v>1794.492132</v>
      </c>
      <c r="CF341" s="1">
        <f t="shared" si="37"/>
        <v>0.001943503881</v>
      </c>
      <c r="CG341" s="1">
        <f t="shared" si="38"/>
        <v>0</v>
      </c>
      <c r="CH341" s="1">
        <f t="shared" si="39"/>
        <v>851.325531</v>
      </c>
      <c r="CI341" s="1">
        <f t="shared" si="40"/>
        <v>251.5114746</v>
      </c>
      <c r="CJ341" s="1">
        <f t="shared" si="41"/>
        <v>0.1296085771</v>
      </c>
      <c r="CK341" s="1" t="str">
        <f t="shared" si="42"/>
        <v>#DIV/0!</v>
      </c>
      <c r="CL341" s="1" t="s">
        <v>160</v>
      </c>
    </row>
    <row r="342" ht="15.75" hidden="1" customHeight="1">
      <c r="A342" s="2">
        <v>3.0</v>
      </c>
      <c r="B342" s="1">
        <v>99.0</v>
      </c>
      <c r="C342" s="1">
        <v>2.0</v>
      </c>
      <c r="D342" s="1" t="s">
        <v>88</v>
      </c>
      <c r="E342" s="1" t="s">
        <v>111</v>
      </c>
      <c r="F342" s="1">
        <v>14.0</v>
      </c>
      <c r="G342" s="1">
        <v>2.0210526E7</v>
      </c>
      <c r="H342" s="4" t="s">
        <v>522</v>
      </c>
      <c r="I342" s="4">
        <v>4140.000010337681</v>
      </c>
      <c r="J342" s="4">
        <v>0.0</v>
      </c>
      <c r="K342" s="1">
        <f t="shared" si="1"/>
        <v>3.690461379</v>
      </c>
      <c r="L342" s="1">
        <f t="shared" si="2"/>
        <v>0.02083496327</v>
      </c>
      <c r="M342" s="1">
        <f t="shared" si="3"/>
        <v>126.6148429</v>
      </c>
      <c r="N342" s="4">
        <v>11.0</v>
      </c>
      <c r="O342" s="4">
        <v>11.0</v>
      </c>
      <c r="P342" s="4">
        <v>0.0</v>
      </c>
      <c r="Q342" s="4">
        <v>0.0</v>
      </c>
      <c r="R342" s="4">
        <v>490.9873046875</v>
      </c>
      <c r="S342" s="4">
        <v>790.8485717773438</v>
      </c>
      <c r="T342" s="4">
        <v>716.6751098632812</v>
      </c>
      <c r="U342" s="1" t="str">
        <f t="shared" si="4"/>
        <v>#DIV/0!</v>
      </c>
      <c r="V342" s="1">
        <f t="shared" si="5"/>
        <v>0.3791639484</v>
      </c>
      <c r="W342" s="1">
        <f t="shared" si="6"/>
        <v>0.0937897147</v>
      </c>
      <c r="X342" s="4">
        <v>-1.0</v>
      </c>
      <c r="Y342" s="4">
        <v>0.85</v>
      </c>
      <c r="Z342" s="4">
        <v>0.85</v>
      </c>
      <c r="AA342" s="4">
        <v>10.225202560424805</v>
      </c>
      <c r="AB342" s="1">
        <f t="shared" si="7"/>
        <v>0.85</v>
      </c>
      <c r="AC342" s="1">
        <f t="shared" si="8"/>
        <v>0.005521634477</v>
      </c>
      <c r="AD342" s="1">
        <f t="shared" si="9"/>
        <v>0.2473592626</v>
      </c>
      <c r="AE342" s="1">
        <f t="shared" si="10"/>
        <v>1.610731203</v>
      </c>
      <c r="AF342" s="1">
        <f t="shared" si="11"/>
        <v>-1</v>
      </c>
      <c r="AG342" s="4">
        <v>999.2709350585938</v>
      </c>
      <c r="AH342" s="4">
        <v>0.5</v>
      </c>
      <c r="AI342" s="1">
        <f t="shared" si="12"/>
        <v>39.83156776</v>
      </c>
      <c r="AJ342" s="1">
        <f t="shared" si="13"/>
        <v>0.2713311254</v>
      </c>
      <c r="AK342" s="1">
        <f t="shared" si="14"/>
        <v>1.293383234</v>
      </c>
      <c r="AL342" s="1">
        <f t="shared" si="15"/>
        <v>23.71827888</v>
      </c>
      <c r="AM342" s="4">
        <v>2.0</v>
      </c>
      <c r="AN342" s="1">
        <f t="shared" si="16"/>
        <v>4.644859791</v>
      </c>
      <c r="AO342" s="4">
        <v>1.0</v>
      </c>
      <c r="AP342" s="1">
        <f t="shared" si="17"/>
        <v>9.289719582</v>
      </c>
      <c r="AQ342" s="4">
        <v>22.717329025268555</v>
      </c>
      <c r="AR342" s="4">
        <v>23.718278884887695</v>
      </c>
      <c r="AS342" s="4">
        <v>23.051156997680664</v>
      </c>
      <c r="AT342" s="4">
        <v>420.03460693359375</v>
      </c>
      <c r="AU342" s="4">
        <v>416.2307434082031</v>
      </c>
      <c r="AV342" s="4">
        <v>16.019163131713867</v>
      </c>
      <c r="AW342" s="4">
        <v>16.286108016967773</v>
      </c>
      <c r="AX342" s="4">
        <v>58.59701156616211</v>
      </c>
      <c r="AY342" s="4">
        <v>59.57347869873047</v>
      </c>
      <c r="AZ342" s="4">
        <v>199.9755096435547</v>
      </c>
      <c r="BA342" s="4">
        <v>999.3761596679688</v>
      </c>
      <c r="BB342" s="4">
        <v>48.67453384399414</v>
      </c>
      <c r="BC342" s="4">
        <v>101.39198303222656</v>
      </c>
      <c r="BD342" s="4">
        <v>-0.289500892162323</v>
      </c>
      <c r="BE342" s="4">
        <v>-0.10867141932249069</v>
      </c>
      <c r="BF342" s="4">
        <v>1.0</v>
      </c>
      <c r="BG342" s="4">
        <v>-1.355140209197998</v>
      </c>
      <c r="BH342" s="4">
        <v>7.355140209197998</v>
      </c>
      <c r="BI342" s="4">
        <v>1.0</v>
      </c>
      <c r="BJ342" s="4">
        <v>0.0</v>
      </c>
      <c r="BK342" s="4">
        <v>0.1599999964237213</v>
      </c>
      <c r="BL342" s="4">
        <v>111115.0</v>
      </c>
      <c r="BM342" s="1">
        <f t="shared" si="18"/>
        <v>0.9998775482</v>
      </c>
      <c r="BN342" s="1">
        <f t="shared" si="19"/>
        <v>0.0002713311254</v>
      </c>
      <c r="BO342" s="1">
        <f t="shared" si="20"/>
        <v>296.8682789</v>
      </c>
      <c r="BP342" s="1">
        <f t="shared" si="21"/>
        <v>295.867329</v>
      </c>
      <c r="BQ342" s="1">
        <f t="shared" si="22"/>
        <v>159.900182</v>
      </c>
      <c r="BR342" s="1">
        <f t="shared" si="23"/>
        <v>0.5037336163</v>
      </c>
      <c r="BS342" s="1">
        <f t="shared" si="24"/>
        <v>2.944664022</v>
      </c>
      <c r="BT342" s="1">
        <f t="shared" si="25"/>
        <v>29.04237528</v>
      </c>
      <c r="BU342" s="1">
        <f t="shared" si="26"/>
        <v>12.75626726</v>
      </c>
      <c r="BV342" s="1">
        <f t="shared" si="27"/>
        <v>23.21780396</v>
      </c>
      <c r="BW342" s="1">
        <f t="shared" si="28"/>
        <v>2.85710856</v>
      </c>
      <c r="BX342" s="1">
        <f t="shared" si="29"/>
        <v>0.02078833923</v>
      </c>
      <c r="BY342" s="1">
        <f t="shared" si="30"/>
        <v>1.651280788</v>
      </c>
      <c r="BZ342" s="1">
        <f t="shared" si="31"/>
        <v>1.205827772</v>
      </c>
      <c r="CA342" s="1">
        <f t="shared" si="32"/>
        <v>0.01299689287</v>
      </c>
      <c r="CB342" s="1">
        <f t="shared" si="33"/>
        <v>12.83773001</v>
      </c>
      <c r="CC342" s="1">
        <f t="shared" si="34"/>
        <v>0.3041938755</v>
      </c>
      <c r="CD342" s="1">
        <f t="shared" si="35"/>
        <v>55.15905631</v>
      </c>
      <c r="CE342" s="1">
        <f t="shared" si="36"/>
        <v>415.6944384</v>
      </c>
      <c r="CF342" s="1">
        <f t="shared" si="37"/>
        <v>0.004896923033</v>
      </c>
      <c r="CG342" s="1">
        <f t="shared" si="38"/>
        <v>0</v>
      </c>
      <c r="CH342" s="1">
        <f t="shared" si="39"/>
        <v>849.4697357</v>
      </c>
      <c r="CI342" s="1">
        <f t="shared" si="40"/>
        <v>299.8612671</v>
      </c>
      <c r="CJ342" s="1">
        <f t="shared" si="41"/>
        <v>0.0937897147</v>
      </c>
      <c r="CK342" s="1" t="str">
        <f t="shared" si="42"/>
        <v>#DIV/0!</v>
      </c>
      <c r="CL342" s="1" t="s">
        <v>160</v>
      </c>
    </row>
    <row r="343" ht="15.75" hidden="1" customHeight="1">
      <c r="A343" s="2">
        <v>3.0</v>
      </c>
      <c r="B343" s="1">
        <v>99.0</v>
      </c>
      <c r="C343" s="1">
        <v>2.0</v>
      </c>
      <c r="D343" s="1" t="s">
        <v>88</v>
      </c>
      <c r="E343" s="1" t="s">
        <v>111</v>
      </c>
      <c r="F343" s="1">
        <v>14.0</v>
      </c>
      <c r="G343" s="1">
        <v>2.0210526E7</v>
      </c>
      <c r="H343" s="4" t="s">
        <v>523</v>
      </c>
      <c r="I343" s="4">
        <v>4315.000010337681</v>
      </c>
      <c r="J343" s="4">
        <v>0.0</v>
      </c>
      <c r="K343" s="1">
        <f t="shared" si="1"/>
        <v>-1.570284857</v>
      </c>
      <c r="L343" s="1">
        <f t="shared" si="2"/>
        <v>0.02063175586</v>
      </c>
      <c r="M343" s="1">
        <f t="shared" si="3"/>
        <v>161.205143</v>
      </c>
      <c r="N343" s="4">
        <v>12.0</v>
      </c>
      <c r="O343" s="4">
        <v>12.0</v>
      </c>
      <c r="P343" s="4">
        <v>0.0</v>
      </c>
      <c r="Q343" s="4">
        <v>0.0</v>
      </c>
      <c r="R343" s="4">
        <v>504.1767578125</v>
      </c>
      <c r="S343" s="4">
        <v>758.34423828125</v>
      </c>
      <c r="T343" s="4">
        <v>720.7017822265625</v>
      </c>
      <c r="U343" s="1" t="str">
        <f t="shared" si="4"/>
        <v>#DIV/0!</v>
      </c>
      <c r="V343" s="1">
        <f t="shared" si="5"/>
        <v>0.3351610886</v>
      </c>
      <c r="W343" s="1">
        <f t="shared" si="6"/>
        <v>0.04963768979</v>
      </c>
      <c r="X343" s="4">
        <v>-1.0</v>
      </c>
      <c r="Y343" s="4">
        <v>0.85</v>
      </c>
      <c r="Z343" s="4">
        <v>0.85</v>
      </c>
      <c r="AA343" s="4">
        <v>10.225202560424805</v>
      </c>
      <c r="AB343" s="1">
        <f t="shared" si="7"/>
        <v>0.85</v>
      </c>
      <c r="AC343" s="1">
        <f t="shared" si="8"/>
        <v>-0.0006714109368</v>
      </c>
      <c r="AD343" s="1">
        <f t="shared" si="9"/>
        <v>0.1481009922</v>
      </c>
      <c r="AE343" s="1">
        <f t="shared" si="10"/>
        <v>1.504123755</v>
      </c>
      <c r="AF343" s="1">
        <f t="shared" si="11"/>
        <v>-1</v>
      </c>
      <c r="AG343" s="4">
        <v>999.3839721679688</v>
      </c>
      <c r="AH343" s="4">
        <v>0.5</v>
      </c>
      <c r="AI343" s="1">
        <f t="shared" si="12"/>
        <v>21.08302243</v>
      </c>
      <c r="AJ343" s="1">
        <f t="shared" si="13"/>
        <v>0.275078457</v>
      </c>
      <c r="AK343" s="1">
        <f t="shared" si="14"/>
        <v>1.323796921</v>
      </c>
      <c r="AL343" s="1">
        <f t="shared" si="15"/>
        <v>23.90613747</v>
      </c>
      <c r="AM343" s="4">
        <v>2.0</v>
      </c>
      <c r="AN343" s="1">
        <f t="shared" si="16"/>
        <v>4.644859791</v>
      </c>
      <c r="AO343" s="4">
        <v>1.0</v>
      </c>
      <c r="AP343" s="1">
        <f t="shared" si="17"/>
        <v>9.289719582</v>
      </c>
      <c r="AQ343" s="4">
        <v>22.778146743774414</v>
      </c>
      <c r="AR343" s="4">
        <v>23.906137466430664</v>
      </c>
      <c r="AS343" s="4">
        <v>23.032211303710938</v>
      </c>
      <c r="AT343" s="4">
        <v>39.80297088623047</v>
      </c>
      <c r="AU343" s="4">
        <v>41.362152099609375</v>
      </c>
      <c r="AV343" s="4">
        <v>16.04666519165039</v>
      </c>
      <c r="AW343" s="4">
        <v>16.317302703857422</v>
      </c>
      <c r="AX343" s="4">
        <v>58.47760009765625</v>
      </c>
      <c r="AY343" s="4">
        <v>59.463863372802734</v>
      </c>
      <c r="AZ343" s="4">
        <v>199.96482849121094</v>
      </c>
      <c r="BA343" s="4">
        <v>999.2738037109375</v>
      </c>
      <c r="BB343" s="4">
        <v>48.492088317871094</v>
      </c>
      <c r="BC343" s="4">
        <v>101.38516998291016</v>
      </c>
      <c r="BD343" s="4">
        <v>0.012917816638946533</v>
      </c>
      <c r="BE343" s="4">
        <v>-0.11022962629795074</v>
      </c>
      <c r="BF343" s="4">
        <v>1.0</v>
      </c>
      <c r="BG343" s="4">
        <v>-1.355140209197998</v>
      </c>
      <c r="BH343" s="4">
        <v>7.355140209197998</v>
      </c>
      <c r="BI343" s="4">
        <v>1.0</v>
      </c>
      <c r="BJ343" s="4">
        <v>0.0</v>
      </c>
      <c r="BK343" s="4">
        <v>0.1599999964237213</v>
      </c>
      <c r="BL343" s="4">
        <v>111135.0</v>
      </c>
      <c r="BM343" s="1">
        <f t="shared" si="18"/>
        <v>0.9998241425</v>
      </c>
      <c r="BN343" s="1">
        <f t="shared" si="19"/>
        <v>0.000275078457</v>
      </c>
      <c r="BO343" s="1">
        <f t="shared" si="20"/>
        <v>297.0561375</v>
      </c>
      <c r="BP343" s="1">
        <f t="shared" si="21"/>
        <v>295.9281467</v>
      </c>
      <c r="BQ343" s="1">
        <f t="shared" si="22"/>
        <v>159.883805</v>
      </c>
      <c r="BR343" s="1">
        <f t="shared" si="23"/>
        <v>0.497715262</v>
      </c>
      <c r="BS343" s="1">
        <f t="shared" si="24"/>
        <v>2.97812943</v>
      </c>
      <c r="BT343" s="1">
        <f t="shared" si="25"/>
        <v>29.3744088</v>
      </c>
      <c r="BU343" s="1">
        <f t="shared" si="26"/>
        <v>13.0571061</v>
      </c>
      <c r="BV343" s="1">
        <f t="shared" si="27"/>
        <v>23.34214211</v>
      </c>
      <c r="BW343" s="1">
        <f t="shared" si="28"/>
        <v>2.878645483</v>
      </c>
      <c r="BX343" s="1">
        <f t="shared" si="29"/>
        <v>0.02058603585</v>
      </c>
      <c r="BY343" s="1">
        <f t="shared" si="30"/>
        <v>1.654332508</v>
      </c>
      <c r="BZ343" s="1">
        <f t="shared" si="31"/>
        <v>1.224312975</v>
      </c>
      <c r="CA343" s="1">
        <f t="shared" si="32"/>
        <v>0.01287037227</v>
      </c>
      <c r="CB343" s="1">
        <f t="shared" si="33"/>
        <v>16.34381083</v>
      </c>
      <c r="CC343" s="1">
        <f t="shared" si="34"/>
        <v>3.897407046</v>
      </c>
      <c r="CD343" s="1">
        <f t="shared" si="35"/>
        <v>54.61093308</v>
      </c>
      <c r="CE343" s="1">
        <f t="shared" si="36"/>
        <v>41.59034893</v>
      </c>
      <c r="CF343" s="1">
        <f t="shared" si="37"/>
        <v>-0.0206188992</v>
      </c>
      <c r="CG343" s="1">
        <f t="shared" si="38"/>
        <v>0</v>
      </c>
      <c r="CH343" s="1">
        <f t="shared" si="39"/>
        <v>849.3827332</v>
      </c>
      <c r="CI343" s="1">
        <f t="shared" si="40"/>
        <v>254.1674805</v>
      </c>
      <c r="CJ343" s="1">
        <f t="shared" si="41"/>
        <v>0.04963768979</v>
      </c>
      <c r="CK343" s="1" t="str">
        <f t="shared" si="42"/>
        <v>#DIV/0!</v>
      </c>
      <c r="CL343" s="1" t="s">
        <v>160</v>
      </c>
    </row>
    <row r="344" ht="15.75" hidden="1" customHeight="1">
      <c r="A344" s="2">
        <v>3.0</v>
      </c>
      <c r="B344" s="1">
        <v>99.0</v>
      </c>
      <c r="C344" s="1">
        <v>2.0</v>
      </c>
      <c r="D344" s="1" t="s">
        <v>88</v>
      </c>
      <c r="E344" s="1" t="s">
        <v>111</v>
      </c>
      <c r="F344" s="1">
        <v>14.0</v>
      </c>
      <c r="G344" s="1">
        <v>2.0210526E7</v>
      </c>
      <c r="H344" s="4" t="s">
        <v>524</v>
      </c>
      <c r="I344" s="4">
        <v>4510.000010199845</v>
      </c>
      <c r="J344" s="4">
        <v>0.0</v>
      </c>
      <c r="K344" s="1">
        <f t="shared" si="1"/>
        <v>0.8757834802</v>
      </c>
      <c r="L344" s="1">
        <f t="shared" si="2"/>
        <v>0.03250607181</v>
      </c>
      <c r="M344" s="1">
        <f t="shared" si="3"/>
        <v>108.0570122</v>
      </c>
      <c r="N344" s="4">
        <v>13.0</v>
      </c>
      <c r="O344" s="4">
        <v>13.0</v>
      </c>
      <c r="P344" s="4">
        <v>0.0</v>
      </c>
      <c r="Q344" s="4">
        <v>0.0</v>
      </c>
      <c r="R344" s="4">
        <v>490.605224609375</v>
      </c>
      <c r="S344" s="4">
        <v>758.9130859375</v>
      </c>
      <c r="T344" s="4">
        <v>710.3614501953125</v>
      </c>
      <c r="U344" s="1" t="str">
        <f t="shared" si="4"/>
        <v>#DIV/0!</v>
      </c>
      <c r="V344" s="1">
        <f t="shared" si="5"/>
        <v>0.3535422782</v>
      </c>
      <c r="W344" s="1">
        <f t="shared" si="6"/>
        <v>0.06397522541</v>
      </c>
      <c r="X344" s="4">
        <v>-1.0</v>
      </c>
      <c r="Y344" s="4">
        <v>0.85</v>
      </c>
      <c r="Z344" s="4">
        <v>0.85</v>
      </c>
      <c r="AA344" s="4">
        <v>10.225202560424805</v>
      </c>
      <c r="AB344" s="1">
        <f t="shared" si="7"/>
        <v>0.85</v>
      </c>
      <c r="AC344" s="1">
        <f t="shared" si="8"/>
        <v>0.002210007418</v>
      </c>
      <c r="AD344" s="1">
        <f t="shared" si="9"/>
        <v>0.1809549504</v>
      </c>
      <c r="AE344" s="1">
        <f t="shared" si="10"/>
        <v>1.54689157</v>
      </c>
      <c r="AF344" s="1">
        <f t="shared" si="11"/>
        <v>-1</v>
      </c>
      <c r="AG344" s="4">
        <v>998.0648803710938</v>
      </c>
      <c r="AH344" s="4">
        <v>0.5</v>
      </c>
      <c r="AI344" s="1">
        <f t="shared" si="12"/>
        <v>27.13685592</v>
      </c>
      <c r="AJ344" s="1">
        <f t="shared" si="13"/>
        <v>0.436085342</v>
      </c>
      <c r="AK344" s="1">
        <f t="shared" si="14"/>
        <v>1.33329286</v>
      </c>
      <c r="AL344" s="1">
        <f t="shared" si="15"/>
        <v>24.04836845</v>
      </c>
      <c r="AM344" s="4">
        <v>2.0</v>
      </c>
      <c r="AN344" s="1">
        <f t="shared" si="16"/>
        <v>4.644859791</v>
      </c>
      <c r="AO344" s="4">
        <v>1.0</v>
      </c>
      <c r="AP344" s="1">
        <f t="shared" si="17"/>
        <v>9.289719582</v>
      </c>
      <c r="AQ344" s="4">
        <v>22.850984573364258</v>
      </c>
      <c r="AR344" s="4">
        <v>24.048368453979492</v>
      </c>
      <c r="AS344" s="4">
        <v>23.031064987182617</v>
      </c>
      <c r="AT344" s="4">
        <v>155.05905151367188</v>
      </c>
      <c r="AU344" s="4">
        <v>154.11578369140625</v>
      </c>
      <c r="AV344" s="4">
        <v>16.04836082458496</v>
      </c>
      <c r="AW344" s="4">
        <v>16.477386474609375</v>
      </c>
      <c r="AX344" s="4">
        <v>58.22029495239258</v>
      </c>
      <c r="AY344" s="4">
        <v>59.77671432495117</v>
      </c>
      <c r="AZ344" s="4">
        <v>199.9413299560547</v>
      </c>
      <c r="BA344" s="4">
        <v>998.550537109375</v>
      </c>
      <c r="BB344" s="4">
        <v>50.681549072265625</v>
      </c>
      <c r="BC344" s="4">
        <v>101.37496948242188</v>
      </c>
      <c r="BD344" s="4">
        <v>0.06077472120523453</v>
      </c>
      <c r="BE344" s="4">
        <v>-0.12997068464756012</v>
      </c>
      <c r="BF344" s="4">
        <v>1.0</v>
      </c>
      <c r="BG344" s="4">
        <v>-1.355140209197998</v>
      </c>
      <c r="BH344" s="4">
        <v>7.355140209197998</v>
      </c>
      <c r="BI344" s="4">
        <v>1.0</v>
      </c>
      <c r="BJ344" s="4">
        <v>0.0</v>
      </c>
      <c r="BK344" s="4">
        <v>0.1599999964237213</v>
      </c>
      <c r="BL344" s="4">
        <v>111115.0</v>
      </c>
      <c r="BM344" s="1">
        <f t="shared" si="18"/>
        <v>0.9997066498</v>
      </c>
      <c r="BN344" s="1">
        <f t="shared" si="19"/>
        <v>0.000436085342</v>
      </c>
      <c r="BO344" s="1">
        <f t="shared" si="20"/>
        <v>297.1983685</v>
      </c>
      <c r="BP344" s="1">
        <f t="shared" si="21"/>
        <v>296.0009846</v>
      </c>
      <c r="BQ344" s="1">
        <f t="shared" si="22"/>
        <v>159.7680824</v>
      </c>
      <c r="BR344" s="1">
        <f t="shared" si="23"/>
        <v>0.4681738895</v>
      </c>
      <c r="BS344" s="1">
        <f t="shared" si="24"/>
        <v>3.003687411</v>
      </c>
      <c r="BT344" s="1">
        <f t="shared" si="25"/>
        <v>29.62947783</v>
      </c>
      <c r="BU344" s="1">
        <f t="shared" si="26"/>
        <v>13.15209135</v>
      </c>
      <c r="BV344" s="1">
        <f t="shared" si="27"/>
        <v>23.44967651</v>
      </c>
      <c r="BW344" s="1">
        <f t="shared" si="28"/>
        <v>2.89738616</v>
      </c>
      <c r="BX344" s="1">
        <f t="shared" si="29"/>
        <v>0.03239272498</v>
      </c>
      <c r="BY344" s="1">
        <f t="shared" si="30"/>
        <v>1.670394551</v>
      </c>
      <c r="BZ344" s="1">
        <f t="shared" si="31"/>
        <v>1.226991609</v>
      </c>
      <c r="CA344" s="1">
        <f t="shared" si="32"/>
        <v>0.0202556062</v>
      </c>
      <c r="CB344" s="1">
        <f t="shared" si="33"/>
        <v>10.95427632</v>
      </c>
      <c r="CC344" s="1">
        <f t="shared" si="34"/>
        <v>0.7011417626</v>
      </c>
      <c r="CD344" s="1">
        <f t="shared" si="35"/>
        <v>54.72244145</v>
      </c>
      <c r="CE344" s="1">
        <f t="shared" si="36"/>
        <v>153.9885131</v>
      </c>
      <c r="CF344" s="1">
        <f t="shared" si="37"/>
        <v>0.003112245793</v>
      </c>
      <c r="CG344" s="1">
        <f t="shared" si="38"/>
        <v>0</v>
      </c>
      <c r="CH344" s="1">
        <f t="shared" si="39"/>
        <v>848.7679565</v>
      </c>
      <c r="CI344" s="1">
        <f t="shared" si="40"/>
        <v>268.3078613</v>
      </c>
      <c r="CJ344" s="1">
        <f t="shared" si="41"/>
        <v>0.06397522541</v>
      </c>
      <c r="CK344" s="1" t="str">
        <f t="shared" si="42"/>
        <v>#DIV/0!</v>
      </c>
      <c r="CL344" s="1" t="s">
        <v>160</v>
      </c>
    </row>
    <row r="345" ht="15.75" hidden="1" customHeight="1">
      <c r="A345" s="2">
        <v>3.0</v>
      </c>
      <c r="B345" s="1">
        <v>99.0</v>
      </c>
      <c r="C345" s="1">
        <v>2.0</v>
      </c>
      <c r="D345" s="1" t="s">
        <v>88</v>
      </c>
      <c r="E345" s="1" t="s">
        <v>111</v>
      </c>
      <c r="F345" s="1">
        <v>14.0</v>
      </c>
      <c r="G345" s="1">
        <v>2.0210526E7</v>
      </c>
      <c r="H345" s="4" t="s">
        <v>525</v>
      </c>
      <c r="I345" s="4">
        <v>4691.000010199845</v>
      </c>
      <c r="J345" s="4">
        <v>0.0</v>
      </c>
      <c r="K345" s="1">
        <f t="shared" si="1"/>
        <v>2.494165432</v>
      </c>
      <c r="L345" s="1">
        <f t="shared" si="2"/>
        <v>0.04361033531</v>
      </c>
      <c r="M345" s="1">
        <f t="shared" si="3"/>
        <v>136.4761821</v>
      </c>
      <c r="N345" s="4">
        <v>14.0</v>
      </c>
      <c r="O345" s="4">
        <v>14.0</v>
      </c>
      <c r="P345" s="4">
        <v>0.0</v>
      </c>
      <c r="Q345" s="4">
        <v>0.0</v>
      </c>
      <c r="R345" s="4">
        <v>479.93359375</v>
      </c>
      <c r="S345" s="4">
        <v>765.0245361328125</v>
      </c>
      <c r="T345" s="4">
        <v>695.5403442382812</v>
      </c>
      <c r="U345" s="1" t="str">
        <f t="shared" si="4"/>
        <v>#DIV/0!</v>
      </c>
      <c r="V345" s="1">
        <f t="shared" si="5"/>
        <v>0.3726559462</v>
      </c>
      <c r="W345" s="1">
        <f t="shared" si="6"/>
        <v>0.09082609591</v>
      </c>
      <c r="X345" s="4">
        <v>-1.0</v>
      </c>
      <c r="Y345" s="4">
        <v>0.85</v>
      </c>
      <c r="Z345" s="4">
        <v>0.85</v>
      </c>
      <c r="AA345" s="4">
        <v>10.179286003112793</v>
      </c>
      <c r="AB345" s="1">
        <f t="shared" si="7"/>
        <v>0.85</v>
      </c>
      <c r="AC345" s="1">
        <f t="shared" si="8"/>
        <v>0.00410432026</v>
      </c>
      <c r="AD345" s="1">
        <f t="shared" si="9"/>
        <v>0.2437264099</v>
      </c>
      <c r="AE345" s="1">
        <f t="shared" si="10"/>
        <v>1.594021644</v>
      </c>
      <c r="AF345" s="1">
        <f t="shared" si="11"/>
        <v>-1</v>
      </c>
      <c r="AG345" s="4">
        <v>1001.66845703125</v>
      </c>
      <c r="AH345" s="4">
        <v>0.5</v>
      </c>
      <c r="AI345" s="1">
        <f t="shared" si="12"/>
        <v>38.66549502</v>
      </c>
      <c r="AJ345" s="1">
        <f t="shared" si="13"/>
        <v>0.5795144961</v>
      </c>
      <c r="AK345" s="1">
        <f t="shared" si="14"/>
        <v>1.322040759</v>
      </c>
      <c r="AL345" s="1">
        <f t="shared" si="15"/>
        <v>24.06312752</v>
      </c>
      <c r="AM345" s="4">
        <v>2.0</v>
      </c>
      <c r="AN345" s="1">
        <f t="shared" si="16"/>
        <v>4.644859791</v>
      </c>
      <c r="AO345" s="4">
        <v>1.0</v>
      </c>
      <c r="AP345" s="1">
        <f t="shared" si="17"/>
        <v>9.289719582</v>
      </c>
      <c r="AQ345" s="4">
        <v>22.876535415649414</v>
      </c>
      <c r="AR345" s="4">
        <v>24.063127517700195</v>
      </c>
      <c r="AS345" s="4">
        <v>23.042123794555664</v>
      </c>
      <c r="AT345" s="4">
        <v>234.91746520996094</v>
      </c>
      <c r="AU345" s="4">
        <v>232.28732299804688</v>
      </c>
      <c r="AV345" s="4">
        <v>16.045562744140625</v>
      </c>
      <c r="AW345" s="4">
        <v>16.61574363708496</v>
      </c>
      <c r="AX345" s="4">
        <v>58.11627960205078</v>
      </c>
      <c r="AY345" s="4">
        <v>60.18144989013672</v>
      </c>
      <c r="AZ345" s="4">
        <v>199.8963623046875</v>
      </c>
      <c r="BA345" s="4">
        <v>1001.5745849609375</v>
      </c>
      <c r="BB345" s="4">
        <v>52.26443099975586</v>
      </c>
      <c r="BC345" s="4">
        <v>101.36830139160156</v>
      </c>
      <c r="BD345" s="4">
        <v>0.07837344706058502</v>
      </c>
      <c r="BE345" s="4">
        <v>-0.12778525054454803</v>
      </c>
      <c r="BF345" s="4">
        <v>1.0</v>
      </c>
      <c r="BG345" s="4">
        <v>-1.355140209197998</v>
      </c>
      <c r="BH345" s="4">
        <v>7.355140209197998</v>
      </c>
      <c r="BI345" s="4">
        <v>1.0</v>
      </c>
      <c r="BJ345" s="4">
        <v>0.0</v>
      </c>
      <c r="BK345" s="4">
        <v>0.1599999964237213</v>
      </c>
      <c r="BL345" s="4">
        <v>111115.0</v>
      </c>
      <c r="BM345" s="1">
        <f t="shared" si="18"/>
        <v>0.9994818115</v>
      </c>
      <c r="BN345" s="1">
        <f t="shared" si="19"/>
        <v>0.0005795144961</v>
      </c>
      <c r="BO345" s="1">
        <f t="shared" si="20"/>
        <v>297.2131275</v>
      </c>
      <c r="BP345" s="1">
        <f t="shared" si="21"/>
        <v>296.0265354</v>
      </c>
      <c r="BQ345" s="1">
        <f t="shared" si="22"/>
        <v>160.25193</v>
      </c>
      <c r="BR345" s="1">
        <f t="shared" si="23"/>
        <v>0.4470869203</v>
      </c>
      <c r="BS345" s="1">
        <f t="shared" si="24"/>
        <v>3.006350468</v>
      </c>
      <c r="BT345" s="1">
        <f t="shared" si="25"/>
        <v>29.65769799</v>
      </c>
      <c r="BU345" s="1">
        <f t="shared" si="26"/>
        <v>13.04195435</v>
      </c>
      <c r="BV345" s="1">
        <f t="shared" si="27"/>
        <v>23.46983147</v>
      </c>
      <c r="BW345" s="1">
        <f t="shared" si="28"/>
        <v>2.900910536</v>
      </c>
      <c r="BX345" s="1">
        <f t="shared" si="29"/>
        <v>0.04340656437</v>
      </c>
      <c r="BY345" s="1">
        <f t="shared" si="30"/>
        <v>1.684309709</v>
      </c>
      <c r="BZ345" s="1">
        <f t="shared" si="31"/>
        <v>1.216600827</v>
      </c>
      <c r="CA345" s="1">
        <f t="shared" si="32"/>
        <v>0.02714733698</v>
      </c>
      <c r="CB345" s="1">
        <f t="shared" si="33"/>
        <v>13.83435875</v>
      </c>
      <c r="CC345" s="1">
        <f t="shared" si="34"/>
        <v>0.5875317701</v>
      </c>
      <c r="CD345" s="1">
        <f t="shared" si="35"/>
        <v>55.19386946</v>
      </c>
      <c r="CE345" s="1">
        <f t="shared" si="36"/>
        <v>231.9248661</v>
      </c>
      <c r="CF345" s="1">
        <f t="shared" si="37"/>
        <v>0.005935656818</v>
      </c>
      <c r="CG345" s="1">
        <f t="shared" si="38"/>
        <v>0</v>
      </c>
      <c r="CH345" s="1">
        <f t="shared" si="39"/>
        <v>851.3383972</v>
      </c>
      <c r="CI345" s="1">
        <f t="shared" si="40"/>
        <v>285.0909424</v>
      </c>
      <c r="CJ345" s="1">
        <f t="shared" si="41"/>
        <v>0.09082609591</v>
      </c>
      <c r="CK345" s="1" t="str">
        <f t="shared" si="42"/>
        <v>#DIV/0!</v>
      </c>
      <c r="CL345" s="1" t="s">
        <v>160</v>
      </c>
    </row>
    <row r="346" ht="15.75" hidden="1" customHeight="1">
      <c r="A346" s="2">
        <v>3.0</v>
      </c>
      <c r="B346" s="1">
        <v>99.0</v>
      </c>
      <c r="C346" s="1">
        <v>2.0</v>
      </c>
      <c r="D346" s="1" t="s">
        <v>88</v>
      </c>
      <c r="E346" s="1" t="s">
        <v>111</v>
      </c>
      <c r="F346" s="1">
        <v>14.0</v>
      </c>
      <c r="G346" s="1">
        <v>2.0210526E7</v>
      </c>
      <c r="H346" s="4" t="s">
        <v>526</v>
      </c>
      <c r="I346" s="4">
        <v>4859.000010199845</v>
      </c>
      <c r="J346" s="4">
        <v>0.0</v>
      </c>
      <c r="K346" s="1">
        <f t="shared" si="1"/>
        <v>4.11621803</v>
      </c>
      <c r="L346" s="1">
        <f t="shared" si="2"/>
        <v>0.03925806211</v>
      </c>
      <c r="M346" s="1">
        <f t="shared" si="3"/>
        <v>132.9145553</v>
      </c>
      <c r="N346" s="4">
        <v>15.0</v>
      </c>
      <c r="O346" s="4">
        <v>15.0</v>
      </c>
      <c r="P346" s="4">
        <v>0.0</v>
      </c>
      <c r="Q346" s="4">
        <v>0.0</v>
      </c>
      <c r="R346" s="4">
        <v>479.9931640625</v>
      </c>
      <c r="S346" s="4">
        <v>762.2769775390625</v>
      </c>
      <c r="T346" s="4">
        <v>691.306640625</v>
      </c>
      <c r="U346" s="1" t="str">
        <f t="shared" si="4"/>
        <v>#DIV/0!</v>
      </c>
      <c r="V346" s="1">
        <f t="shared" si="5"/>
        <v>0.3703165933</v>
      </c>
      <c r="W346" s="1">
        <f t="shared" si="6"/>
        <v>0.09310308327</v>
      </c>
      <c r="X346" s="4">
        <v>-1.0</v>
      </c>
      <c r="Y346" s="4">
        <v>0.85</v>
      </c>
      <c r="Z346" s="4">
        <v>0.85</v>
      </c>
      <c r="AA346" s="4">
        <v>10.225202560424805</v>
      </c>
      <c r="AB346" s="1">
        <f t="shared" si="7"/>
        <v>0.85</v>
      </c>
      <c r="AC346" s="1">
        <f t="shared" si="8"/>
        <v>0.006028540104</v>
      </c>
      <c r="AD346" s="1">
        <f t="shared" si="9"/>
        <v>0.2514148298</v>
      </c>
      <c r="AE346" s="1">
        <f t="shared" si="10"/>
        <v>1.588099654</v>
      </c>
      <c r="AF346" s="1">
        <f t="shared" si="11"/>
        <v>-1</v>
      </c>
      <c r="AG346" s="4">
        <v>998.3212280273438</v>
      </c>
      <c r="AH346" s="4">
        <v>0.5</v>
      </c>
      <c r="AI346" s="1">
        <f t="shared" si="12"/>
        <v>39.50238338</v>
      </c>
      <c r="AJ346" s="1">
        <f t="shared" si="13"/>
        <v>0.5048777094</v>
      </c>
      <c r="AK346" s="1">
        <f t="shared" si="14"/>
        <v>1.279448171</v>
      </c>
      <c r="AL346" s="1">
        <f t="shared" si="15"/>
        <v>23.76035118</v>
      </c>
      <c r="AM346" s="4">
        <v>2.0</v>
      </c>
      <c r="AN346" s="1">
        <f t="shared" si="16"/>
        <v>4.644859791</v>
      </c>
      <c r="AO346" s="4">
        <v>1.0</v>
      </c>
      <c r="AP346" s="1">
        <f t="shared" si="17"/>
        <v>9.289719582</v>
      </c>
      <c r="AQ346" s="4">
        <v>22.75790786743164</v>
      </c>
      <c r="AR346" s="4">
        <v>23.760351181030273</v>
      </c>
      <c r="AS346" s="4">
        <v>23.05295181274414</v>
      </c>
      <c r="AT346" s="4">
        <v>310.08404541015625</v>
      </c>
      <c r="AU346" s="4">
        <v>305.8121337890625</v>
      </c>
      <c r="AV346" s="4">
        <v>16.002347946166992</v>
      </c>
      <c r="AW346" s="4">
        <v>16.499046325683594</v>
      </c>
      <c r="AX346" s="4">
        <v>58.38502883911133</v>
      </c>
      <c r="AY346" s="4">
        <v>60.19724655151367</v>
      </c>
      <c r="AZ346" s="4">
        <v>199.9393310546875</v>
      </c>
      <c r="BA346" s="4">
        <v>998.4307861328125</v>
      </c>
      <c r="BB346" s="4">
        <v>50.03858184814453</v>
      </c>
      <c r="BC346" s="4">
        <v>101.38052368164062</v>
      </c>
      <c r="BD346" s="4">
        <v>-0.11403530836105347</v>
      </c>
      <c r="BE346" s="4">
        <v>-0.11196751147508621</v>
      </c>
      <c r="BF346" s="4">
        <v>1.0</v>
      </c>
      <c r="BG346" s="4">
        <v>-1.355140209197998</v>
      </c>
      <c r="BH346" s="4">
        <v>7.355140209197998</v>
      </c>
      <c r="BI346" s="4">
        <v>1.0</v>
      </c>
      <c r="BJ346" s="4">
        <v>0.0</v>
      </c>
      <c r="BK346" s="4">
        <v>0.1599999964237213</v>
      </c>
      <c r="BL346" s="4">
        <v>111115.0</v>
      </c>
      <c r="BM346" s="1">
        <f t="shared" si="18"/>
        <v>0.9996966553</v>
      </c>
      <c r="BN346" s="1">
        <f t="shared" si="19"/>
        <v>0.0005048777094</v>
      </c>
      <c r="BO346" s="1">
        <f t="shared" si="20"/>
        <v>296.9103512</v>
      </c>
      <c r="BP346" s="1">
        <f t="shared" si="21"/>
        <v>295.9079079</v>
      </c>
      <c r="BQ346" s="1">
        <f t="shared" si="22"/>
        <v>159.7489222</v>
      </c>
      <c r="BR346" s="1">
        <f t="shared" si="23"/>
        <v>0.4651379056</v>
      </c>
      <c r="BS346" s="1">
        <f t="shared" si="24"/>
        <v>2.952130128</v>
      </c>
      <c r="BT346" s="1">
        <f t="shared" si="25"/>
        <v>29.11930241</v>
      </c>
      <c r="BU346" s="1">
        <f t="shared" si="26"/>
        <v>12.62025609</v>
      </c>
      <c r="BV346" s="1">
        <f t="shared" si="27"/>
        <v>23.25912952</v>
      </c>
      <c r="BW346" s="1">
        <f t="shared" si="28"/>
        <v>2.864250975</v>
      </c>
      <c r="BX346" s="1">
        <f t="shared" si="29"/>
        <v>0.03909285693</v>
      </c>
      <c r="BY346" s="1">
        <f t="shared" si="30"/>
        <v>1.672681957</v>
      </c>
      <c r="BZ346" s="1">
        <f t="shared" si="31"/>
        <v>1.191569018</v>
      </c>
      <c r="CA346" s="1">
        <f t="shared" si="32"/>
        <v>0.02444782472</v>
      </c>
      <c r="CB346" s="1">
        <f t="shared" si="33"/>
        <v>13.47494722</v>
      </c>
      <c r="CC346" s="1">
        <f t="shared" si="34"/>
        <v>0.4346281283</v>
      </c>
      <c r="CD346" s="1">
        <f t="shared" si="35"/>
        <v>55.8351894</v>
      </c>
      <c r="CE346" s="1">
        <f t="shared" si="36"/>
        <v>305.213957</v>
      </c>
      <c r="CF346" s="1">
        <f t="shared" si="37"/>
        <v>0.007530121347</v>
      </c>
      <c r="CG346" s="1">
        <f t="shared" si="38"/>
        <v>0</v>
      </c>
      <c r="CH346" s="1">
        <f t="shared" si="39"/>
        <v>848.6661682</v>
      </c>
      <c r="CI346" s="1">
        <f t="shared" si="40"/>
        <v>282.2838135</v>
      </c>
      <c r="CJ346" s="1">
        <f t="shared" si="41"/>
        <v>0.09310308327</v>
      </c>
      <c r="CK346" s="1" t="str">
        <f t="shared" si="42"/>
        <v>#DIV/0!</v>
      </c>
      <c r="CL346" s="1" t="s">
        <v>160</v>
      </c>
    </row>
    <row r="347" ht="15.75" hidden="1" customHeight="1">
      <c r="A347" s="2">
        <v>3.0</v>
      </c>
      <c r="B347" s="1">
        <v>99.0</v>
      </c>
      <c r="C347" s="1">
        <v>2.0</v>
      </c>
      <c r="D347" s="1" t="s">
        <v>88</v>
      </c>
      <c r="E347" s="1" t="s">
        <v>111</v>
      </c>
      <c r="F347" s="1">
        <v>14.0</v>
      </c>
      <c r="G347" s="1">
        <v>2.0210526E7</v>
      </c>
      <c r="H347" s="4" t="s">
        <v>527</v>
      </c>
      <c r="I347" s="4">
        <v>5032.000010268763</v>
      </c>
      <c r="J347" s="4">
        <v>0.0</v>
      </c>
      <c r="K347" s="1">
        <f t="shared" si="1"/>
        <v>7.421508455</v>
      </c>
      <c r="L347" s="1">
        <f t="shared" si="2"/>
        <v>0.02749356109</v>
      </c>
      <c r="M347" s="1">
        <f t="shared" si="3"/>
        <v>126.8360258</v>
      </c>
      <c r="N347" s="4">
        <v>16.0</v>
      </c>
      <c r="O347" s="4">
        <v>16.0</v>
      </c>
      <c r="P347" s="4">
        <v>0.0</v>
      </c>
      <c r="Q347" s="4">
        <v>0.0</v>
      </c>
      <c r="R347" s="4">
        <v>481.390869140625</v>
      </c>
      <c r="S347" s="4">
        <v>784.4385375976562</v>
      </c>
      <c r="T347" s="4">
        <v>689.17919921875</v>
      </c>
      <c r="U347" s="1" t="str">
        <f t="shared" si="4"/>
        <v>#DIV/0!</v>
      </c>
      <c r="V347" s="1">
        <f t="shared" si="5"/>
        <v>0.3863242994</v>
      </c>
      <c r="W347" s="1">
        <f t="shared" si="6"/>
        <v>0.1214363316</v>
      </c>
      <c r="X347" s="4">
        <v>-1.0</v>
      </c>
      <c r="Y347" s="4">
        <v>0.85</v>
      </c>
      <c r="Z347" s="4">
        <v>0.85</v>
      </c>
      <c r="AA347" s="4">
        <v>10.225202560424805</v>
      </c>
      <c r="AB347" s="1">
        <f t="shared" si="7"/>
        <v>0.85</v>
      </c>
      <c r="AC347" s="1">
        <f t="shared" si="8"/>
        <v>0.009919222975</v>
      </c>
      <c r="AD347" s="1">
        <f t="shared" si="9"/>
        <v>0.3143378032</v>
      </c>
      <c r="AE347" s="1">
        <f t="shared" si="10"/>
        <v>1.629525169</v>
      </c>
      <c r="AF347" s="1">
        <f t="shared" si="11"/>
        <v>-1</v>
      </c>
      <c r="AG347" s="4">
        <v>998.8269653320312</v>
      </c>
      <c r="AH347" s="4">
        <v>0.5</v>
      </c>
      <c r="AI347" s="1">
        <f t="shared" si="12"/>
        <v>51.5499001</v>
      </c>
      <c r="AJ347" s="1">
        <f t="shared" si="13"/>
        <v>0.3579006811</v>
      </c>
      <c r="AK347" s="1">
        <f t="shared" si="14"/>
        <v>1.293306534</v>
      </c>
      <c r="AL347" s="1">
        <f t="shared" si="15"/>
        <v>23.79215622</v>
      </c>
      <c r="AM347" s="4">
        <v>2.0</v>
      </c>
      <c r="AN347" s="1">
        <f t="shared" si="16"/>
        <v>4.644859791</v>
      </c>
      <c r="AO347" s="4">
        <v>1.0</v>
      </c>
      <c r="AP347" s="1">
        <f t="shared" si="17"/>
        <v>9.289719582</v>
      </c>
      <c r="AQ347" s="4">
        <v>22.759567260742188</v>
      </c>
      <c r="AR347" s="4">
        <v>23.792156219482422</v>
      </c>
      <c r="AS347" s="4">
        <v>23.041488647460938</v>
      </c>
      <c r="AT347" s="4">
        <v>574.6992797851562</v>
      </c>
      <c r="AU347" s="4">
        <v>567.0732421875</v>
      </c>
      <c r="AV347" s="4">
        <v>16.067991256713867</v>
      </c>
      <c r="AW347" s="4">
        <v>16.420087814331055</v>
      </c>
      <c r="AX347" s="4">
        <v>58.61164474487305</v>
      </c>
      <c r="AY347" s="4">
        <v>59.89599609375</v>
      </c>
      <c r="AZ347" s="4">
        <v>199.958740234375</v>
      </c>
      <c r="BA347" s="4">
        <v>998.833984375</v>
      </c>
      <c r="BB347" s="4">
        <v>47.508426666259766</v>
      </c>
      <c r="BC347" s="4">
        <v>101.36843872070312</v>
      </c>
      <c r="BD347" s="4">
        <v>-0.559076189994812</v>
      </c>
      <c r="BE347" s="4">
        <v>-0.104012630879879</v>
      </c>
      <c r="BF347" s="4">
        <v>1.0</v>
      </c>
      <c r="BG347" s="4">
        <v>-1.355140209197998</v>
      </c>
      <c r="BH347" s="4">
        <v>7.355140209197998</v>
      </c>
      <c r="BI347" s="4">
        <v>1.0</v>
      </c>
      <c r="BJ347" s="4">
        <v>0.0</v>
      </c>
      <c r="BK347" s="4">
        <v>0.1599999964237213</v>
      </c>
      <c r="BL347" s="4">
        <v>111115.0</v>
      </c>
      <c r="BM347" s="1">
        <f t="shared" si="18"/>
        <v>0.9997937012</v>
      </c>
      <c r="BN347" s="1">
        <f t="shared" si="19"/>
        <v>0.0003579006811</v>
      </c>
      <c r="BO347" s="1">
        <f t="shared" si="20"/>
        <v>296.9421562</v>
      </c>
      <c r="BP347" s="1">
        <f t="shared" si="21"/>
        <v>295.9095673</v>
      </c>
      <c r="BQ347" s="1">
        <f t="shared" si="22"/>
        <v>159.8134339</v>
      </c>
      <c r="BR347" s="1">
        <f t="shared" si="23"/>
        <v>0.4879985173</v>
      </c>
      <c r="BS347" s="1">
        <f t="shared" si="24"/>
        <v>2.957785199</v>
      </c>
      <c r="BT347" s="1">
        <f t="shared" si="25"/>
        <v>29.17856126</v>
      </c>
      <c r="BU347" s="1">
        <f t="shared" si="26"/>
        <v>12.75847345</v>
      </c>
      <c r="BV347" s="1">
        <f t="shared" si="27"/>
        <v>23.27586174</v>
      </c>
      <c r="BW347" s="1">
        <f t="shared" si="28"/>
        <v>2.86714729</v>
      </c>
      <c r="BX347" s="1">
        <f t="shared" si="29"/>
        <v>0.02741243212</v>
      </c>
      <c r="BY347" s="1">
        <f t="shared" si="30"/>
        <v>1.664478665</v>
      </c>
      <c r="BZ347" s="1">
        <f t="shared" si="31"/>
        <v>1.202668624</v>
      </c>
      <c r="CA347" s="1">
        <f t="shared" si="32"/>
        <v>0.01714004058</v>
      </c>
      <c r="CB347" s="1">
        <f t="shared" si="33"/>
        <v>12.85716991</v>
      </c>
      <c r="CC347" s="1">
        <f t="shared" si="34"/>
        <v>0.2236678023</v>
      </c>
      <c r="CD347" s="1">
        <f t="shared" si="35"/>
        <v>55.38636028</v>
      </c>
      <c r="CE347" s="1">
        <f t="shared" si="36"/>
        <v>565.9947342</v>
      </c>
      <c r="CF347" s="1">
        <f t="shared" si="37"/>
        <v>0.007262441085</v>
      </c>
      <c r="CG347" s="1">
        <f t="shared" si="38"/>
        <v>0</v>
      </c>
      <c r="CH347" s="1">
        <f t="shared" si="39"/>
        <v>849.0088867</v>
      </c>
      <c r="CI347" s="1">
        <f t="shared" si="40"/>
        <v>303.0476685</v>
      </c>
      <c r="CJ347" s="1">
        <f t="shared" si="41"/>
        <v>0.1214363316</v>
      </c>
      <c r="CK347" s="1" t="str">
        <f t="shared" si="42"/>
        <v>#DIV/0!</v>
      </c>
      <c r="CL347" s="1" t="s">
        <v>160</v>
      </c>
    </row>
    <row r="348" ht="15.75" hidden="1" customHeight="1">
      <c r="A348" s="2">
        <v>3.0</v>
      </c>
      <c r="B348" s="1">
        <v>99.0</v>
      </c>
      <c r="C348" s="1">
        <v>2.0</v>
      </c>
      <c r="D348" s="1" t="s">
        <v>88</v>
      </c>
      <c r="E348" s="1" t="s">
        <v>111</v>
      </c>
      <c r="F348" s="1">
        <v>14.0</v>
      </c>
      <c r="G348" s="1">
        <v>2.0210526E7</v>
      </c>
      <c r="H348" s="4" t="s">
        <v>528</v>
      </c>
      <c r="I348" s="4">
        <v>5243.000010337681</v>
      </c>
      <c r="J348" s="4">
        <v>0.0</v>
      </c>
      <c r="K348" s="1">
        <f t="shared" si="1"/>
        <v>7.8716896</v>
      </c>
      <c r="L348" s="1">
        <f t="shared" si="2"/>
        <v>0.01694825092</v>
      </c>
      <c r="M348" s="1">
        <f t="shared" si="3"/>
        <v>38.71466326</v>
      </c>
      <c r="N348" s="4">
        <v>17.0</v>
      </c>
      <c r="O348" s="4">
        <v>17.0</v>
      </c>
      <c r="P348" s="4">
        <v>0.0</v>
      </c>
      <c r="Q348" s="4">
        <v>0.0</v>
      </c>
      <c r="R348" s="4">
        <v>481.748291015625</v>
      </c>
      <c r="S348" s="4">
        <v>780.6627807617188</v>
      </c>
      <c r="T348" s="4">
        <v>686.7080078125</v>
      </c>
      <c r="U348" s="1" t="str">
        <f t="shared" si="4"/>
        <v>#DIV/0!</v>
      </c>
      <c r="V348" s="1">
        <f t="shared" si="5"/>
        <v>0.3828983488</v>
      </c>
      <c r="W348" s="1">
        <f t="shared" si="6"/>
        <v>0.1203525713</v>
      </c>
      <c r="X348" s="4">
        <v>-1.0</v>
      </c>
      <c r="Y348" s="4">
        <v>0.85</v>
      </c>
      <c r="Z348" s="4">
        <v>0.85</v>
      </c>
      <c r="AA348" s="4">
        <v>10.225202560424805</v>
      </c>
      <c r="AB348" s="1">
        <f t="shared" si="7"/>
        <v>0.85</v>
      </c>
      <c r="AC348" s="1">
        <f t="shared" si="8"/>
        <v>0.01044688838</v>
      </c>
      <c r="AD348" s="1">
        <f t="shared" si="9"/>
        <v>0.3143199014</v>
      </c>
      <c r="AE348" s="1">
        <f t="shared" si="10"/>
        <v>1.620478568</v>
      </c>
      <c r="AF348" s="1">
        <f t="shared" si="11"/>
        <v>-1</v>
      </c>
      <c r="AG348" s="4">
        <v>999.048095703125</v>
      </c>
      <c r="AH348" s="4">
        <v>0.5</v>
      </c>
      <c r="AI348" s="1">
        <f t="shared" si="12"/>
        <v>51.10115303</v>
      </c>
      <c r="AJ348" s="1">
        <f t="shared" si="13"/>
        <v>0.2258427546</v>
      </c>
      <c r="AK348" s="1">
        <f t="shared" si="14"/>
        <v>1.322638846</v>
      </c>
      <c r="AL348" s="1">
        <f t="shared" si="15"/>
        <v>23.91167259</v>
      </c>
      <c r="AM348" s="4">
        <v>2.0</v>
      </c>
      <c r="AN348" s="1">
        <f t="shared" si="16"/>
        <v>4.644859791</v>
      </c>
      <c r="AO348" s="4">
        <v>1.0</v>
      </c>
      <c r="AP348" s="1">
        <f t="shared" si="17"/>
        <v>9.289719582</v>
      </c>
      <c r="AQ348" s="4">
        <v>22.777587890625</v>
      </c>
      <c r="AR348" s="4">
        <v>23.911672592163086</v>
      </c>
      <c r="AS348" s="4">
        <v>23.034839630126953</v>
      </c>
      <c r="AT348" s="4">
        <v>799.9261474609375</v>
      </c>
      <c r="AU348" s="4">
        <v>791.8707275390625</v>
      </c>
      <c r="AV348" s="4">
        <v>16.114824295043945</v>
      </c>
      <c r="AW348" s="4">
        <v>16.337112426757812</v>
      </c>
      <c r="AX348" s="4">
        <v>58.73296356201172</v>
      </c>
      <c r="AY348" s="4">
        <v>59.543128967285156</v>
      </c>
      <c r="AZ348" s="4">
        <v>199.8785400390625</v>
      </c>
      <c r="BA348" s="4">
        <v>999.0804443359375</v>
      </c>
      <c r="BB348" s="4">
        <v>47.73661804199219</v>
      </c>
      <c r="BC348" s="4">
        <v>101.39378356933594</v>
      </c>
      <c r="BD348" s="4">
        <v>-0.9213290214538574</v>
      </c>
      <c r="BE348" s="4">
        <v>-0.10302567481994629</v>
      </c>
      <c r="BF348" s="4">
        <v>0.5</v>
      </c>
      <c r="BG348" s="4">
        <v>-1.355140209197998</v>
      </c>
      <c r="BH348" s="4">
        <v>7.355140209197998</v>
      </c>
      <c r="BI348" s="4">
        <v>1.0</v>
      </c>
      <c r="BJ348" s="4">
        <v>0.0</v>
      </c>
      <c r="BK348" s="4">
        <v>0.1599999964237213</v>
      </c>
      <c r="BL348" s="4">
        <v>111115.0</v>
      </c>
      <c r="BM348" s="1">
        <f t="shared" si="18"/>
        <v>0.9993927002</v>
      </c>
      <c r="BN348" s="1">
        <f t="shared" si="19"/>
        <v>0.0002258427546</v>
      </c>
      <c r="BO348" s="1">
        <f t="shared" si="20"/>
        <v>297.0616726</v>
      </c>
      <c r="BP348" s="1">
        <f t="shared" si="21"/>
        <v>295.9275879</v>
      </c>
      <c r="BQ348" s="1">
        <f t="shared" si="22"/>
        <v>159.8528675</v>
      </c>
      <c r="BR348" s="1">
        <f t="shared" si="23"/>
        <v>0.5053468481</v>
      </c>
      <c r="BS348" s="1">
        <f t="shared" si="24"/>
        <v>2.979120488</v>
      </c>
      <c r="BT348" s="1">
        <f t="shared" si="25"/>
        <v>29.38168774</v>
      </c>
      <c r="BU348" s="1">
        <f t="shared" si="26"/>
        <v>13.04457532</v>
      </c>
      <c r="BV348" s="1">
        <f t="shared" si="27"/>
        <v>23.34463024</v>
      </c>
      <c r="BW348" s="1">
        <f t="shared" si="28"/>
        <v>2.879077905</v>
      </c>
      <c r="BX348" s="1">
        <f t="shared" si="29"/>
        <v>0.01691738668</v>
      </c>
      <c r="BY348" s="1">
        <f t="shared" si="30"/>
        <v>1.656481642</v>
      </c>
      <c r="BZ348" s="1">
        <f t="shared" si="31"/>
        <v>1.222596263</v>
      </c>
      <c r="CA348" s="1">
        <f t="shared" si="32"/>
        <v>0.01057613531</v>
      </c>
      <c r="CB348" s="1">
        <f t="shared" si="33"/>
        <v>3.925426187</v>
      </c>
      <c r="CC348" s="1">
        <f t="shared" si="34"/>
        <v>0.04889013056</v>
      </c>
      <c r="CD348" s="1">
        <f t="shared" si="35"/>
        <v>54.64715474</v>
      </c>
      <c r="CE348" s="1">
        <f t="shared" si="36"/>
        <v>790.7267984</v>
      </c>
      <c r="CF348" s="1">
        <f t="shared" si="37"/>
        <v>0.005440127241</v>
      </c>
      <c r="CG348" s="1">
        <f t="shared" si="38"/>
        <v>0</v>
      </c>
      <c r="CH348" s="1">
        <f t="shared" si="39"/>
        <v>849.2183777</v>
      </c>
      <c r="CI348" s="1">
        <f t="shared" si="40"/>
        <v>298.9144897</v>
      </c>
      <c r="CJ348" s="1">
        <f t="shared" si="41"/>
        <v>0.1203525713</v>
      </c>
      <c r="CK348" s="1" t="str">
        <f t="shared" si="42"/>
        <v>#DIV/0!</v>
      </c>
      <c r="CL348" s="1" t="s">
        <v>160</v>
      </c>
    </row>
    <row r="349" ht="15.75" hidden="1" customHeight="1">
      <c r="A349" s="14">
        <v>3.0</v>
      </c>
      <c r="B349" s="11">
        <v>99.0</v>
      </c>
      <c r="C349" s="11">
        <v>2.0</v>
      </c>
      <c r="D349" s="11" t="s">
        <v>88</v>
      </c>
      <c r="E349" s="11" t="s">
        <v>111</v>
      </c>
      <c r="F349" s="11">
        <v>14.0</v>
      </c>
      <c r="G349" s="11">
        <v>2.0210526E7</v>
      </c>
      <c r="H349" s="11" t="s">
        <v>529</v>
      </c>
      <c r="I349" s="11">
        <v>5427.000010337681</v>
      </c>
      <c r="J349" s="11">
        <v>0.0</v>
      </c>
      <c r="K349" s="11">
        <f t="shared" si="1"/>
        <v>9.959767246</v>
      </c>
      <c r="L349" s="11">
        <f t="shared" si="2"/>
        <v>0.01352906901</v>
      </c>
      <c r="M349" s="11">
        <f t="shared" si="3"/>
        <v>-2.73534653</v>
      </c>
      <c r="N349" s="11">
        <v>18.0</v>
      </c>
      <c r="O349" s="11">
        <v>18.0</v>
      </c>
      <c r="P349" s="11">
        <v>0.0</v>
      </c>
      <c r="Q349" s="11">
        <v>0.0</v>
      </c>
      <c r="R349" s="11">
        <v>482.447998046875</v>
      </c>
      <c r="S349" s="11">
        <v>782.4198608398438</v>
      </c>
      <c r="T349" s="11">
        <v>680.7294921875</v>
      </c>
      <c r="U349" s="11" t="str">
        <f t="shared" si="4"/>
        <v>#DIV/0!</v>
      </c>
      <c r="V349" s="11">
        <f t="shared" si="5"/>
        <v>0.383389888</v>
      </c>
      <c r="W349" s="11">
        <f t="shared" si="6"/>
        <v>0.1299690534</v>
      </c>
      <c r="X349" s="11">
        <v>-1.0</v>
      </c>
      <c r="Y349" s="11">
        <v>0.85</v>
      </c>
      <c r="Z349" s="11">
        <v>0.85</v>
      </c>
      <c r="AA349" s="11">
        <v>10.225202560424805</v>
      </c>
      <c r="AB349" s="11">
        <f t="shared" si="7"/>
        <v>0.85</v>
      </c>
      <c r="AC349" s="11">
        <f t="shared" si="8"/>
        <v>0.01292029715</v>
      </c>
      <c r="AD349" s="11">
        <f t="shared" si="9"/>
        <v>0.3389996905</v>
      </c>
      <c r="AE349" s="11">
        <f t="shared" si="10"/>
        <v>1.621770355</v>
      </c>
      <c r="AF349" s="11">
        <f t="shared" si="11"/>
        <v>-1</v>
      </c>
      <c r="AG349" s="11">
        <v>998.0281372070312</v>
      </c>
      <c r="AH349" s="11">
        <v>0.5</v>
      </c>
      <c r="AI349" s="11">
        <f t="shared" si="12"/>
        <v>55.1279282</v>
      </c>
      <c r="AJ349" s="11">
        <f t="shared" si="13"/>
        <v>0.187422635</v>
      </c>
      <c r="AK349" s="11">
        <f t="shared" si="14"/>
        <v>1.373798801</v>
      </c>
      <c r="AL349" s="11">
        <f t="shared" si="15"/>
        <v>24.21624756</v>
      </c>
      <c r="AM349" s="11">
        <v>2.0</v>
      </c>
      <c r="AN349" s="11">
        <f t="shared" si="16"/>
        <v>4.644859791</v>
      </c>
      <c r="AO349" s="11">
        <v>1.0</v>
      </c>
      <c r="AP349" s="11">
        <f t="shared" si="17"/>
        <v>9.289719582</v>
      </c>
      <c r="AQ349" s="11">
        <v>22.88686752319336</v>
      </c>
      <c r="AR349" s="11">
        <v>24.21624755859375</v>
      </c>
      <c r="AS349" s="11">
        <v>23.032543182373047</v>
      </c>
      <c r="AT349" s="11">
        <v>1199.9713134765625</v>
      </c>
      <c r="AU349" s="11">
        <v>1189.7861328125</v>
      </c>
      <c r="AV349" s="11">
        <v>16.194169998168945</v>
      </c>
      <c r="AW349" s="11">
        <v>16.37856674194336</v>
      </c>
      <c r="AX349" s="11">
        <v>58.61904525756836</v>
      </c>
      <c r="AY349" s="11">
        <v>59.28651809692383</v>
      </c>
      <c r="AZ349" s="11">
        <v>199.9524688720703</v>
      </c>
      <c r="BA349" s="11">
        <v>997.9525756835938</v>
      </c>
      <c r="BB349" s="11">
        <v>50.42757797241211</v>
      </c>
      <c r="BC349" s="11">
        <v>101.37040710449219</v>
      </c>
      <c r="BD349" s="11">
        <v>-1.3971590995788574</v>
      </c>
      <c r="BE349" s="11">
        <v>-0.12350068241357803</v>
      </c>
      <c r="BF349" s="11">
        <v>1.0</v>
      </c>
      <c r="BG349" s="11">
        <v>-1.355140209197998</v>
      </c>
      <c r="BH349" s="11">
        <v>7.355140209197998</v>
      </c>
      <c r="BI349" s="11">
        <v>1.0</v>
      </c>
      <c r="BJ349" s="11">
        <v>0.0</v>
      </c>
      <c r="BK349" s="11">
        <v>0.1599999964237213</v>
      </c>
      <c r="BL349" s="11">
        <v>111115.0</v>
      </c>
      <c r="BM349" s="11">
        <f t="shared" si="18"/>
        <v>0.9997623444</v>
      </c>
      <c r="BN349" s="11">
        <f t="shared" si="19"/>
        <v>0.000187422635</v>
      </c>
      <c r="BO349" s="11">
        <f t="shared" si="20"/>
        <v>297.3662476</v>
      </c>
      <c r="BP349" s="11">
        <f t="shared" si="21"/>
        <v>296.0368675</v>
      </c>
      <c r="BQ349" s="11">
        <f t="shared" si="22"/>
        <v>159.6724085</v>
      </c>
      <c r="BR349" s="11">
        <f t="shared" si="23"/>
        <v>0.5026629429</v>
      </c>
      <c r="BS349" s="11">
        <f t="shared" si="24"/>
        <v>3.03410078</v>
      </c>
      <c r="BT349" s="11">
        <f t="shared" si="25"/>
        <v>29.93083353</v>
      </c>
      <c r="BU349" s="11">
        <f t="shared" si="26"/>
        <v>13.55226679</v>
      </c>
      <c r="BV349" s="11">
        <f t="shared" si="27"/>
        <v>23.55155754</v>
      </c>
      <c r="BW349" s="11">
        <f t="shared" si="28"/>
        <v>2.915239939</v>
      </c>
      <c r="BX349" s="11">
        <f t="shared" si="29"/>
        <v>0.01350939462</v>
      </c>
      <c r="BY349" s="11">
        <f t="shared" si="30"/>
        <v>1.660301978</v>
      </c>
      <c r="BZ349" s="11">
        <f t="shared" si="31"/>
        <v>1.254937961</v>
      </c>
      <c r="CA349" s="11">
        <f t="shared" si="32"/>
        <v>0.00844513706</v>
      </c>
      <c r="CB349" s="11">
        <f t="shared" si="33"/>
        <v>-0.2772831913</v>
      </c>
      <c r="CC349" s="11">
        <f t="shared" si="34"/>
        <v>-0.002299023711</v>
      </c>
      <c r="CD349" s="11">
        <f t="shared" si="35"/>
        <v>53.71552778</v>
      </c>
      <c r="CE349" s="11">
        <f t="shared" si="36"/>
        <v>1188.33876</v>
      </c>
      <c r="CF349" s="11">
        <f t="shared" si="37"/>
        <v>0.004502034034</v>
      </c>
      <c r="CG349" s="11">
        <f t="shared" si="38"/>
        <v>0</v>
      </c>
      <c r="CH349" s="11">
        <f t="shared" si="39"/>
        <v>848.2596893</v>
      </c>
      <c r="CI349" s="11">
        <f t="shared" si="40"/>
        <v>299.9718628</v>
      </c>
      <c r="CJ349" s="11">
        <f t="shared" si="41"/>
        <v>0.1299690534</v>
      </c>
      <c r="CK349" s="11" t="str">
        <f t="shared" si="42"/>
        <v>#DIV/0!</v>
      </c>
      <c r="CL349" s="11" t="s">
        <v>160</v>
      </c>
    </row>
    <row r="350" ht="15.75" hidden="1" customHeight="1">
      <c r="A350" s="2">
        <v>3.0</v>
      </c>
      <c r="B350" s="1">
        <v>99.0</v>
      </c>
      <c r="C350" s="1">
        <v>2.0</v>
      </c>
      <c r="D350" s="1" t="s">
        <v>88</v>
      </c>
      <c r="E350" s="1" t="s">
        <v>111</v>
      </c>
      <c r="F350" s="1">
        <v>14.0</v>
      </c>
      <c r="G350" s="1">
        <v>2.0210526E7</v>
      </c>
      <c r="H350" s="4" t="s">
        <v>530</v>
      </c>
      <c r="I350" s="4">
        <v>5638.000010337681</v>
      </c>
      <c r="J350" s="4">
        <v>0.0</v>
      </c>
      <c r="K350" s="1">
        <f t="shared" si="1"/>
        <v>10.23720642</v>
      </c>
      <c r="L350" s="1">
        <f t="shared" si="2"/>
        <v>0.01138850312</v>
      </c>
      <c r="M350" s="1">
        <f t="shared" si="3"/>
        <v>32.54299868</v>
      </c>
      <c r="N350" s="4">
        <v>19.0</v>
      </c>
      <c r="O350" s="4">
        <v>19.0</v>
      </c>
      <c r="P350" s="4">
        <v>0.0</v>
      </c>
      <c r="Q350" s="4">
        <v>0.0</v>
      </c>
      <c r="R350" s="4">
        <v>481.313720703125</v>
      </c>
      <c r="S350" s="4">
        <v>786.3888549804688</v>
      </c>
      <c r="T350" s="4">
        <v>679.0386352539062</v>
      </c>
      <c r="U350" s="1" t="str">
        <f t="shared" si="4"/>
        <v>#DIV/0!</v>
      </c>
      <c r="V350" s="1">
        <f t="shared" si="5"/>
        <v>0.3879443768</v>
      </c>
      <c r="W350" s="1">
        <f t="shared" si="6"/>
        <v>0.1365103524</v>
      </c>
      <c r="X350" s="4">
        <v>-1.0</v>
      </c>
      <c r="Y350" s="4">
        <v>0.85</v>
      </c>
      <c r="Z350" s="4">
        <v>0.85</v>
      </c>
      <c r="AA350" s="4">
        <v>10.179286003112793</v>
      </c>
      <c r="AB350" s="1">
        <f t="shared" si="7"/>
        <v>0.85</v>
      </c>
      <c r="AC350" s="1">
        <f t="shared" si="8"/>
        <v>0.01319588957</v>
      </c>
      <c r="AD350" s="1">
        <f t="shared" si="9"/>
        <v>0.3518812504</v>
      </c>
      <c r="AE350" s="1">
        <f t="shared" si="10"/>
        <v>1.633838433</v>
      </c>
      <c r="AF350" s="1">
        <f t="shared" si="11"/>
        <v>-1</v>
      </c>
      <c r="AG350" s="4">
        <v>1002.0074462890625</v>
      </c>
      <c r="AH350" s="4">
        <v>0.5</v>
      </c>
      <c r="AI350" s="1">
        <f t="shared" si="12"/>
        <v>58.13336559</v>
      </c>
      <c r="AJ350" s="1">
        <f t="shared" si="13"/>
        <v>0.1596119528</v>
      </c>
      <c r="AK350" s="1">
        <f t="shared" si="14"/>
        <v>1.389419249</v>
      </c>
      <c r="AL350" s="1">
        <f t="shared" si="15"/>
        <v>24.29501152</v>
      </c>
      <c r="AM350" s="4">
        <v>2.0</v>
      </c>
      <c r="AN350" s="1">
        <f t="shared" si="16"/>
        <v>4.644859791</v>
      </c>
      <c r="AO350" s="4">
        <v>1.0</v>
      </c>
      <c r="AP350" s="1">
        <f t="shared" si="17"/>
        <v>9.289719582</v>
      </c>
      <c r="AQ350" s="4">
        <v>22.901315689086914</v>
      </c>
      <c r="AR350" s="4">
        <v>24.295011520385742</v>
      </c>
      <c r="AS350" s="4">
        <v>23.032075881958008</v>
      </c>
      <c r="AT350" s="4">
        <v>1499.8623046875</v>
      </c>
      <c r="AU350" s="4">
        <v>1489.3861083984375</v>
      </c>
      <c r="AV350" s="4">
        <v>16.20934295654297</v>
      </c>
      <c r="AW350" s="4">
        <v>16.366361618041992</v>
      </c>
      <c r="AX350" s="4">
        <v>58.62187194824219</v>
      </c>
      <c r="AY350" s="4">
        <v>59.18973922729492</v>
      </c>
      <c r="AZ350" s="4">
        <v>199.975830078125</v>
      </c>
      <c r="BA350" s="4">
        <v>1001.8455200195312</v>
      </c>
      <c r="BB350" s="4">
        <v>51.26426696777344</v>
      </c>
      <c r="BC350" s="4">
        <v>101.36908721923828</v>
      </c>
      <c r="BD350" s="4">
        <v>-2.0842928886413574</v>
      </c>
      <c r="BE350" s="4">
        <v>-0.12755656242370605</v>
      </c>
      <c r="BF350" s="4">
        <v>0.75</v>
      </c>
      <c r="BG350" s="4">
        <v>-1.355140209197998</v>
      </c>
      <c r="BH350" s="4">
        <v>7.355140209197998</v>
      </c>
      <c r="BI350" s="4">
        <v>1.0</v>
      </c>
      <c r="BJ350" s="4">
        <v>0.0</v>
      </c>
      <c r="BK350" s="4">
        <v>0.1599999964237213</v>
      </c>
      <c r="BL350" s="4">
        <v>111115.0</v>
      </c>
      <c r="BM350" s="1">
        <f t="shared" si="18"/>
        <v>0.9998791504</v>
      </c>
      <c r="BN350" s="1">
        <f t="shared" si="19"/>
        <v>0.0001596119528</v>
      </c>
      <c r="BO350" s="1">
        <f t="shared" si="20"/>
        <v>297.4450115</v>
      </c>
      <c r="BP350" s="1">
        <f t="shared" si="21"/>
        <v>296.0513157</v>
      </c>
      <c r="BQ350" s="1">
        <f t="shared" si="22"/>
        <v>160.2952796</v>
      </c>
      <c r="BR350" s="1">
        <f t="shared" si="23"/>
        <v>0.5067649474</v>
      </c>
      <c r="BS350" s="1">
        <f t="shared" si="24"/>
        <v>3.048462388</v>
      </c>
      <c r="BT350" s="1">
        <f t="shared" si="25"/>
        <v>30.07289965</v>
      </c>
      <c r="BU350" s="1">
        <f t="shared" si="26"/>
        <v>13.70653803</v>
      </c>
      <c r="BV350" s="1">
        <f t="shared" si="27"/>
        <v>23.5981636</v>
      </c>
      <c r="BW350" s="1">
        <f t="shared" si="28"/>
        <v>2.923439277</v>
      </c>
      <c r="BX350" s="1">
        <f t="shared" si="29"/>
        <v>0.01137455876</v>
      </c>
      <c r="BY350" s="1">
        <f t="shared" si="30"/>
        <v>1.659043138</v>
      </c>
      <c r="BZ350" s="1">
        <f t="shared" si="31"/>
        <v>1.264396138</v>
      </c>
      <c r="CA350" s="1">
        <f t="shared" si="32"/>
        <v>0.007110350723</v>
      </c>
      <c r="CB350" s="1">
        <f t="shared" si="33"/>
        <v>3.298854072</v>
      </c>
      <c r="CC350" s="1">
        <f t="shared" si="34"/>
        <v>0.02184994106</v>
      </c>
      <c r="CD350" s="1">
        <f t="shared" si="35"/>
        <v>53.39597131</v>
      </c>
      <c r="CE350" s="1">
        <f t="shared" si="36"/>
        <v>1487.898418</v>
      </c>
      <c r="CF350" s="1">
        <f t="shared" si="37"/>
        <v>0.003673809809</v>
      </c>
      <c r="CG350" s="1">
        <f t="shared" si="38"/>
        <v>0</v>
      </c>
      <c r="CH350" s="1">
        <f t="shared" si="39"/>
        <v>851.568692</v>
      </c>
      <c r="CI350" s="1">
        <f t="shared" si="40"/>
        <v>305.0751343</v>
      </c>
      <c r="CJ350" s="1">
        <f t="shared" si="41"/>
        <v>0.1365103524</v>
      </c>
      <c r="CK350" s="1" t="str">
        <f t="shared" si="42"/>
        <v>#DIV/0!</v>
      </c>
      <c r="CL350" s="1" t="s">
        <v>160</v>
      </c>
    </row>
    <row r="351" ht="15.75" hidden="1" customHeight="1">
      <c r="A351" s="2">
        <v>3.0</v>
      </c>
      <c r="B351" s="1">
        <v>99.0</v>
      </c>
      <c r="C351" s="1">
        <v>2.0</v>
      </c>
      <c r="D351" s="1" t="s">
        <v>88</v>
      </c>
      <c r="E351" s="1" t="s">
        <v>111</v>
      </c>
      <c r="F351" s="1">
        <v>14.0</v>
      </c>
      <c r="G351" s="1">
        <v>2.0210526E7</v>
      </c>
      <c r="H351" s="4" t="s">
        <v>531</v>
      </c>
      <c r="I351" s="4">
        <v>5834.000010337681</v>
      </c>
      <c r="J351" s="4">
        <v>0.0</v>
      </c>
      <c r="K351" s="1">
        <f t="shared" si="1"/>
        <v>10.52651976</v>
      </c>
      <c r="L351" s="1">
        <f t="shared" si="2"/>
        <v>0.0123532718</v>
      </c>
      <c r="M351" s="1">
        <f t="shared" si="3"/>
        <v>399.9015796</v>
      </c>
      <c r="N351" s="4">
        <v>20.0</v>
      </c>
      <c r="O351" s="4">
        <v>20.0</v>
      </c>
      <c r="P351" s="4">
        <v>0.0</v>
      </c>
      <c r="Q351" s="4">
        <v>0.0</v>
      </c>
      <c r="R351" s="4">
        <v>478.025634765625</v>
      </c>
      <c r="S351" s="4">
        <v>783.5010375976562</v>
      </c>
      <c r="T351" s="4">
        <v>675.4995727539062</v>
      </c>
      <c r="U351" s="1" t="str">
        <f t="shared" si="4"/>
        <v>#DIV/0!</v>
      </c>
      <c r="V351" s="1">
        <f t="shared" si="5"/>
        <v>0.3898851286</v>
      </c>
      <c r="W351" s="1">
        <f t="shared" si="6"/>
        <v>0.1378446992</v>
      </c>
      <c r="X351" s="4">
        <v>-1.0</v>
      </c>
      <c r="Y351" s="4">
        <v>0.85</v>
      </c>
      <c r="Z351" s="4">
        <v>0.85</v>
      </c>
      <c r="AA351" s="4">
        <v>10.179286003112793</v>
      </c>
      <c r="AB351" s="1">
        <f t="shared" si="7"/>
        <v>0.85</v>
      </c>
      <c r="AC351" s="1">
        <f t="shared" si="8"/>
        <v>0.01354421524</v>
      </c>
      <c r="AD351" s="1">
        <f t="shared" si="9"/>
        <v>0.3535520826</v>
      </c>
      <c r="AE351" s="1">
        <f t="shared" si="10"/>
        <v>1.639035609</v>
      </c>
      <c r="AF351" s="1">
        <f t="shared" si="11"/>
        <v>-1</v>
      </c>
      <c r="AG351" s="4">
        <v>1001.125732421875</v>
      </c>
      <c r="AH351" s="4">
        <v>0.5</v>
      </c>
      <c r="AI351" s="1">
        <f t="shared" si="12"/>
        <v>58.64994706</v>
      </c>
      <c r="AJ351" s="1">
        <f t="shared" si="13"/>
        <v>0.1718256811</v>
      </c>
      <c r="AK351" s="1">
        <f t="shared" si="14"/>
        <v>1.378938301</v>
      </c>
      <c r="AL351" s="1">
        <f t="shared" si="15"/>
        <v>24.2359314</v>
      </c>
      <c r="AM351" s="4">
        <v>2.0</v>
      </c>
      <c r="AN351" s="1">
        <f t="shared" si="16"/>
        <v>4.644859791</v>
      </c>
      <c r="AO351" s="4">
        <v>1.0</v>
      </c>
      <c r="AP351" s="1">
        <f t="shared" si="17"/>
        <v>9.289719582</v>
      </c>
      <c r="AQ351" s="4">
        <v>22.87979507446289</v>
      </c>
      <c r="AR351" s="4">
        <v>24.235931396484375</v>
      </c>
      <c r="AS351" s="4">
        <v>23.048789978027344</v>
      </c>
      <c r="AT351" s="4">
        <v>1800.076171875</v>
      </c>
      <c r="AU351" s="4">
        <v>1789.23974609375</v>
      </c>
      <c r="AV351" s="4">
        <v>16.196775436401367</v>
      </c>
      <c r="AW351" s="4">
        <v>16.365827560424805</v>
      </c>
      <c r="AX351" s="4">
        <v>58.64424514770508</v>
      </c>
      <c r="AY351" s="4">
        <v>59.25633239746094</v>
      </c>
      <c r="AZ351" s="4">
        <v>199.95443725585938</v>
      </c>
      <c r="BA351" s="4">
        <v>1001.2105712890625</v>
      </c>
      <c r="BB351" s="4">
        <v>51.95930862426758</v>
      </c>
      <c r="BC351" s="4">
        <v>101.35424041748047</v>
      </c>
      <c r="BD351" s="4">
        <v>-2.488565444946289</v>
      </c>
      <c r="BE351" s="4">
        <v>-0.1225588321685791</v>
      </c>
      <c r="BF351" s="4">
        <v>1.0</v>
      </c>
      <c r="BG351" s="4">
        <v>-1.355140209197998</v>
      </c>
      <c r="BH351" s="4">
        <v>7.355140209197998</v>
      </c>
      <c r="BI351" s="4">
        <v>1.0</v>
      </c>
      <c r="BJ351" s="4">
        <v>0.0</v>
      </c>
      <c r="BK351" s="4">
        <v>0.1599999964237213</v>
      </c>
      <c r="BL351" s="4">
        <v>111115.0</v>
      </c>
      <c r="BM351" s="1">
        <f t="shared" si="18"/>
        <v>0.9997721863</v>
      </c>
      <c r="BN351" s="1">
        <f t="shared" si="19"/>
        <v>0.0001718256811</v>
      </c>
      <c r="BO351" s="1">
        <f t="shared" si="20"/>
        <v>297.3859314</v>
      </c>
      <c r="BP351" s="1">
        <f t="shared" si="21"/>
        <v>296.0297951</v>
      </c>
      <c r="BQ351" s="1">
        <f t="shared" si="22"/>
        <v>160.1936878</v>
      </c>
      <c r="BR351" s="1">
        <f t="shared" si="23"/>
        <v>0.5060000645</v>
      </c>
      <c r="BS351" s="1">
        <f t="shared" si="24"/>
        <v>3.037684322</v>
      </c>
      <c r="BT351" s="1">
        <f t="shared" si="25"/>
        <v>29.97096431</v>
      </c>
      <c r="BU351" s="1">
        <f t="shared" si="26"/>
        <v>13.60513675</v>
      </c>
      <c r="BV351" s="1">
        <f t="shared" si="27"/>
        <v>23.55786324</v>
      </c>
      <c r="BW351" s="1">
        <f t="shared" si="28"/>
        <v>2.916348113</v>
      </c>
      <c r="BX351" s="1">
        <f t="shared" si="29"/>
        <v>0.01233686649</v>
      </c>
      <c r="BY351" s="1">
        <f t="shared" si="30"/>
        <v>1.658746021</v>
      </c>
      <c r="BZ351" s="1">
        <f t="shared" si="31"/>
        <v>1.257602092</v>
      </c>
      <c r="CA351" s="1">
        <f t="shared" si="32"/>
        <v>0.007712013795</v>
      </c>
      <c r="CB351" s="1">
        <f t="shared" si="33"/>
        <v>40.53172084</v>
      </c>
      <c r="CC351" s="1">
        <f t="shared" si="34"/>
        <v>0.2235036308</v>
      </c>
      <c r="CD351" s="1">
        <f t="shared" si="35"/>
        <v>53.59066337</v>
      </c>
      <c r="CE351" s="1">
        <f t="shared" si="36"/>
        <v>1787.710012</v>
      </c>
      <c r="CF351" s="1">
        <f t="shared" si="37"/>
        <v>0.003155563111</v>
      </c>
      <c r="CG351" s="1">
        <f t="shared" si="38"/>
        <v>0</v>
      </c>
      <c r="CH351" s="1">
        <f t="shared" si="39"/>
        <v>851.0289856</v>
      </c>
      <c r="CI351" s="1">
        <f t="shared" si="40"/>
        <v>305.4754028</v>
      </c>
      <c r="CJ351" s="1">
        <f t="shared" si="41"/>
        <v>0.1378446992</v>
      </c>
      <c r="CK351" s="1" t="str">
        <f t="shared" si="42"/>
        <v>#DIV/0!</v>
      </c>
      <c r="CL351" s="1" t="s">
        <v>160</v>
      </c>
    </row>
    <row r="352" ht="15.75" hidden="1" customHeight="1">
      <c r="A352" s="2">
        <v>3.0</v>
      </c>
      <c r="B352" s="1">
        <v>57.0</v>
      </c>
      <c r="C352" s="1">
        <v>2.0</v>
      </c>
      <c r="D352" s="1" t="s">
        <v>88</v>
      </c>
      <c r="E352" s="1" t="s">
        <v>111</v>
      </c>
      <c r="F352" s="1">
        <v>14.0</v>
      </c>
      <c r="G352" s="1">
        <v>2.0210526E7</v>
      </c>
      <c r="H352" s="4" t="s">
        <v>532</v>
      </c>
      <c r="I352" s="4">
        <v>7544.000010337681</v>
      </c>
      <c r="J352" s="4">
        <v>0.0</v>
      </c>
      <c r="K352" s="1">
        <f t="shared" si="1"/>
        <v>1.981145041</v>
      </c>
      <c r="L352" s="1">
        <f t="shared" si="2"/>
        <v>0.01033127054</v>
      </c>
      <c r="M352" s="1">
        <f t="shared" si="3"/>
        <v>104.8521294</v>
      </c>
      <c r="N352" s="4">
        <v>21.0</v>
      </c>
      <c r="O352" s="4">
        <v>21.0</v>
      </c>
      <c r="P352" s="4">
        <v>0.0</v>
      </c>
      <c r="Q352" s="4">
        <v>0.0</v>
      </c>
      <c r="R352" s="4">
        <v>441.2900390625</v>
      </c>
      <c r="S352" s="4">
        <v>741.37109375</v>
      </c>
      <c r="T352" s="4">
        <v>643.9756469726562</v>
      </c>
      <c r="U352" s="1" t="str">
        <f t="shared" si="4"/>
        <v>#DIV/0!</v>
      </c>
      <c r="V352" s="1">
        <f t="shared" si="5"/>
        <v>0.4047649783</v>
      </c>
      <c r="W352" s="1">
        <f t="shared" si="6"/>
        <v>0.1313720586</v>
      </c>
      <c r="X352" s="4">
        <v>-1.0</v>
      </c>
      <c r="Y352" s="4">
        <v>0.85</v>
      </c>
      <c r="Z352" s="4">
        <v>0.85</v>
      </c>
      <c r="AA352" s="4">
        <v>10.225202560424805</v>
      </c>
      <c r="AB352" s="1">
        <f t="shared" si="7"/>
        <v>0.85</v>
      </c>
      <c r="AC352" s="1">
        <f t="shared" si="8"/>
        <v>0.00351271164</v>
      </c>
      <c r="AD352" s="1">
        <f t="shared" si="9"/>
        <v>0.3245637979</v>
      </c>
      <c r="AE352" s="1">
        <f t="shared" si="10"/>
        <v>1.680008675</v>
      </c>
      <c r="AF352" s="1">
        <f t="shared" si="11"/>
        <v>-1</v>
      </c>
      <c r="AG352" s="4">
        <v>998.4044189453125</v>
      </c>
      <c r="AH352" s="4">
        <v>0.5</v>
      </c>
      <c r="AI352" s="1">
        <f t="shared" si="12"/>
        <v>55.74403863</v>
      </c>
      <c r="AJ352" s="1">
        <f t="shared" si="13"/>
        <v>0.1450028409</v>
      </c>
      <c r="AK352" s="1">
        <f t="shared" si="14"/>
        <v>1.390964829</v>
      </c>
      <c r="AL352" s="1">
        <f t="shared" si="15"/>
        <v>24.35868454</v>
      </c>
      <c r="AM352" s="4">
        <v>2.0</v>
      </c>
      <c r="AN352" s="1">
        <f t="shared" si="16"/>
        <v>4.644859791</v>
      </c>
      <c r="AO352" s="4">
        <v>1.0</v>
      </c>
      <c r="AP352" s="1">
        <f t="shared" si="17"/>
        <v>9.289719582</v>
      </c>
      <c r="AQ352" s="4">
        <v>22.799169540405273</v>
      </c>
      <c r="AR352" s="4">
        <v>24.358684539794922</v>
      </c>
      <c r="AS352" s="4">
        <v>23.051513671875</v>
      </c>
      <c r="AT352" s="4">
        <v>419.8792419433594</v>
      </c>
      <c r="AU352" s="4">
        <v>417.8379821777344</v>
      </c>
      <c r="AV352" s="4">
        <v>16.325124740600586</v>
      </c>
      <c r="AW352" s="4">
        <v>16.46770668029785</v>
      </c>
      <c r="AX352" s="4">
        <v>59.401283264160156</v>
      </c>
      <c r="AY352" s="4">
        <v>59.92008972167969</v>
      </c>
      <c r="AZ352" s="4">
        <v>200.0463409423828</v>
      </c>
      <c r="BA352" s="4">
        <v>998.4393310546875</v>
      </c>
      <c r="BB352" s="4">
        <v>37.394073486328125</v>
      </c>
      <c r="BC352" s="4">
        <v>101.35903930664062</v>
      </c>
      <c r="BD352" s="4">
        <v>-0.11524087190628052</v>
      </c>
      <c r="BE352" s="4">
        <v>-0.10866618156433105</v>
      </c>
      <c r="BF352" s="4">
        <v>1.0</v>
      </c>
      <c r="BG352" s="4">
        <v>-1.355140209197998</v>
      </c>
      <c r="BH352" s="4">
        <v>7.355140209197998</v>
      </c>
      <c r="BI352" s="4">
        <v>1.0</v>
      </c>
      <c r="BJ352" s="4">
        <v>0.0</v>
      </c>
      <c r="BK352" s="4">
        <v>0.1599999964237213</v>
      </c>
      <c r="BL352" s="4">
        <v>111115.0</v>
      </c>
      <c r="BM352" s="1">
        <f t="shared" si="18"/>
        <v>1.000231705</v>
      </c>
      <c r="BN352" s="1">
        <f t="shared" si="19"/>
        <v>0.0001450028409</v>
      </c>
      <c r="BO352" s="1">
        <f t="shared" si="20"/>
        <v>297.5086845</v>
      </c>
      <c r="BP352" s="1">
        <f t="shared" si="21"/>
        <v>295.9491695</v>
      </c>
      <c r="BQ352" s="1">
        <f t="shared" si="22"/>
        <v>159.7502894</v>
      </c>
      <c r="BR352" s="1">
        <f t="shared" si="23"/>
        <v>0.5002510498</v>
      </c>
      <c r="BS352" s="1">
        <f t="shared" si="24"/>
        <v>3.060115758</v>
      </c>
      <c r="BT352" s="1">
        <f t="shared" si="25"/>
        <v>30.19085203</v>
      </c>
      <c r="BU352" s="1">
        <f t="shared" si="26"/>
        <v>13.72314535</v>
      </c>
      <c r="BV352" s="1">
        <f t="shared" si="27"/>
        <v>23.57892704</v>
      </c>
      <c r="BW352" s="1">
        <f t="shared" si="28"/>
        <v>2.920052575</v>
      </c>
      <c r="BX352" s="1">
        <f t="shared" si="29"/>
        <v>0.01031979371</v>
      </c>
      <c r="BY352" s="1">
        <f t="shared" si="30"/>
        <v>1.669150929</v>
      </c>
      <c r="BZ352" s="1">
        <f t="shared" si="31"/>
        <v>1.250901646</v>
      </c>
      <c r="CA352" s="1">
        <f t="shared" si="32"/>
        <v>0.00645090121</v>
      </c>
      <c r="CB352" s="1">
        <f t="shared" si="33"/>
        <v>10.62771111</v>
      </c>
      <c r="CC352" s="1">
        <f t="shared" si="34"/>
        <v>0.2509396797</v>
      </c>
      <c r="CD352" s="1">
        <f t="shared" si="35"/>
        <v>53.51129948</v>
      </c>
      <c r="CE352" s="1">
        <f t="shared" si="36"/>
        <v>417.5500784</v>
      </c>
      <c r="CF352" s="1">
        <f t="shared" si="37"/>
        <v>0.002538944454</v>
      </c>
      <c r="CG352" s="1">
        <f t="shared" si="38"/>
        <v>0</v>
      </c>
      <c r="CH352" s="1">
        <f t="shared" si="39"/>
        <v>848.6734314</v>
      </c>
      <c r="CI352" s="1">
        <f t="shared" si="40"/>
        <v>300.0810547</v>
      </c>
      <c r="CJ352" s="1">
        <f t="shared" si="41"/>
        <v>0.1313720586</v>
      </c>
      <c r="CK352" s="1" t="str">
        <f t="shared" si="42"/>
        <v>#DIV/0!</v>
      </c>
      <c r="CL352" s="1" t="s">
        <v>160</v>
      </c>
    </row>
    <row r="353" ht="15.75" hidden="1" customHeight="1">
      <c r="A353" s="2">
        <v>3.0</v>
      </c>
      <c r="B353" s="1">
        <v>57.0</v>
      </c>
      <c r="C353" s="1">
        <v>2.0</v>
      </c>
      <c r="D353" s="1" t="s">
        <v>88</v>
      </c>
      <c r="E353" s="1" t="s">
        <v>111</v>
      </c>
      <c r="F353" s="1">
        <v>14.0</v>
      </c>
      <c r="G353" s="1">
        <v>2.0210526E7</v>
      </c>
      <c r="H353" s="4" t="s">
        <v>533</v>
      </c>
      <c r="I353" s="4">
        <v>7729.000010337681</v>
      </c>
      <c r="J353" s="4">
        <v>0.0</v>
      </c>
      <c r="K353" s="1">
        <f t="shared" si="1"/>
        <v>-1.346371411</v>
      </c>
      <c r="L353" s="1">
        <f t="shared" si="2"/>
        <v>0.01065569251</v>
      </c>
      <c r="M353" s="1">
        <f t="shared" si="3"/>
        <v>240.3088488</v>
      </c>
      <c r="N353" s="4">
        <v>22.0</v>
      </c>
      <c r="O353" s="4">
        <v>22.0</v>
      </c>
      <c r="P353" s="4">
        <v>0.0</v>
      </c>
      <c r="Q353" s="4">
        <v>0.0</v>
      </c>
      <c r="R353" s="4">
        <v>434.01904296875</v>
      </c>
      <c r="S353" s="4">
        <v>684.4157104492188</v>
      </c>
      <c r="T353" s="4">
        <v>624.4505615234375</v>
      </c>
      <c r="U353" s="1" t="str">
        <f t="shared" si="4"/>
        <v>#DIV/0!</v>
      </c>
      <c r="V353" s="1">
        <f t="shared" si="5"/>
        <v>0.365854646</v>
      </c>
      <c r="W353" s="1">
        <f t="shared" si="6"/>
        <v>0.0876150971</v>
      </c>
      <c r="X353" s="4">
        <v>-1.0</v>
      </c>
      <c r="Y353" s="4">
        <v>0.85</v>
      </c>
      <c r="Z353" s="4">
        <v>0.85</v>
      </c>
      <c r="AA353" s="4">
        <v>10.225202560424805</v>
      </c>
      <c r="AB353" s="1">
        <f t="shared" si="7"/>
        <v>0.85</v>
      </c>
      <c r="AC353" s="1">
        <f t="shared" si="8"/>
        <v>-0.0004082552015</v>
      </c>
      <c r="AD353" s="1">
        <f t="shared" si="9"/>
        <v>0.239480619</v>
      </c>
      <c r="AE353" s="1">
        <f t="shared" si="10"/>
        <v>1.576925533</v>
      </c>
      <c r="AF353" s="1">
        <f t="shared" si="11"/>
        <v>-1</v>
      </c>
      <c r="AG353" s="4">
        <v>998.032958984375</v>
      </c>
      <c r="AH353" s="4">
        <v>0.5</v>
      </c>
      <c r="AI353" s="1">
        <f t="shared" si="12"/>
        <v>37.16317071</v>
      </c>
      <c r="AJ353" s="1">
        <f t="shared" si="13"/>
        <v>0.1516687916</v>
      </c>
      <c r="AK353" s="1">
        <f t="shared" si="14"/>
        <v>1.410455627</v>
      </c>
      <c r="AL353" s="1">
        <f t="shared" si="15"/>
        <v>24.48724747</v>
      </c>
      <c r="AM353" s="4">
        <v>2.0</v>
      </c>
      <c r="AN353" s="1">
        <f t="shared" si="16"/>
        <v>4.644859791</v>
      </c>
      <c r="AO353" s="4">
        <v>1.0</v>
      </c>
      <c r="AP353" s="1">
        <f t="shared" si="17"/>
        <v>9.289719582</v>
      </c>
      <c r="AQ353" s="4">
        <v>22.839271545410156</v>
      </c>
      <c r="AR353" s="4">
        <v>24.487247467041016</v>
      </c>
      <c r="AS353" s="4">
        <v>23.0349178314209</v>
      </c>
      <c r="AT353" s="4">
        <v>39.814125061035156</v>
      </c>
      <c r="AU353" s="4">
        <v>41.154727935791016</v>
      </c>
      <c r="AV353" s="4">
        <v>16.359603881835938</v>
      </c>
      <c r="AW353" s="4">
        <v>16.508821487426758</v>
      </c>
      <c r="AX353" s="4">
        <v>59.381874084472656</v>
      </c>
      <c r="AY353" s="4">
        <v>59.92350769042969</v>
      </c>
      <c r="AZ353" s="4">
        <v>199.92938232421875</v>
      </c>
      <c r="BA353" s="4">
        <v>998.1398315429688</v>
      </c>
      <c r="BB353" s="4">
        <v>36.86946105957031</v>
      </c>
      <c r="BC353" s="4">
        <v>101.35843658447266</v>
      </c>
      <c r="BD353" s="4">
        <v>0.1172853335738182</v>
      </c>
      <c r="BE353" s="4">
        <v>-0.10909180343151093</v>
      </c>
      <c r="BF353" s="4">
        <v>1.0</v>
      </c>
      <c r="BG353" s="4">
        <v>-1.355140209197998</v>
      </c>
      <c r="BH353" s="4">
        <v>7.355140209197998</v>
      </c>
      <c r="BI353" s="4">
        <v>1.0</v>
      </c>
      <c r="BJ353" s="4">
        <v>0.0</v>
      </c>
      <c r="BK353" s="4">
        <v>0.1599999964237213</v>
      </c>
      <c r="BL353" s="4">
        <v>111135.0</v>
      </c>
      <c r="BM353" s="1">
        <f t="shared" si="18"/>
        <v>0.9996469116</v>
      </c>
      <c r="BN353" s="1">
        <f t="shared" si="19"/>
        <v>0.0001516687916</v>
      </c>
      <c r="BO353" s="1">
        <f t="shared" si="20"/>
        <v>297.6372475</v>
      </c>
      <c r="BP353" s="1">
        <f t="shared" si="21"/>
        <v>295.9892715</v>
      </c>
      <c r="BQ353" s="1">
        <f t="shared" si="22"/>
        <v>159.7023695</v>
      </c>
      <c r="BR353" s="1">
        <f t="shared" si="23"/>
        <v>0.4952375956</v>
      </c>
      <c r="BS353" s="1">
        <f t="shared" si="24"/>
        <v>3.083763963</v>
      </c>
      <c r="BT353" s="1">
        <f t="shared" si="25"/>
        <v>30.42434421</v>
      </c>
      <c r="BU353" s="1">
        <f t="shared" si="26"/>
        <v>13.91552272</v>
      </c>
      <c r="BV353" s="1">
        <f t="shared" si="27"/>
        <v>23.66325951</v>
      </c>
      <c r="BW353" s="1">
        <f t="shared" si="28"/>
        <v>2.934925259</v>
      </c>
      <c r="BX353" s="1">
        <f t="shared" si="29"/>
        <v>0.01064348399</v>
      </c>
      <c r="BY353" s="1">
        <f t="shared" si="30"/>
        <v>1.673308336</v>
      </c>
      <c r="BZ353" s="1">
        <f t="shared" si="31"/>
        <v>1.261616923</v>
      </c>
      <c r="CA353" s="1">
        <f t="shared" si="32"/>
        <v>0.006653273279</v>
      </c>
      <c r="CB353" s="1">
        <f t="shared" si="33"/>
        <v>24.35732922</v>
      </c>
      <c r="CC353" s="1">
        <f t="shared" si="34"/>
        <v>5.839155327</v>
      </c>
      <c r="CD353" s="1">
        <f t="shared" si="35"/>
        <v>53.21643411</v>
      </c>
      <c r="CE353" s="1">
        <f t="shared" si="36"/>
        <v>41.35038523</v>
      </c>
      <c r="CF353" s="1">
        <f t="shared" si="37"/>
        <v>-0.01732730786</v>
      </c>
      <c r="CG353" s="1">
        <f t="shared" si="38"/>
        <v>0</v>
      </c>
      <c r="CH353" s="1">
        <f t="shared" si="39"/>
        <v>848.4188568</v>
      </c>
      <c r="CI353" s="1">
        <f t="shared" si="40"/>
        <v>250.3966675</v>
      </c>
      <c r="CJ353" s="1">
        <f t="shared" si="41"/>
        <v>0.0876150971</v>
      </c>
      <c r="CK353" s="1" t="str">
        <f t="shared" si="42"/>
        <v>#DIV/0!</v>
      </c>
      <c r="CL353" s="1" t="s">
        <v>160</v>
      </c>
    </row>
    <row r="354" ht="15.75" hidden="1" customHeight="1">
      <c r="A354" s="2">
        <v>3.0</v>
      </c>
      <c r="B354" s="1">
        <v>57.0</v>
      </c>
      <c r="C354" s="1">
        <v>2.0</v>
      </c>
      <c r="D354" s="1" t="s">
        <v>88</v>
      </c>
      <c r="E354" s="1" t="s">
        <v>111</v>
      </c>
      <c r="F354" s="1">
        <v>14.0</v>
      </c>
      <c r="G354" s="1">
        <v>2.0210526E7</v>
      </c>
      <c r="H354" s="4" t="s">
        <v>534</v>
      </c>
      <c r="I354" s="4">
        <v>7885.000010337681</v>
      </c>
      <c r="J354" s="4">
        <v>0.0</v>
      </c>
      <c r="K354" s="1">
        <f t="shared" si="1"/>
        <v>0.4149040288</v>
      </c>
      <c r="L354" s="1">
        <f t="shared" si="2"/>
        <v>0.01882138614</v>
      </c>
      <c r="M354" s="1">
        <f t="shared" si="3"/>
        <v>116.795409</v>
      </c>
      <c r="N354" s="4">
        <v>23.0</v>
      </c>
      <c r="O354" s="4">
        <v>23.0</v>
      </c>
      <c r="P354" s="4">
        <v>0.0</v>
      </c>
      <c r="Q354" s="4">
        <v>0.0</v>
      </c>
      <c r="R354" s="4">
        <v>431.28857421875</v>
      </c>
      <c r="S354" s="4">
        <v>681.6557006835938</v>
      </c>
      <c r="T354" s="4">
        <v>616.316162109375</v>
      </c>
      <c r="U354" s="1" t="str">
        <f t="shared" si="4"/>
        <v>#DIV/0!</v>
      </c>
      <c r="V354" s="1">
        <f t="shared" si="5"/>
        <v>0.3672926467</v>
      </c>
      <c r="W354" s="1">
        <f t="shared" si="6"/>
        <v>0.09585416583</v>
      </c>
      <c r="X354" s="4">
        <v>-1.0</v>
      </c>
      <c r="Y354" s="4">
        <v>0.85</v>
      </c>
      <c r="Z354" s="4">
        <v>0.85</v>
      </c>
      <c r="AA354" s="4">
        <v>10.179286003112793</v>
      </c>
      <c r="AB354" s="1">
        <f t="shared" si="7"/>
        <v>0.85</v>
      </c>
      <c r="AC354" s="1">
        <f t="shared" si="8"/>
        <v>0.001663035503</v>
      </c>
      <c r="AD354" s="1">
        <f t="shared" si="9"/>
        <v>0.2609749111</v>
      </c>
      <c r="AE354" s="1">
        <f t="shared" si="10"/>
        <v>1.580509528</v>
      </c>
      <c r="AF354" s="1">
        <f t="shared" si="11"/>
        <v>-1</v>
      </c>
      <c r="AG354" s="4">
        <v>1000.990234375</v>
      </c>
      <c r="AH354" s="4">
        <v>0.5</v>
      </c>
      <c r="AI354" s="1">
        <f t="shared" si="12"/>
        <v>40.77836067</v>
      </c>
      <c r="AJ354" s="1">
        <f t="shared" si="13"/>
        <v>0.2114110797</v>
      </c>
      <c r="AK354" s="1">
        <f t="shared" si="14"/>
        <v>1.115332263</v>
      </c>
      <c r="AL354" s="1">
        <f t="shared" si="15"/>
        <v>22.89562225</v>
      </c>
      <c r="AM354" s="4">
        <v>2.0</v>
      </c>
      <c r="AN354" s="1">
        <f t="shared" si="16"/>
        <v>4.644859791</v>
      </c>
      <c r="AO354" s="4">
        <v>1.0</v>
      </c>
      <c r="AP354" s="1">
        <f t="shared" si="17"/>
        <v>9.289719582</v>
      </c>
      <c r="AQ354" s="4">
        <v>22.956584930419922</v>
      </c>
      <c r="AR354" s="4">
        <v>22.89562225341797</v>
      </c>
      <c r="AS354" s="4">
        <v>23.03240203857422</v>
      </c>
      <c r="AT354" s="4">
        <v>155.01800537109375</v>
      </c>
      <c r="AU354" s="4">
        <v>154.57017517089844</v>
      </c>
      <c r="AV354" s="4">
        <v>16.435436248779297</v>
      </c>
      <c r="AW354" s="4">
        <v>16.643444061279297</v>
      </c>
      <c r="AX354" s="4">
        <v>59.223175048828125</v>
      </c>
      <c r="AY354" s="4">
        <v>59.97270965576172</v>
      </c>
      <c r="AZ354" s="4">
        <v>199.88909912109375</v>
      </c>
      <c r="BA354" s="4">
        <v>1000.9365234375</v>
      </c>
      <c r="BB354" s="4">
        <v>39.67292022705078</v>
      </c>
      <c r="BC354" s="4">
        <v>101.33869171142578</v>
      </c>
      <c r="BD354" s="4">
        <v>0.20503482222557068</v>
      </c>
      <c r="BE354" s="4">
        <v>-0.12037243694067001</v>
      </c>
      <c r="BF354" s="4">
        <v>1.0</v>
      </c>
      <c r="BG354" s="4">
        <v>-1.355140209197998</v>
      </c>
      <c r="BH354" s="4">
        <v>7.355140209197998</v>
      </c>
      <c r="BI354" s="4">
        <v>1.0</v>
      </c>
      <c r="BJ354" s="4">
        <v>0.0</v>
      </c>
      <c r="BK354" s="4">
        <v>0.1599999964237213</v>
      </c>
      <c r="BL354" s="4">
        <v>111115.0</v>
      </c>
      <c r="BM354" s="1">
        <f t="shared" si="18"/>
        <v>0.9994454956</v>
      </c>
      <c r="BN354" s="1">
        <f t="shared" si="19"/>
        <v>0.0002114110797</v>
      </c>
      <c r="BO354" s="1">
        <f t="shared" si="20"/>
        <v>296.0456223</v>
      </c>
      <c r="BP354" s="1">
        <f t="shared" si="21"/>
        <v>296.1065849</v>
      </c>
      <c r="BQ354" s="1">
        <f t="shared" si="22"/>
        <v>160.1498402</v>
      </c>
      <c r="BR354" s="1">
        <f t="shared" si="23"/>
        <v>0.5584680265</v>
      </c>
      <c r="BS354" s="1">
        <f t="shared" si="24"/>
        <v>2.801957109</v>
      </c>
      <c r="BT354" s="1">
        <f t="shared" si="25"/>
        <v>27.64943046</v>
      </c>
      <c r="BU354" s="1">
        <f t="shared" si="26"/>
        <v>11.0059864</v>
      </c>
      <c r="BV354" s="1">
        <f t="shared" si="27"/>
        <v>22.92610359</v>
      </c>
      <c r="BW354" s="1">
        <f t="shared" si="28"/>
        <v>2.807134743</v>
      </c>
      <c r="BX354" s="1">
        <f t="shared" si="29"/>
        <v>0.01878333027</v>
      </c>
      <c r="BY354" s="1">
        <f t="shared" si="30"/>
        <v>1.686624847</v>
      </c>
      <c r="BZ354" s="1">
        <f t="shared" si="31"/>
        <v>1.120509897</v>
      </c>
      <c r="CA354" s="1">
        <f t="shared" si="32"/>
        <v>0.01174299458</v>
      </c>
      <c r="CB354" s="1">
        <f t="shared" si="33"/>
        <v>11.83589395</v>
      </c>
      <c r="CC354" s="1">
        <f t="shared" si="34"/>
        <v>0.7556141337</v>
      </c>
      <c r="CD354" s="1">
        <f t="shared" si="35"/>
        <v>59.37532032</v>
      </c>
      <c r="CE354" s="1">
        <f t="shared" si="36"/>
        <v>154.5098805</v>
      </c>
      <c r="CF354" s="1">
        <f t="shared" si="37"/>
        <v>0.001594400276</v>
      </c>
      <c r="CG354" s="1">
        <f t="shared" si="38"/>
        <v>0</v>
      </c>
      <c r="CH354" s="1">
        <f t="shared" si="39"/>
        <v>850.7960449</v>
      </c>
      <c r="CI354" s="1">
        <f t="shared" si="40"/>
        <v>250.3671265</v>
      </c>
      <c r="CJ354" s="1">
        <f t="shared" si="41"/>
        <v>0.09585416583</v>
      </c>
      <c r="CK354" s="1" t="str">
        <f t="shared" si="42"/>
        <v>#DIV/0!</v>
      </c>
      <c r="CL354" s="1" t="s">
        <v>160</v>
      </c>
    </row>
    <row r="355" ht="15.75" hidden="1" customHeight="1">
      <c r="A355" s="2">
        <v>3.0</v>
      </c>
      <c r="B355" s="1">
        <v>57.0</v>
      </c>
      <c r="C355" s="1">
        <v>2.0</v>
      </c>
      <c r="D355" s="1" t="s">
        <v>88</v>
      </c>
      <c r="E355" s="1" t="s">
        <v>111</v>
      </c>
      <c r="F355" s="1">
        <v>14.0</v>
      </c>
      <c r="G355" s="1">
        <v>2.0210526E7</v>
      </c>
      <c r="H355" s="4" t="s">
        <v>535</v>
      </c>
      <c r="I355" s="4">
        <v>8041.000010337681</v>
      </c>
      <c r="J355" s="4">
        <v>0.0</v>
      </c>
      <c r="K355" s="1">
        <f t="shared" si="1"/>
        <v>1.659544212</v>
      </c>
      <c r="L355" s="1">
        <f t="shared" si="2"/>
        <v>0.02356374571</v>
      </c>
      <c r="M355" s="1">
        <f t="shared" si="3"/>
        <v>117.3611912</v>
      </c>
      <c r="N355" s="4">
        <v>24.0</v>
      </c>
      <c r="O355" s="4">
        <v>24.0</v>
      </c>
      <c r="P355" s="4">
        <v>0.0</v>
      </c>
      <c r="Q355" s="4">
        <v>0.0</v>
      </c>
      <c r="R355" s="4">
        <v>431.47265625</v>
      </c>
      <c r="S355" s="4">
        <v>702.0258178710938</v>
      </c>
      <c r="T355" s="4">
        <v>615.231689453125</v>
      </c>
      <c r="U355" s="1" t="str">
        <f t="shared" si="4"/>
        <v>#DIV/0!</v>
      </c>
      <c r="V355" s="1">
        <f t="shared" si="5"/>
        <v>0.3853891904</v>
      </c>
      <c r="W355" s="1">
        <f t="shared" si="6"/>
        <v>0.1236338126</v>
      </c>
      <c r="X355" s="4">
        <v>-1.0</v>
      </c>
      <c r="Y355" s="4">
        <v>0.85</v>
      </c>
      <c r="Z355" s="4">
        <v>0.85</v>
      </c>
      <c r="AA355" s="4">
        <v>10.179286003112793</v>
      </c>
      <c r="AB355" s="1">
        <f t="shared" si="7"/>
        <v>0.85</v>
      </c>
      <c r="AC355" s="1">
        <f t="shared" si="8"/>
        <v>0.003124226008</v>
      </c>
      <c r="AD355" s="1">
        <f t="shared" si="9"/>
        <v>0.3208024918</v>
      </c>
      <c r="AE355" s="1">
        <f t="shared" si="10"/>
        <v>1.627045904</v>
      </c>
      <c r="AF355" s="1">
        <f t="shared" si="11"/>
        <v>-1</v>
      </c>
      <c r="AG355" s="4">
        <v>1001.2981567382812</v>
      </c>
      <c r="AH355" s="4">
        <v>0.5</v>
      </c>
      <c r="AI355" s="1">
        <f t="shared" si="12"/>
        <v>52.61258119</v>
      </c>
      <c r="AJ355" s="1">
        <f t="shared" si="13"/>
        <v>0.2650364979</v>
      </c>
      <c r="AK355" s="1">
        <f t="shared" si="14"/>
        <v>1.117401603</v>
      </c>
      <c r="AL355" s="1">
        <f t="shared" si="15"/>
        <v>22.91311264</v>
      </c>
      <c r="AM355" s="4">
        <v>2.0</v>
      </c>
      <c r="AN355" s="1">
        <f t="shared" si="16"/>
        <v>4.644859791</v>
      </c>
      <c r="AO355" s="4">
        <v>1.0</v>
      </c>
      <c r="AP355" s="1">
        <f t="shared" si="17"/>
        <v>9.289719582</v>
      </c>
      <c r="AQ355" s="4">
        <v>22.872970581054688</v>
      </c>
      <c r="AR355" s="4">
        <v>22.91311264038086</v>
      </c>
      <c r="AS355" s="4">
        <v>23.051843643188477</v>
      </c>
      <c r="AT355" s="4">
        <v>235.1766357421875</v>
      </c>
      <c r="AU355" s="4">
        <v>233.45404052734375</v>
      </c>
      <c r="AV355" s="4">
        <v>16.391263961791992</v>
      </c>
      <c r="AW355" s="4">
        <v>16.65206527709961</v>
      </c>
      <c r="AX355" s="4">
        <v>59.36481857299805</v>
      </c>
      <c r="AY355" s="4">
        <v>60.30936813354492</v>
      </c>
      <c r="AZ355" s="4">
        <v>199.8633270263672</v>
      </c>
      <c r="BA355" s="4">
        <v>1001.4882202148438</v>
      </c>
      <c r="BB355" s="4">
        <v>39.728389739990234</v>
      </c>
      <c r="BC355" s="4">
        <v>101.3403091430664</v>
      </c>
      <c r="BD355" s="4">
        <v>0.17248325049877167</v>
      </c>
      <c r="BE355" s="4">
        <v>-0.11491570621728897</v>
      </c>
      <c r="BF355" s="4">
        <v>1.0</v>
      </c>
      <c r="BG355" s="4">
        <v>-1.355140209197998</v>
      </c>
      <c r="BH355" s="4">
        <v>7.355140209197998</v>
      </c>
      <c r="BI355" s="4">
        <v>1.0</v>
      </c>
      <c r="BJ355" s="4">
        <v>0.0</v>
      </c>
      <c r="BK355" s="4">
        <v>0.1599999964237213</v>
      </c>
      <c r="BL355" s="4">
        <v>111115.0</v>
      </c>
      <c r="BM355" s="1">
        <f t="shared" si="18"/>
        <v>0.9993166351</v>
      </c>
      <c r="BN355" s="1">
        <f t="shared" si="19"/>
        <v>0.0002650364979</v>
      </c>
      <c r="BO355" s="1">
        <f t="shared" si="20"/>
        <v>296.0631126</v>
      </c>
      <c r="BP355" s="1">
        <f t="shared" si="21"/>
        <v>296.0229706</v>
      </c>
      <c r="BQ355" s="1">
        <f t="shared" si="22"/>
        <v>160.2381117</v>
      </c>
      <c r="BR355" s="1">
        <f t="shared" si="23"/>
        <v>0.5459047758</v>
      </c>
      <c r="BS355" s="1">
        <f t="shared" si="24"/>
        <v>2.804927046</v>
      </c>
      <c r="BT355" s="1">
        <f t="shared" si="25"/>
        <v>27.67829573</v>
      </c>
      <c r="BU355" s="1">
        <f t="shared" si="26"/>
        <v>11.02623046</v>
      </c>
      <c r="BV355" s="1">
        <f t="shared" si="27"/>
        <v>22.89304161</v>
      </c>
      <c r="BW355" s="1">
        <f t="shared" si="28"/>
        <v>2.801519139</v>
      </c>
      <c r="BX355" s="1">
        <f t="shared" si="29"/>
        <v>0.02350412656</v>
      </c>
      <c r="BY355" s="1">
        <f t="shared" si="30"/>
        <v>1.687525443</v>
      </c>
      <c r="BZ355" s="1">
        <f t="shared" si="31"/>
        <v>1.113993696</v>
      </c>
      <c r="CA355" s="1">
        <f t="shared" si="32"/>
        <v>0.0146954239</v>
      </c>
      <c r="CB355" s="1">
        <f t="shared" si="33"/>
        <v>11.8934194</v>
      </c>
      <c r="CC355" s="1">
        <f t="shared" si="34"/>
        <v>0.5027164701</v>
      </c>
      <c r="CD355" s="1">
        <f t="shared" si="35"/>
        <v>59.36296513</v>
      </c>
      <c r="CE355" s="1">
        <f t="shared" si="36"/>
        <v>233.2128724</v>
      </c>
      <c r="CF355" s="1">
        <f t="shared" si="37"/>
        <v>0.004224272195</v>
      </c>
      <c r="CG355" s="1">
        <f t="shared" si="38"/>
        <v>0</v>
      </c>
      <c r="CH355" s="1">
        <f t="shared" si="39"/>
        <v>851.2649872</v>
      </c>
      <c r="CI355" s="1">
        <f t="shared" si="40"/>
        <v>270.5531616</v>
      </c>
      <c r="CJ355" s="1">
        <f t="shared" si="41"/>
        <v>0.1236338126</v>
      </c>
      <c r="CK355" s="1" t="str">
        <f t="shared" si="42"/>
        <v>#DIV/0!</v>
      </c>
      <c r="CL355" s="1" t="s">
        <v>160</v>
      </c>
    </row>
    <row r="356" ht="15.75" hidden="1" customHeight="1">
      <c r="A356" s="2">
        <v>3.0</v>
      </c>
      <c r="B356" s="1">
        <v>57.0</v>
      </c>
      <c r="C356" s="1">
        <v>2.0</v>
      </c>
      <c r="D356" s="1" t="s">
        <v>88</v>
      </c>
      <c r="E356" s="1" t="s">
        <v>111</v>
      </c>
      <c r="F356" s="1">
        <v>14.0</v>
      </c>
      <c r="G356" s="1">
        <v>2.0210526E7</v>
      </c>
      <c r="H356" s="4" t="s">
        <v>536</v>
      </c>
      <c r="I356" s="4">
        <v>8232.00001033768</v>
      </c>
      <c r="J356" s="4">
        <v>0.0</v>
      </c>
      <c r="K356" s="1">
        <f t="shared" si="1"/>
        <v>2.644278426</v>
      </c>
      <c r="L356" s="1">
        <f t="shared" si="2"/>
        <v>0.02387947245</v>
      </c>
      <c r="M356" s="1">
        <f t="shared" si="3"/>
        <v>125.7577925</v>
      </c>
      <c r="N356" s="4">
        <v>25.0</v>
      </c>
      <c r="O356" s="4">
        <v>25.0</v>
      </c>
      <c r="P356" s="4">
        <v>0.0</v>
      </c>
      <c r="Q356" s="4">
        <v>0.0</v>
      </c>
      <c r="R356" s="4">
        <v>434.1806640625</v>
      </c>
      <c r="S356" s="4">
        <v>702.0094604492188</v>
      </c>
      <c r="T356" s="4">
        <v>616.784423828125</v>
      </c>
      <c r="U356" s="1" t="str">
        <f t="shared" si="4"/>
        <v>#DIV/0!</v>
      </c>
      <c r="V356" s="1">
        <f t="shared" si="5"/>
        <v>0.3815173605</v>
      </c>
      <c r="W356" s="1">
        <f t="shared" si="6"/>
        <v>0.12140155</v>
      </c>
      <c r="X356" s="4">
        <v>-1.0</v>
      </c>
      <c r="Y356" s="4">
        <v>0.85</v>
      </c>
      <c r="Z356" s="4">
        <v>0.85</v>
      </c>
      <c r="AA356" s="4">
        <v>10.179286003112793</v>
      </c>
      <c r="AB356" s="1">
        <f t="shared" si="7"/>
        <v>0.85</v>
      </c>
      <c r="AC356" s="1">
        <f t="shared" si="8"/>
        <v>0.004278991109</v>
      </c>
      <c r="AD356" s="1">
        <f t="shared" si="9"/>
        <v>0.3182071449</v>
      </c>
      <c r="AE356" s="1">
        <f t="shared" si="10"/>
        <v>1.616860258</v>
      </c>
      <c r="AF356" s="1">
        <f t="shared" si="11"/>
        <v>-1</v>
      </c>
      <c r="AG356" s="4">
        <v>1001.8895874023438</v>
      </c>
      <c r="AH356" s="4">
        <v>0.5</v>
      </c>
      <c r="AI356" s="1">
        <f t="shared" si="12"/>
        <v>51.69315326</v>
      </c>
      <c r="AJ356" s="1">
        <f t="shared" si="13"/>
        <v>0.2676416433</v>
      </c>
      <c r="AK356" s="1">
        <f t="shared" si="14"/>
        <v>1.113464948</v>
      </c>
      <c r="AL356" s="1">
        <f t="shared" si="15"/>
        <v>22.91179085</v>
      </c>
      <c r="AM356" s="4">
        <v>2.0</v>
      </c>
      <c r="AN356" s="1">
        <f t="shared" si="16"/>
        <v>4.644859791</v>
      </c>
      <c r="AO356" s="4">
        <v>1.0</v>
      </c>
      <c r="AP356" s="1">
        <f t="shared" si="17"/>
        <v>9.289719582</v>
      </c>
      <c r="AQ356" s="4">
        <v>22.852886199951172</v>
      </c>
      <c r="AR356" s="4">
        <v>22.91179084777832</v>
      </c>
      <c r="AS356" s="4">
        <v>23.051176071166992</v>
      </c>
      <c r="AT356" s="4">
        <v>309.9407043457031</v>
      </c>
      <c r="AU356" s="4">
        <v>307.2135009765625</v>
      </c>
      <c r="AV356" s="4">
        <v>16.425731658935547</v>
      </c>
      <c r="AW356" s="4">
        <v>16.688974380493164</v>
      </c>
      <c r="AX356" s="4">
        <v>59.561092376708984</v>
      </c>
      <c r="AY356" s="4">
        <v>60.51563262939453</v>
      </c>
      <c r="AZ356" s="4">
        <v>199.9485321044922</v>
      </c>
      <c r="BA356" s="4">
        <v>1001.9619750976562</v>
      </c>
      <c r="BB356" s="4">
        <v>38.51052474975586</v>
      </c>
      <c r="BC356" s="4">
        <v>101.33861541748047</v>
      </c>
      <c r="BD356" s="4">
        <v>0.06933841109275818</v>
      </c>
      <c r="BE356" s="4">
        <v>-0.11159920692443848</v>
      </c>
      <c r="BF356" s="4">
        <v>1.0</v>
      </c>
      <c r="BG356" s="4">
        <v>-1.355140209197998</v>
      </c>
      <c r="BH356" s="4">
        <v>7.355140209197998</v>
      </c>
      <c r="BI356" s="4">
        <v>1.0</v>
      </c>
      <c r="BJ356" s="4">
        <v>0.0</v>
      </c>
      <c r="BK356" s="4">
        <v>0.1599999964237213</v>
      </c>
      <c r="BL356" s="4">
        <v>111115.0</v>
      </c>
      <c r="BM356" s="1">
        <f t="shared" si="18"/>
        <v>0.9997426605</v>
      </c>
      <c r="BN356" s="1">
        <f t="shared" si="19"/>
        <v>0.0002676416433</v>
      </c>
      <c r="BO356" s="1">
        <f t="shared" si="20"/>
        <v>296.0617908</v>
      </c>
      <c r="BP356" s="1">
        <f t="shared" si="21"/>
        <v>296.0028862</v>
      </c>
      <c r="BQ356" s="1">
        <f t="shared" si="22"/>
        <v>160.3139124</v>
      </c>
      <c r="BR356" s="1">
        <f t="shared" si="23"/>
        <v>0.544988031</v>
      </c>
      <c r="BS356" s="1">
        <f t="shared" si="24"/>
        <v>2.804702505</v>
      </c>
      <c r="BT356" s="1">
        <f t="shared" si="25"/>
        <v>27.67654258</v>
      </c>
      <c r="BU356" s="1">
        <f t="shared" si="26"/>
        <v>10.9875682</v>
      </c>
      <c r="BV356" s="1">
        <f t="shared" si="27"/>
        <v>22.88233852</v>
      </c>
      <c r="BW356" s="1">
        <f t="shared" si="28"/>
        <v>2.799703318</v>
      </c>
      <c r="BX356" s="1">
        <f t="shared" si="29"/>
        <v>0.02381824701</v>
      </c>
      <c r="BY356" s="1">
        <f t="shared" si="30"/>
        <v>1.691237556</v>
      </c>
      <c r="BZ356" s="1">
        <f t="shared" si="31"/>
        <v>1.108465762</v>
      </c>
      <c r="CA356" s="1">
        <f t="shared" si="32"/>
        <v>0.01489189302</v>
      </c>
      <c r="CB356" s="1">
        <f t="shared" si="33"/>
        <v>12.74412057</v>
      </c>
      <c r="CC356" s="1">
        <f t="shared" si="34"/>
        <v>0.4093498237</v>
      </c>
      <c r="CD356" s="1">
        <f t="shared" si="35"/>
        <v>59.50353415</v>
      </c>
      <c r="CE356" s="1">
        <f t="shared" si="36"/>
        <v>306.8292293</v>
      </c>
      <c r="CF356" s="1">
        <f t="shared" si="37"/>
        <v>0.005128061364</v>
      </c>
      <c r="CG356" s="1">
        <f t="shared" si="38"/>
        <v>0</v>
      </c>
      <c r="CH356" s="1">
        <f t="shared" si="39"/>
        <v>851.6676788</v>
      </c>
      <c r="CI356" s="1">
        <f t="shared" si="40"/>
        <v>267.8287964</v>
      </c>
      <c r="CJ356" s="1">
        <f t="shared" si="41"/>
        <v>0.12140155</v>
      </c>
      <c r="CK356" s="1" t="str">
        <f t="shared" si="42"/>
        <v>#DIV/0!</v>
      </c>
      <c r="CL356" s="1" t="s">
        <v>160</v>
      </c>
    </row>
    <row r="357" ht="15.75" hidden="1" customHeight="1">
      <c r="A357" s="2">
        <v>3.0</v>
      </c>
      <c r="B357" s="1">
        <v>57.0</v>
      </c>
      <c r="C357" s="1">
        <v>2.0</v>
      </c>
      <c r="D357" s="1" t="s">
        <v>88</v>
      </c>
      <c r="E357" s="1" t="s">
        <v>111</v>
      </c>
      <c r="F357" s="1">
        <v>14.0</v>
      </c>
      <c r="G357" s="1">
        <v>2.0210526E7</v>
      </c>
      <c r="H357" s="4" t="s">
        <v>537</v>
      </c>
      <c r="I357" s="4">
        <v>8443.00001033768</v>
      </c>
      <c r="J357" s="4">
        <v>0.0</v>
      </c>
      <c r="K357" s="1">
        <f t="shared" si="1"/>
        <v>5.323490257</v>
      </c>
      <c r="L357" s="1">
        <f t="shared" si="2"/>
        <v>0.01867361475</v>
      </c>
      <c r="M357" s="1">
        <f t="shared" si="3"/>
        <v>106.6514154</v>
      </c>
      <c r="N357" s="4">
        <v>26.0</v>
      </c>
      <c r="O357" s="4">
        <v>26.0</v>
      </c>
      <c r="P357" s="4">
        <v>0.0</v>
      </c>
      <c r="Q357" s="4">
        <v>0.0</v>
      </c>
      <c r="R357" s="4">
        <v>436.042236328125</v>
      </c>
      <c r="S357" s="4">
        <v>714.8355712890625</v>
      </c>
      <c r="T357" s="4">
        <v>617.5423583984375</v>
      </c>
      <c r="U357" s="1" t="str">
        <f t="shared" si="4"/>
        <v>#DIV/0!</v>
      </c>
      <c r="V357" s="1">
        <f t="shared" si="5"/>
        <v>0.390010439</v>
      </c>
      <c r="W357" s="1">
        <f t="shared" si="6"/>
        <v>0.1361057239</v>
      </c>
      <c r="X357" s="4">
        <v>-1.0</v>
      </c>
      <c r="Y357" s="4">
        <v>0.85</v>
      </c>
      <c r="Z357" s="4">
        <v>0.85</v>
      </c>
      <c r="AA357" s="4">
        <v>10.179286003112793</v>
      </c>
      <c r="AB357" s="1">
        <f t="shared" si="7"/>
        <v>0.85</v>
      </c>
      <c r="AC357" s="1">
        <f t="shared" si="8"/>
        <v>0.007434675581</v>
      </c>
      <c r="AD357" s="1">
        <f t="shared" si="9"/>
        <v>0.3489796946</v>
      </c>
      <c r="AE357" s="1">
        <f t="shared" si="10"/>
        <v>1.639372317</v>
      </c>
      <c r="AF357" s="1">
        <f t="shared" si="11"/>
        <v>-1</v>
      </c>
      <c r="AG357" s="4">
        <v>997.7830200195312</v>
      </c>
      <c r="AH357" s="4">
        <v>0.5</v>
      </c>
      <c r="AI357" s="1">
        <f t="shared" si="12"/>
        <v>57.71669159</v>
      </c>
      <c r="AJ357" s="1">
        <f t="shared" si="13"/>
        <v>0.2092556095</v>
      </c>
      <c r="AK357" s="1">
        <f t="shared" si="14"/>
        <v>1.112650119</v>
      </c>
      <c r="AL357" s="1">
        <f t="shared" si="15"/>
        <v>22.90294647</v>
      </c>
      <c r="AM357" s="4">
        <v>2.0</v>
      </c>
      <c r="AN357" s="1">
        <f t="shared" si="16"/>
        <v>4.644859791</v>
      </c>
      <c r="AO357" s="4">
        <v>1.0</v>
      </c>
      <c r="AP357" s="1">
        <f t="shared" si="17"/>
        <v>9.289719582</v>
      </c>
      <c r="AQ357" s="4">
        <v>22.8380184173584</v>
      </c>
      <c r="AR357" s="4">
        <v>22.90294647216797</v>
      </c>
      <c r="AS357" s="4">
        <v>23.0496768951416</v>
      </c>
      <c r="AT357" s="4">
        <v>575.0820922851562</v>
      </c>
      <c r="AU357" s="4">
        <v>569.6390991210938</v>
      </c>
      <c r="AV357" s="4">
        <v>16.476404190063477</v>
      </c>
      <c r="AW357" s="4">
        <v>16.682180404663086</v>
      </c>
      <c r="AX357" s="4">
        <v>59.79873275756836</v>
      </c>
      <c r="AY357" s="4">
        <v>60.54556655883789</v>
      </c>
      <c r="AZ357" s="4">
        <v>199.98887634277344</v>
      </c>
      <c r="BA357" s="4">
        <v>1000.635498046875</v>
      </c>
      <c r="BB357" s="4">
        <v>37.19704818725586</v>
      </c>
      <c r="BC357" s="4">
        <v>101.33869171142578</v>
      </c>
      <c r="BD357" s="4">
        <v>-0.24278317391872406</v>
      </c>
      <c r="BE357" s="4">
        <v>-0.10890688747167587</v>
      </c>
      <c r="BF357" s="4">
        <v>0.75</v>
      </c>
      <c r="BG357" s="4">
        <v>-1.355140209197998</v>
      </c>
      <c r="BH357" s="4">
        <v>7.355140209197998</v>
      </c>
      <c r="BI357" s="4">
        <v>1.0</v>
      </c>
      <c r="BJ357" s="4">
        <v>0.0</v>
      </c>
      <c r="BK357" s="4">
        <v>0.1599999964237213</v>
      </c>
      <c r="BL357" s="4">
        <v>111115.0</v>
      </c>
      <c r="BM357" s="1">
        <f t="shared" si="18"/>
        <v>0.9999443817</v>
      </c>
      <c r="BN357" s="1">
        <f t="shared" si="19"/>
        <v>0.0002092556095</v>
      </c>
      <c r="BO357" s="1">
        <f t="shared" si="20"/>
        <v>296.0529465</v>
      </c>
      <c r="BP357" s="1">
        <f t="shared" si="21"/>
        <v>295.9880184</v>
      </c>
      <c r="BQ357" s="1">
        <f t="shared" si="22"/>
        <v>160.1016761</v>
      </c>
      <c r="BR357" s="1">
        <f t="shared" si="23"/>
        <v>0.553450753</v>
      </c>
      <c r="BS357" s="1">
        <f t="shared" si="24"/>
        <v>2.803200456</v>
      </c>
      <c r="BT357" s="1">
        <f t="shared" si="25"/>
        <v>27.66169968</v>
      </c>
      <c r="BU357" s="1">
        <f t="shared" si="26"/>
        <v>10.97951927</v>
      </c>
      <c r="BV357" s="1">
        <f t="shared" si="27"/>
        <v>22.87048244</v>
      </c>
      <c r="BW357" s="1">
        <f t="shared" si="28"/>
        <v>2.79769309</v>
      </c>
      <c r="BX357" s="1">
        <f t="shared" si="29"/>
        <v>0.01863615352</v>
      </c>
      <c r="BY357" s="1">
        <f t="shared" si="30"/>
        <v>1.690550337</v>
      </c>
      <c r="BZ357" s="1">
        <f t="shared" si="31"/>
        <v>1.107142753</v>
      </c>
      <c r="CA357" s="1">
        <f t="shared" si="32"/>
        <v>0.01165095582</v>
      </c>
      <c r="CB357" s="1">
        <f t="shared" si="33"/>
        <v>10.80791491</v>
      </c>
      <c r="CC357" s="1">
        <f t="shared" si="34"/>
        <v>0.1872262904</v>
      </c>
      <c r="CD357" s="1">
        <f t="shared" si="35"/>
        <v>59.48929023</v>
      </c>
      <c r="CE357" s="1">
        <f t="shared" si="36"/>
        <v>568.8654792</v>
      </c>
      <c r="CF357" s="1">
        <f t="shared" si="37"/>
        <v>0.005567057037</v>
      </c>
      <c r="CG357" s="1">
        <f t="shared" si="38"/>
        <v>0</v>
      </c>
      <c r="CH357" s="1">
        <f t="shared" si="39"/>
        <v>850.5401733</v>
      </c>
      <c r="CI357" s="1">
        <f t="shared" si="40"/>
        <v>278.793335</v>
      </c>
      <c r="CJ357" s="1">
        <f t="shared" si="41"/>
        <v>0.1361057239</v>
      </c>
      <c r="CK357" s="1" t="str">
        <f t="shared" si="42"/>
        <v>#DIV/0!</v>
      </c>
      <c r="CL357" s="1" t="s">
        <v>160</v>
      </c>
    </row>
    <row r="358" ht="15.75" hidden="1" customHeight="1">
      <c r="A358" s="2">
        <v>3.0</v>
      </c>
      <c r="B358" s="1">
        <v>57.0</v>
      </c>
      <c r="C358" s="1">
        <v>2.0</v>
      </c>
      <c r="D358" s="1" t="s">
        <v>88</v>
      </c>
      <c r="E358" s="1" t="s">
        <v>111</v>
      </c>
      <c r="F358" s="1">
        <v>14.0</v>
      </c>
      <c r="G358" s="1">
        <v>2.0210526E7</v>
      </c>
      <c r="H358" s="4" t="s">
        <v>538</v>
      </c>
      <c r="I358" s="4">
        <v>8654.00001033768</v>
      </c>
      <c r="J358" s="4">
        <v>0.0</v>
      </c>
      <c r="K358" s="1">
        <f t="shared" si="1"/>
        <v>5.925750817</v>
      </c>
      <c r="L358" s="1">
        <f t="shared" si="2"/>
        <v>0.01336211624</v>
      </c>
      <c r="M358" s="1">
        <f t="shared" si="3"/>
        <v>75.85675815</v>
      </c>
      <c r="N358" s="4">
        <v>27.0</v>
      </c>
      <c r="O358" s="4">
        <v>27.0</v>
      </c>
      <c r="P358" s="4">
        <v>0.0</v>
      </c>
      <c r="Q358" s="4">
        <v>0.0</v>
      </c>
      <c r="R358" s="4">
        <v>433.16064453125</v>
      </c>
      <c r="S358" s="4">
        <v>723.7651977539062</v>
      </c>
      <c r="T358" s="4">
        <v>613.1774291992188</v>
      </c>
      <c r="U358" s="1" t="str">
        <f t="shared" si="4"/>
        <v>#DIV/0!</v>
      </c>
      <c r="V358" s="1">
        <f t="shared" si="5"/>
        <v>0.4015177217</v>
      </c>
      <c r="W358" s="1">
        <f t="shared" si="6"/>
        <v>0.15279509</v>
      </c>
      <c r="X358" s="4">
        <v>-1.0</v>
      </c>
      <c r="Y358" s="4">
        <v>0.85</v>
      </c>
      <c r="Z358" s="4">
        <v>0.85</v>
      </c>
      <c r="AA358" s="4">
        <v>10.225202560424805</v>
      </c>
      <c r="AB358" s="1">
        <f t="shared" si="7"/>
        <v>0.85</v>
      </c>
      <c r="AC358" s="1">
        <f t="shared" si="8"/>
        <v>0.008160326568</v>
      </c>
      <c r="AD358" s="1">
        <f t="shared" si="9"/>
        <v>0.3805438261</v>
      </c>
      <c r="AE358" s="1">
        <f t="shared" si="10"/>
        <v>1.670893251</v>
      </c>
      <c r="AF358" s="1">
        <f t="shared" si="11"/>
        <v>-1</v>
      </c>
      <c r="AG358" s="4">
        <v>997.8673706054688</v>
      </c>
      <c r="AH358" s="4">
        <v>0.5</v>
      </c>
      <c r="AI358" s="1">
        <f t="shared" si="12"/>
        <v>64.79942476</v>
      </c>
      <c r="AJ358" s="1">
        <f t="shared" si="13"/>
        <v>0.1498264273</v>
      </c>
      <c r="AK358" s="1">
        <f t="shared" si="14"/>
        <v>1.112681091</v>
      </c>
      <c r="AL358" s="1">
        <f t="shared" si="15"/>
        <v>22.89505005</v>
      </c>
      <c r="AM358" s="4">
        <v>2.0</v>
      </c>
      <c r="AN358" s="1">
        <f t="shared" si="16"/>
        <v>4.644859791</v>
      </c>
      <c r="AO358" s="4">
        <v>1.0</v>
      </c>
      <c r="AP358" s="1">
        <f t="shared" si="17"/>
        <v>9.289719582</v>
      </c>
      <c r="AQ358" s="4">
        <v>22.84771156311035</v>
      </c>
      <c r="AR358" s="4">
        <v>22.895050048828125</v>
      </c>
      <c r="AS358" s="4">
        <v>23.03921890258789</v>
      </c>
      <c r="AT358" s="4">
        <v>800.1487426757812</v>
      </c>
      <c r="AU358" s="4">
        <v>794.1023559570312</v>
      </c>
      <c r="AV358" s="4">
        <v>16.521669387817383</v>
      </c>
      <c r="AW358" s="4">
        <v>16.669038772583008</v>
      </c>
      <c r="AX358" s="4">
        <v>59.9263916015625</v>
      </c>
      <c r="AY358" s="4">
        <v>60.46091842651367</v>
      </c>
      <c r="AZ358" s="4">
        <v>199.9451446533203</v>
      </c>
      <c r="BA358" s="4">
        <v>998.4823608398438</v>
      </c>
      <c r="BB358" s="4">
        <v>36.85552978515625</v>
      </c>
      <c r="BC358" s="4">
        <v>101.33631134033203</v>
      </c>
      <c r="BD358" s="4">
        <v>-0.7428106665611267</v>
      </c>
      <c r="BE358" s="4">
        <v>-0.1080799549818039</v>
      </c>
      <c r="BF358" s="4">
        <v>0.5</v>
      </c>
      <c r="BG358" s="4">
        <v>-1.355140209197998</v>
      </c>
      <c r="BH358" s="4">
        <v>7.355140209197998</v>
      </c>
      <c r="BI358" s="4">
        <v>1.0</v>
      </c>
      <c r="BJ358" s="4">
        <v>0.0</v>
      </c>
      <c r="BK358" s="4">
        <v>0.1599999964237213</v>
      </c>
      <c r="BL358" s="4">
        <v>111115.0</v>
      </c>
      <c r="BM358" s="1">
        <f t="shared" si="18"/>
        <v>0.9997257233</v>
      </c>
      <c r="BN358" s="1">
        <f t="shared" si="19"/>
        <v>0.0001498264273</v>
      </c>
      <c r="BO358" s="1">
        <f t="shared" si="20"/>
        <v>296.04505</v>
      </c>
      <c r="BP358" s="1">
        <f t="shared" si="21"/>
        <v>295.9977116</v>
      </c>
      <c r="BQ358" s="1">
        <f t="shared" si="22"/>
        <v>159.7571742</v>
      </c>
      <c r="BR358" s="1">
        <f t="shared" si="23"/>
        <v>0.5625679499</v>
      </c>
      <c r="BS358" s="1">
        <f t="shared" si="24"/>
        <v>2.801859993</v>
      </c>
      <c r="BT358" s="1">
        <f t="shared" si="25"/>
        <v>27.64912159</v>
      </c>
      <c r="BU358" s="1">
        <f t="shared" si="26"/>
        <v>10.98008281</v>
      </c>
      <c r="BV358" s="1">
        <f t="shared" si="27"/>
        <v>22.87138081</v>
      </c>
      <c r="BW358" s="1">
        <f t="shared" si="28"/>
        <v>2.797845365</v>
      </c>
      <c r="BX358" s="1">
        <f t="shared" si="29"/>
        <v>0.01334292409</v>
      </c>
      <c r="BY358" s="1">
        <f t="shared" si="30"/>
        <v>1.689178903</v>
      </c>
      <c r="BZ358" s="1">
        <f t="shared" si="31"/>
        <v>1.108666462</v>
      </c>
      <c r="CA358" s="1">
        <f t="shared" si="32"/>
        <v>0.00834104973</v>
      </c>
      <c r="CB358" s="1">
        <f t="shared" si="33"/>
        <v>7.687044061</v>
      </c>
      <c r="CC358" s="1">
        <f t="shared" si="34"/>
        <v>0.09552516445</v>
      </c>
      <c r="CD358" s="1">
        <f t="shared" si="35"/>
        <v>59.4461734</v>
      </c>
      <c r="CE358" s="1">
        <f t="shared" si="36"/>
        <v>793.2412144</v>
      </c>
      <c r="CF358" s="1">
        <f t="shared" si="37"/>
        <v>0.004440808221</v>
      </c>
      <c r="CG358" s="1">
        <f t="shared" si="38"/>
        <v>0</v>
      </c>
      <c r="CH358" s="1">
        <f t="shared" si="39"/>
        <v>848.7100067</v>
      </c>
      <c r="CI358" s="1">
        <f t="shared" si="40"/>
        <v>290.6045532</v>
      </c>
      <c r="CJ358" s="1">
        <f t="shared" si="41"/>
        <v>0.15279509</v>
      </c>
      <c r="CK358" s="1" t="str">
        <f t="shared" si="42"/>
        <v>#DIV/0!</v>
      </c>
      <c r="CL358" s="1" t="s">
        <v>160</v>
      </c>
    </row>
    <row r="359" ht="15.75" hidden="1" customHeight="1">
      <c r="A359" s="2">
        <v>3.0</v>
      </c>
      <c r="B359" s="1">
        <v>57.0</v>
      </c>
      <c r="C359" s="1">
        <v>2.0</v>
      </c>
      <c r="D359" s="1" t="s">
        <v>88</v>
      </c>
      <c r="E359" s="1" t="s">
        <v>111</v>
      </c>
      <c r="F359" s="1">
        <v>14.0</v>
      </c>
      <c r="G359" s="1">
        <v>2.0210526E7</v>
      </c>
      <c r="H359" s="4" t="s">
        <v>539</v>
      </c>
      <c r="I359" s="4">
        <v>8865.00001033768</v>
      </c>
      <c r="J359" s="4">
        <v>0.0</v>
      </c>
      <c r="K359" s="1">
        <f t="shared" si="1"/>
        <v>6.977675209</v>
      </c>
      <c r="L359" s="1">
        <f t="shared" si="2"/>
        <v>0.01073601154</v>
      </c>
      <c r="M359" s="1">
        <f t="shared" si="3"/>
        <v>139.9227545</v>
      </c>
      <c r="N359" s="4">
        <v>28.0</v>
      </c>
      <c r="O359" s="4">
        <v>28.0</v>
      </c>
      <c r="P359" s="4">
        <v>0.0</v>
      </c>
      <c r="Q359" s="4">
        <v>0.0</v>
      </c>
      <c r="R359" s="4">
        <v>435.140625</v>
      </c>
      <c r="S359" s="4">
        <v>730.0623779296875</v>
      </c>
      <c r="T359" s="4">
        <v>612.2233276367188</v>
      </c>
      <c r="U359" s="1" t="str">
        <f t="shared" si="4"/>
        <v>#DIV/0!</v>
      </c>
      <c r="V359" s="1">
        <f t="shared" si="5"/>
        <v>0.4039678825</v>
      </c>
      <c r="W359" s="1">
        <f t="shared" si="6"/>
        <v>0.1614095642</v>
      </c>
      <c r="X359" s="4">
        <v>-1.0</v>
      </c>
      <c r="Y359" s="4">
        <v>0.85</v>
      </c>
      <c r="Z359" s="4">
        <v>0.85</v>
      </c>
      <c r="AA359" s="4">
        <v>10.179286003112793</v>
      </c>
      <c r="AB359" s="1">
        <f t="shared" si="7"/>
        <v>0.85</v>
      </c>
      <c r="AC359" s="1">
        <f t="shared" si="8"/>
        <v>0.009375902307</v>
      </c>
      <c r="AD359" s="1">
        <f t="shared" si="9"/>
        <v>0.3995603889</v>
      </c>
      <c r="AE359" s="1">
        <f t="shared" si="10"/>
        <v>1.677761937</v>
      </c>
      <c r="AF359" s="1">
        <f t="shared" si="11"/>
        <v>-1</v>
      </c>
      <c r="AG359" s="4">
        <v>997.6350708007812</v>
      </c>
      <c r="AH359" s="4">
        <v>0.5</v>
      </c>
      <c r="AI359" s="1">
        <f t="shared" si="12"/>
        <v>68.43683287</v>
      </c>
      <c r="AJ359" s="1">
        <f t="shared" si="13"/>
        <v>0.1203105504</v>
      </c>
      <c r="AK359" s="1">
        <f t="shared" si="14"/>
        <v>1.111714979</v>
      </c>
      <c r="AL359" s="1">
        <f t="shared" si="15"/>
        <v>22.88918877</v>
      </c>
      <c r="AM359" s="4">
        <v>2.0</v>
      </c>
      <c r="AN359" s="1">
        <f t="shared" si="16"/>
        <v>4.644859791</v>
      </c>
      <c r="AO359" s="4">
        <v>1.0</v>
      </c>
      <c r="AP359" s="1">
        <f t="shared" si="17"/>
        <v>9.289719582</v>
      </c>
      <c r="AQ359" s="4">
        <v>22.869192123413086</v>
      </c>
      <c r="AR359" s="4">
        <v>22.889188766479492</v>
      </c>
      <c r="AS359" s="4">
        <v>23.03398895263672</v>
      </c>
      <c r="AT359" s="4">
        <v>1199.925048828125</v>
      </c>
      <c r="AU359" s="4">
        <v>1192.8023681640625</v>
      </c>
      <c r="AV359" s="4">
        <v>16.550594329833984</v>
      </c>
      <c r="AW359" s="4">
        <v>16.66892433166504</v>
      </c>
      <c r="AX359" s="4">
        <v>59.9526252746582</v>
      </c>
      <c r="AY359" s="4">
        <v>60.381263732910156</v>
      </c>
      <c r="AZ359" s="4">
        <v>199.95791625976562</v>
      </c>
      <c r="BA359" s="4">
        <v>1001.023681640625</v>
      </c>
      <c r="BB359" s="4">
        <v>36.87485122680664</v>
      </c>
      <c r="BC359" s="4">
        <v>101.33529663085938</v>
      </c>
      <c r="BD359" s="4">
        <v>-1.1995368003845215</v>
      </c>
      <c r="BE359" s="4">
        <v>-0.10713896155357361</v>
      </c>
      <c r="BF359" s="4">
        <v>0.75</v>
      </c>
      <c r="BG359" s="4">
        <v>-1.355140209197998</v>
      </c>
      <c r="BH359" s="4">
        <v>7.355140209197998</v>
      </c>
      <c r="BI359" s="4">
        <v>1.0</v>
      </c>
      <c r="BJ359" s="4">
        <v>0.0</v>
      </c>
      <c r="BK359" s="4">
        <v>0.1599999964237213</v>
      </c>
      <c r="BL359" s="4">
        <v>111115.0</v>
      </c>
      <c r="BM359" s="1">
        <f t="shared" si="18"/>
        <v>0.9997895813</v>
      </c>
      <c r="BN359" s="1">
        <f t="shared" si="19"/>
        <v>0.0001203105504</v>
      </c>
      <c r="BO359" s="1">
        <f t="shared" si="20"/>
        <v>296.0391888</v>
      </c>
      <c r="BP359" s="1">
        <f t="shared" si="21"/>
        <v>296.0191921</v>
      </c>
      <c r="BQ359" s="1">
        <f t="shared" si="22"/>
        <v>160.1637855</v>
      </c>
      <c r="BR359" s="1">
        <f t="shared" si="23"/>
        <v>0.5699925853</v>
      </c>
      <c r="BS359" s="1">
        <f t="shared" si="24"/>
        <v>2.80086537</v>
      </c>
      <c r="BT359" s="1">
        <f t="shared" si="25"/>
        <v>27.63958328</v>
      </c>
      <c r="BU359" s="1">
        <f t="shared" si="26"/>
        <v>10.97065895</v>
      </c>
      <c r="BV359" s="1">
        <f t="shared" si="27"/>
        <v>22.87919044</v>
      </c>
      <c r="BW359" s="1">
        <f t="shared" si="28"/>
        <v>2.79916943</v>
      </c>
      <c r="BX359" s="1">
        <f t="shared" si="29"/>
        <v>0.01072361839</v>
      </c>
      <c r="BY359" s="1">
        <f t="shared" si="30"/>
        <v>1.689150392</v>
      </c>
      <c r="BZ359" s="1">
        <f t="shared" si="31"/>
        <v>1.110019039</v>
      </c>
      <c r="CA359" s="1">
        <f t="shared" si="32"/>
        <v>0.006703373837</v>
      </c>
      <c r="CB359" s="1">
        <f t="shared" si="33"/>
        <v>14.17911383</v>
      </c>
      <c r="CC359" s="1">
        <f t="shared" si="34"/>
        <v>0.1173058993</v>
      </c>
      <c r="CD359" s="1">
        <f t="shared" si="35"/>
        <v>59.45575165</v>
      </c>
      <c r="CE359" s="1">
        <f t="shared" si="36"/>
        <v>1191.788359</v>
      </c>
      <c r="CF359" s="1">
        <f t="shared" si="37"/>
        <v>0.003481011719</v>
      </c>
      <c r="CG359" s="1">
        <f t="shared" si="38"/>
        <v>0</v>
      </c>
      <c r="CH359" s="1">
        <f t="shared" si="39"/>
        <v>850.8701294</v>
      </c>
      <c r="CI359" s="1">
        <f t="shared" si="40"/>
        <v>294.9217529</v>
      </c>
      <c r="CJ359" s="1">
        <f t="shared" si="41"/>
        <v>0.1614095642</v>
      </c>
      <c r="CK359" s="1" t="str">
        <f t="shared" si="42"/>
        <v>#DIV/0!</v>
      </c>
      <c r="CL359" s="1" t="s">
        <v>160</v>
      </c>
    </row>
    <row r="360" ht="15.75" hidden="1" customHeight="1">
      <c r="A360" s="2">
        <v>3.0</v>
      </c>
      <c r="B360" s="1">
        <v>57.0</v>
      </c>
      <c r="C360" s="1">
        <v>2.0</v>
      </c>
      <c r="D360" s="1" t="s">
        <v>88</v>
      </c>
      <c r="E360" s="1" t="s">
        <v>111</v>
      </c>
      <c r="F360" s="1">
        <v>14.0</v>
      </c>
      <c r="G360" s="1">
        <v>2.0210526E7</v>
      </c>
      <c r="H360" s="4" t="s">
        <v>540</v>
      </c>
      <c r="I360" s="4">
        <v>9076.00001033768</v>
      </c>
      <c r="J360" s="4">
        <v>0.0</v>
      </c>
      <c r="K360" s="1">
        <f t="shared" si="1"/>
        <v>7.640810812</v>
      </c>
      <c r="L360" s="1">
        <f t="shared" si="2"/>
        <v>0.008700710988</v>
      </c>
      <c r="M360" s="1">
        <f t="shared" si="3"/>
        <v>72.11888764</v>
      </c>
      <c r="N360" s="4">
        <v>29.0</v>
      </c>
      <c r="O360" s="4">
        <v>29.0</v>
      </c>
      <c r="P360" s="4">
        <v>0.0</v>
      </c>
      <c r="Q360" s="4">
        <v>0.0</v>
      </c>
      <c r="R360" s="4">
        <v>431.23583984375</v>
      </c>
      <c r="S360" s="4">
        <v>720.8162841796875</v>
      </c>
      <c r="T360" s="4">
        <v>606.7245483398438</v>
      </c>
      <c r="U360" s="1" t="str">
        <f t="shared" si="4"/>
        <v>#DIV/0!</v>
      </c>
      <c r="V360" s="1">
        <f t="shared" si="5"/>
        <v>0.4017395981</v>
      </c>
      <c r="W360" s="1">
        <f t="shared" si="6"/>
        <v>0.1582812963</v>
      </c>
      <c r="X360" s="4">
        <v>-1.0</v>
      </c>
      <c r="Y360" s="4">
        <v>0.85</v>
      </c>
      <c r="Z360" s="4">
        <v>0.85</v>
      </c>
      <c r="AA360" s="4">
        <v>10.225202560424805</v>
      </c>
      <c r="AB360" s="1">
        <f t="shared" si="7"/>
        <v>0.85</v>
      </c>
      <c r="AC360" s="1">
        <f t="shared" si="8"/>
        <v>0.01017168618</v>
      </c>
      <c r="AD360" s="1">
        <f t="shared" si="9"/>
        <v>0.393989781</v>
      </c>
      <c r="AE360" s="1">
        <f t="shared" si="10"/>
        <v>1.671512935</v>
      </c>
      <c r="AF360" s="1">
        <f t="shared" si="11"/>
        <v>-1</v>
      </c>
      <c r="AG360" s="4">
        <v>1002.3306274414062</v>
      </c>
      <c r="AH360" s="4">
        <v>0.5</v>
      </c>
      <c r="AI360" s="1">
        <f t="shared" si="12"/>
        <v>67.42633118</v>
      </c>
      <c r="AJ360" s="1">
        <f t="shared" si="13"/>
        <v>0.09801313005</v>
      </c>
      <c r="AK360" s="1">
        <f t="shared" si="14"/>
        <v>1.117288761</v>
      </c>
      <c r="AL360" s="1">
        <f t="shared" si="15"/>
        <v>22.88835907</v>
      </c>
      <c r="AM360" s="4">
        <v>2.0</v>
      </c>
      <c r="AN360" s="1">
        <f t="shared" si="16"/>
        <v>4.644859791</v>
      </c>
      <c r="AO360" s="4">
        <v>1.0</v>
      </c>
      <c r="AP360" s="1">
        <f t="shared" si="17"/>
        <v>9.289719582</v>
      </c>
      <c r="AQ360" s="4">
        <v>22.841022491455078</v>
      </c>
      <c r="AR360" s="4">
        <v>22.88835906982422</v>
      </c>
      <c r="AS360" s="4">
        <v>23.038209915161133</v>
      </c>
      <c r="AT360" s="4">
        <v>1500.23779296875</v>
      </c>
      <c r="AU360" s="4">
        <v>1492.4486083984375</v>
      </c>
      <c r="AV360" s="4">
        <v>16.516666412353516</v>
      </c>
      <c r="AW360" s="4">
        <v>16.61307716369629</v>
      </c>
      <c r="AX360" s="4">
        <v>59.92996597290039</v>
      </c>
      <c r="AY360" s="4">
        <v>60.27979278564453</v>
      </c>
      <c r="AZ360" s="4">
        <v>199.94622802734375</v>
      </c>
      <c r="BA360" s="4">
        <v>999.4075317382812</v>
      </c>
      <c r="BB360" s="4">
        <v>36.66341018676758</v>
      </c>
      <c r="BC360" s="4">
        <v>101.33197021484375</v>
      </c>
      <c r="BD360" s="4">
        <v>-1.8477851152420044</v>
      </c>
      <c r="BE360" s="4">
        <v>-0.11006750166416168</v>
      </c>
      <c r="BF360" s="4">
        <v>0.5</v>
      </c>
      <c r="BG360" s="4">
        <v>-1.355140209197998</v>
      </c>
      <c r="BH360" s="4">
        <v>7.355140209197998</v>
      </c>
      <c r="BI360" s="4">
        <v>1.0</v>
      </c>
      <c r="BJ360" s="4">
        <v>0.0</v>
      </c>
      <c r="BK360" s="4">
        <v>0.1599999964237213</v>
      </c>
      <c r="BL360" s="4">
        <v>111115.0</v>
      </c>
      <c r="BM360" s="1">
        <f t="shared" si="18"/>
        <v>0.9997311401</v>
      </c>
      <c r="BN360" s="1">
        <f t="shared" si="19"/>
        <v>0.00009801313005</v>
      </c>
      <c r="BO360" s="1">
        <f t="shared" si="20"/>
        <v>296.0383591</v>
      </c>
      <c r="BP360" s="1">
        <f t="shared" si="21"/>
        <v>295.9910225</v>
      </c>
      <c r="BQ360" s="1">
        <f t="shared" si="22"/>
        <v>159.9052015</v>
      </c>
      <c r="BR360" s="1">
        <f t="shared" si="23"/>
        <v>0.5715379024</v>
      </c>
      <c r="BS360" s="1">
        <f t="shared" si="24"/>
        <v>2.800724601</v>
      </c>
      <c r="BT360" s="1">
        <f t="shared" si="25"/>
        <v>27.63910141</v>
      </c>
      <c r="BU360" s="1">
        <f t="shared" si="26"/>
        <v>11.02602425</v>
      </c>
      <c r="BV360" s="1">
        <f t="shared" si="27"/>
        <v>22.86469078</v>
      </c>
      <c r="BW360" s="1">
        <f t="shared" si="28"/>
        <v>2.796711558</v>
      </c>
      <c r="BX360" s="1">
        <f t="shared" si="29"/>
        <v>0.008692569565</v>
      </c>
      <c r="BY360" s="1">
        <f t="shared" si="30"/>
        <v>1.68343584</v>
      </c>
      <c r="BZ360" s="1">
        <f t="shared" si="31"/>
        <v>1.113275717</v>
      </c>
      <c r="CA360" s="1">
        <f t="shared" si="32"/>
        <v>0.005433586848</v>
      </c>
      <c r="CB360" s="1">
        <f t="shared" si="33"/>
        <v>7.307948975</v>
      </c>
      <c r="CC360" s="1">
        <f t="shared" si="34"/>
        <v>0.04832252664</v>
      </c>
      <c r="CD360" s="1">
        <f t="shared" si="35"/>
        <v>59.24268214</v>
      </c>
      <c r="CE360" s="1">
        <f t="shared" si="36"/>
        <v>1491.338231</v>
      </c>
      <c r="CF360" s="1">
        <f t="shared" si="37"/>
        <v>0.003035274741</v>
      </c>
      <c r="CG360" s="1">
        <f t="shared" si="38"/>
        <v>0</v>
      </c>
      <c r="CH360" s="1">
        <f t="shared" si="39"/>
        <v>849.496402</v>
      </c>
      <c r="CI360" s="1">
        <f t="shared" si="40"/>
        <v>289.5804443</v>
      </c>
      <c r="CJ360" s="1">
        <f t="shared" si="41"/>
        <v>0.1582812963</v>
      </c>
      <c r="CK360" s="1" t="str">
        <f t="shared" si="42"/>
        <v>#DIV/0!</v>
      </c>
      <c r="CL360" s="1" t="s">
        <v>160</v>
      </c>
    </row>
    <row r="361" ht="15.75" hidden="1" customHeight="1">
      <c r="A361" s="2">
        <v>3.0</v>
      </c>
      <c r="B361" s="1">
        <v>57.0</v>
      </c>
      <c r="C361" s="1">
        <v>2.0</v>
      </c>
      <c r="D361" s="1" t="s">
        <v>88</v>
      </c>
      <c r="E361" s="1" t="s">
        <v>111</v>
      </c>
      <c r="F361" s="1">
        <v>14.0</v>
      </c>
      <c r="G361" s="1">
        <v>2.0210526E7</v>
      </c>
      <c r="H361" s="4" t="s">
        <v>541</v>
      </c>
      <c r="I361" s="4">
        <v>9287.00001033768</v>
      </c>
      <c r="J361" s="4">
        <v>0.0</v>
      </c>
      <c r="K361" s="1">
        <f t="shared" si="1"/>
        <v>7.4539529</v>
      </c>
      <c r="L361" s="1">
        <f t="shared" si="2"/>
        <v>0.007291690606</v>
      </c>
      <c r="M361" s="1">
        <f t="shared" si="3"/>
        <v>138.1272723</v>
      </c>
      <c r="N361" s="4">
        <v>30.0</v>
      </c>
      <c r="O361" s="4">
        <v>30.0</v>
      </c>
      <c r="P361" s="4">
        <v>0.0</v>
      </c>
      <c r="Q361" s="4">
        <v>0.0</v>
      </c>
      <c r="R361" s="4">
        <v>433.417724609375</v>
      </c>
      <c r="S361" s="4">
        <v>705.6834716796875</v>
      </c>
      <c r="T361" s="4">
        <v>606.9356689453125</v>
      </c>
      <c r="U361" s="1" t="str">
        <f t="shared" si="4"/>
        <v>#DIV/0!</v>
      </c>
      <c r="V361" s="1">
        <f t="shared" si="5"/>
        <v>0.3858185121</v>
      </c>
      <c r="W361" s="1">
        <f t="shared" si="6"/>
        <v>0.1399321462</v>
      </c>
      <c r="X361" s="4">
        <v>-1.0</v>
      </c>
      <c r="Y361" s="4">
        <v>0.85</v>
      </c>
      <c r="Z361" s="4">
        <v>0.85</v>
      </c>
      <c r="AA361" s="4">
        <v>10.225202560424805</v>
      </c>
      <c r="AB361" s="1">
        <f t="shared" si="7"/>
        <v>0.85</v>
      </c>
      <c r="AC361" s="1">
        <f t="shared" si="8"/>
        <v>0.009955110641</v>
      </c>
      <c r="AD361" s="1">
        <f t="shared" si="9"/>
        <v>0.3626890411</v>
      </c>
      <c r="AE361" s="1">
        <f t="shared" si="10"/>
        <v>1.628183232</v>
      </c>
      <c r="AF361" s="1">
        <f t="shared" si="11"/>
        <v>-1</v>
      </c>
      <c r="AG361" s="4">
        <v>997.9788208007812</v>
      </c>
      <c r="AH361" s="4">
        <v>0.5</v>
      </c>
      <c r="AI361" s="1">
        <f t="shared" si="12"/>
        <v>59.35096026</v>
      </c>
      <c r="AJ361" s="1">
        <f t="shared" si="13"/>
        <v>0.08222792009</v>
      </c>
      <c r="AK361" s="1">
        <f t="shared" si="14"/>
        <v>1.117963254</v>
      </c>
      <c r="AL361" s="1">
        <f t="shared" si="15"/>
        <v>22.88702202</v>
      </c>
      <c r="AM361" s="4">
        <v>2.0</v>
      </c>
      <c r="AN361" s="1">
        <f t="shared" si="16"/>
        <v>4.644859791</v>
      </c>
      <c r="AO361" s="4">
        <v>1.0</v>
      </c>
      <c r="AP361" s="1">
        <f t="shared" si="17"/>
        <v>9.289719582</v>
      </c>
      <c r="AQ361" s="4">
        <v>22.85614585876465</v>
      </c>
      <c r="AR361" s="4">
        <v>22.887022018432617</v>
      </c>
      <c r="AS361" s="4">
        <v>23.033039093017578</v>
      </c>
      <c r="AT361" s="4">
        <v>1799.8621826171875</v>
      </c>
      <c r="AU361" s="4">
        <v>1792.2581787109375</v>
      </c>
      <c r="AV361" s="4">
        <v>16.52838134765625</v>
      </c>
      <c r="AW361" s="4">
        <v>16.609272003173828</v>
      </c>
      <c r="AX361" s="4">
        <v>59.8991813659668</v>
      </c>
      <c r="AY361" s="4">
        <v>60.192325592041016</v>
      </c>
      <c r="AZ361" s="4">
        <v>199.92958068847656</v>
      </c>
      <c r="BA361" s="4">
        <v>999.0674438476562</v>
      </c>
      <c r="BB361" s="4">
        <v>36.556217193603516</v>
      </c>
      <c r="BC361" s="4">
        <v>101.30091857910156</v>
      </c>
      <c r="BD361" s="4">
        <v>-2.2155706882476807</v>
      </c>
      <c r="BE361" s="4">
        <v>-0.10749677568674088</v>
      </c>
      <c r="BF361" s="4">
        <v>0.75</v>
      </c>
      <c r="BG361" s="4">
        <v>-1.355140209197998</v>
      </c>
      <c r="BH361" s="4">
        <v>7.355140209197998</v>
      </c>
      <c r="BI361" s="4">
        <v>1.0</v>
      </c>
      <c r="BJ361" s="4">
        <v>0.0</v>
      </c>
      <c r="BK361" s="4">
        <v>0.1599999964237213</v>
      </c>
      <c r="BL361" s="4">
        <v>111115.0</v>
      </c>
      <c r="BM361" s="1">
        <f t="shared" si="18"/>
        <v>0.9996479034</v>
      </c>
      <c r="BN361" s="1">
        <f t="shared" si="19"/>
        <v>0.00008222792009</v>
      </c>
      <c r="BO361" s="1">
        <f t="shared" si="20"/>
        <v>296.037022</v>
      </c>
      <c r="BP361" s="1">
        <f t="shared" si="21"/>
        <v>296.0061459</v>
      </c>
      <c r="BQ361" s="1">
        <f t="shared" si="22"/>
        <v>159.8507874</v>
      </c>
      <c r="BR361" s="1">
        <f t="shared" si="23"/>
        <v>0.5745817043</v>
      </c>
      <c r="BS361" s="1">
        <f t="shared" si="24"/>
        <v>2.800497765</v>
      </c>
      <c r="BT361" s="1">
        <f t="shared" si="25"/>
        <v>27.64533436</v>
      </c>
      <c r="BU361" s="1">
        <f t="shared" si="26"/>
        <v>11.03606235</v>
      </c>
      <c r="BV361" s="1">
        <f t="shared" si="27"/>
        <v>22.87158394</v>
      </c>
      <c r="BW361" s="1">
        <f t="shared" si="28"/>
        <v>2.797879798</v>
      </c>
      <c r="BX361" s="1">
        <f t="shared" si="29"/>
        <v>0.007285971698</v>
      </c>
      <c r="BY361" s="1">
        <f t="shared" si="30"/>
        <v>1.682534511</v>
      </c>
      <c r="BZ361" s="1">
        <f t="shared" si="31"/>
        <v>1.115345287</v>
      </c>
      <c r="CA361" s="1">
        <f t="shared" si="32"/>
        <v>0.004554245774</v>
      </c>
      <c r="CB361" s="1">
        <f t="shared" si="33"/>
        <v>13.99241957</v>
      </c>
      <c r="CC361" s="1">
        <f t="shared" si="34"/>
        <v>0.07706884753</v>
      </c>
      <c r="CD361" s="1">
        <f t="shared" si="35"/>
        <v>59.20854229</v>
      </c>
      <c r="CE361" s="1">
        <f t="shared" si="36"/>
        <v>1791.174956</v>
      </c>
      <c r="CF361" s="1">
        <f t="shared" si="37"/>
        <v>0.002463956321</v>
      </c>
      <c r="CG361" s="1">
        <f t="shared" si="38"/>
        <v>0</v>
      </c>
      <c r="CH361" s="1">
        <f t="shared" si="39"/>
        <v>849.2073273</v>
      </c>
      <c r="CI361" s="1">
        <f t="shared" si="40"/>
        <v>272.2657471</v>
      </c>
      <c r="CJ361" s="1">
        <f t="shared" si="41"/>
        <v>0.1399321462</v>
      </c>
      <c r="CK361" s="1" t="str">
        <f t="shared" si="42"/>
        <v>#DIV/0!</v>
      </c>
      <c r="CL361" s="1" t="s">
        <v>160</v>
      </c>
    </row>
    <row r="362" ht="15.75" hidden="1" customHeight="1">
      <c r="A362" s="2">
        <v>3.0</v>
      </c>
      <c r="B362" s="1">
        <v>97.0</v>
      </c>
      <c r="C362" s="1">
        <v>2.0</v>
      </c>
      <c r="D362" s="1" t="s">
        <v>88</v>
      </c>
      <c r="E362" s="1" t="s">
        <v>111</v>
      </c>
      <c r="F362" s="1">
        <v>14.0</v>
      </c>
      <c r="G362" s="1">
        <v>2.0210526E7</v>
      </c>
      <c r="H362" s="4" t="s">
        <v>202</v>
      </c>
      <c r="I362" s="4">
        <v>10542.00001033768</v>
      </c>
      <c r="J362" s="4">
        <v>0.0</v>
      </c>
      <c r="K362" s="1">
        <f t="shared" si="1"/>
        <v>4.37909887</v>
      </c>
      <c r="L362" s="1">
        <f t="shared" si="2"/>
        <v>0.0278181937</v>
      </c>
      <c r="M362" s="1">
        <f t="shared" si="3"/>
        <v>158.2093887</v>
      </c>
      <c r="N362" s="4">
        <v>31.0</v>
      </c>
      <c r="O362" s="4">
        <v>31.0</v>
      </c>
      <c r="P362" s="4">
        <v>0.0</v>
      </c>
      <c r="Q362" s="4">
        <v>0.0</v>
      </c>
      <c r="R362" s="4">
        <v>448.948486328125</v>
      </c>
      <c r="S362" s="4">
        <v>777.4198608398438</v>
      </c>
      <c r="T362" s="4">
        <v>685.3942260742188</v>
      </c>
      <c r="U362" s="1" t="str">
        <f t="shared" si="4"/>
        <v>#DIV/0!</v>
      </c>
      <c r="V362" s="1">
        <f t="shared" si="5"/>
        <v>0.422514771</v>
      </c>
      <c r="W362" s="1">
        <f t="shared" si="6"/>
        <v>0.1183731461</v>
      </c>
      <c r="X362" s="4">
        <v>-1.0</v>
      </c>
      <c r="Y362" s="4">
        <v>0.85</v>
      </c>
      <c r="Z362" s="4">
        <v>0.85</v>
      </c>
      <c r="AA362" s="4">
        <v>10.179286003112793</v>
      </c>
      <c r="AB362" s="1">
        <f t="shared" si="7"/>
        <v>0.85</v>
      </c>
      <c r="AC362" s="1">
        <f t="shared" si="8"/>
        <v>0.006317127375</v>
      </c>
      <c r="AD362" s="1">
        <f t="shared" si="9"/>
        <v>0.280163332</v>
      </c>
      <c r="AE362" s="1">
        <f t="shared" si="10"/>
        <v>1.731646023</v>
      </c>
      <c r="AF362" s="1">
        <f t="shared" si="11"/>
        <v>-1</v>
      </c>
      <c r="AG362" s="4">
        <v>1002.0215454101562</v>
      </c>
      <c r="AH362" s="4">
        <v>0.5</v>
      </c>
      <c r="AI362" s="1">
        <f t="shared" si="12"/>
        <v>50.41028818</v>
      </c>
      <c r="AJ362" s="1">
        <f t="shared" si="13"/>
        <v>0.369341401</v>
      </c>
      <c r="AK362" s="1">
        <f t="shared" si="14"/>
        <v>1.317865888</v>
      </c>
      <c r="AL362" s="1">
        <f t="shared" si="15"/>
        <v>24.05326843</v>
      </c>
      <c r="AM362" s="4">
        <v>2.0</v>
      </c>
      <c r="AN362" s="1">
        <f t="shared" si="16"/>
        <v>4.644859791</v>
      </c>
      <c r="AO362" s="4">
        <v>1.0</v>
      </c>
      <c r="AP362" s="1">
        <f t="shared" si="17"/>
        <v>9.289719582</v>
      </c>
      <c r="AQ362" s="4">
        <v>22.85040855407715</v>
      </c>
      <c r="AR362" s="4">
        <v>24.053268432617188</v>
      </c>
      <c r="AS362" s="4">
        <v>23.036867141723633</v>
      </c>
      <c r="AT362" s="4">
        <v>419.8665771484375</v>
      </c>
      <c r="AU362" s="4">
        <v>416.8485107421875</v>
      </c>
      <c r="AV362" s="4">
        <v>16.407339096069336</v>
      </c>
      <c r="AW362" s="4">
        <v>16.64914894104004</v>
      </c>
      <c r="AX362" s="4">
        <v>59.4858283996582</v>
      </c>
      <c r="AY362" s="4">
        <v>60.362525939941406</v>
      </c>
      <c r="AZ362" s="4">
        <v>300.3948669433594</v>
      </c>
      <c r="BA362" s="4">
        <v>1001.7767944335938</v>
      </c>
      <c r="BB362" s="4">
        <v>42.133888244628906</v>
      </c>
      <c r="BC362" s="4">
        <v>101.30880737304688</v>
      </c>
      <c r="BD362" s="4">
        <v>-0.2568487823009491</v>
      </c>
      <c r="BE362" s="4">
        <v>-0.11565345525741577</v>
      </c>
      <c r="BF362" s="4">
        <v>0.75</v>
      </c>
      <c r="BG362" s="4">
        <v>-1.355140209197998</v>
      </c>
      <c r="BH362" s="4">
        <v>7.355140209197998</v>
      </c>
      <c r="BI362" s="4">
        <v>1.0</v>
      </c>
      <c r="BJ362" s="4">
        <v>0.0</v>
      </c>
      <c r="BK362" s="4">
        <v>0.1599999964237213</v>
      </c>
      <c r="BL362" s="4">
        <v>111115.0</v>
      </c>
      <c r="BM362" s="1">
        <f t="shared" si="18"/>
        <v>1.501974335</v>
      </c>
      <c r="BN362" s="1">
        <f t="shared" si="19"/>
        <v>0.000369341401</v>
      </c>
      <c r="BO362" s="1">
        <f t="shared" si="20"/>
        <v>297.2032684</v>
      </c>
      <c r="BP362" s="1">
        <f t="shared" si="21"/>
        <v>296.0004086</v>
      </c>
      <c r="BQ362" s="1">
        <f t="shared" si="22"/>
        <v>160.2842835</v>
      </c>
      <c r="BR362" s="1">
        <f t="shared" si="23"/>
        <v>0.4806911038</v>
      </c>
      <c r="BS362" s="1">
        <f t="shared" si="24"/>
        <v>3.004571311</v>
      </c>
      <c r="BT362" s="1">
        <f t="shared" si="25"/>
        <v>29.65755288</v>
      </c>
      <c r="BU362" s="1">
        <f t="shared" si="26"/>
        <v>13.00840393</v>
      </c>
      <c r="BV362" s="1">
        <f t="shared" si="27"/>
        <v>23.45183849</v>
      </c>
      <c r="BW362" s="1">
        <f t="shared" si="28"/>
        <v>2.897764033</v>
      </c>
      <c r="BX362" s="1">
        <f t="shared" si="29"/>
        <v>0.02773514044</v>
      </c>
      <c r="BY362" s="1">
        <f t="shared" si="30"/>
        <v>1.686705423</v>
      </c>
      <c r="BZ362" s="1">
        <f t="shared" si="31"/>
        <v>1.21105861</v>
      </c>
      <c r="CA362" s="1">
        <f t="shared" si="32"/>
        <v>0.01734190551</v>
      </c>
      <c r="CB362" s="1">
        <f t="shared" si="33"/>
        <v>16.02800448</v>
      </c>
      <c r="CC362" s="1">
        <f t="shared" si="34"/>
        <v>0.3795368931</v>
      </c>
      <c r="CD362" s="1">
        <f t="shared" si="35"/>
        <v>55.23240621</v>
      </c>
      <c r="CE362" s="1">
        <f t="shared" si="36"/>
        <v>416.2121316</v>
      </c>
      <c r="CF362" s="1">
        <f t="shared" si="37"/>
        <v>0.005811175341</v>
      </c>
      <c r="CG362" s="1">
        <f t="shared" si="38"/>
        <v>0</v>
      </c>
      <c r="CH362" s="1">
        <f t="shared" si="39"/>
        <v>851.5102753</v>
      </c>
      <c r="CI362" s="1">
        <f t="shared" si="40"/>
        <v>328.4713745</v>
      </c>
      <c r="CJ362" s="1">
        <f t="shared" si="41"/>
        <v>0.1183731461</v>
      </c>
      <c r="CK362" s="1" t="str">
        <f t="shared" si="42"/>
        <v>#DIV/0!</v>
      </c>
      <c r="CL362" s="1" t="s">
        <v>542</v>
      </c>
    </row>
    <row r="363" ht="15.75" hidden="1" customHeight="1">
      <c r="A363" s="2">
        <v>3.0</v>
      </c>
      <c r="B363" s="1">
        <v>97.0</v>
      </c>
      <c r="C363" s="1">
        <v>2.0</v>
      </c>
      <c r="D363" s="1" t="s">
        <v>88</v>
      </c>
      <c r="E363" s="1" t="s">
        <v>111</v>
      </c>
      <c r="F363" s="1">
        <v>14.0</v>
      </c>
      <c r="G363" s="1">
        <v>2.0210526E7</v>
      </c>
      <c r="H363" s="4" t="s">
        <v>543</v>
      </c>
      <c r="I363" s="4">
        <v>10753.00001033768</v>
      </c>
      <c r="J363" s="4">
        <v>0.0</v>
      </c>
      <c r="K363" s="1">
        <f t="shared" si="1"/>
        <v>-1.430125937</v>
      </c>
      <c r="L363" s="1">
        <f t="shared" si="2"/>
        <v>0.0339054577</v>
      </c>
      <c r="M363" s="1">
        <f t="shared" si="3"/>
        <v>107.0522852</v>
      </c>
      <c r="N363" s="4">
        <v>32.0</v>
      </c>
      <c r="O363" s="4">
        <v>32.0</v>
      </c>
      <c r="P363" s="4">
        <v>0.0</v>
      </c>
      <c r="Q363" s="4">
        <v>0.0</v>
      </c>
      <c r="R363" s="4">
        <v>456.90771484375</v>
      </c>
      <c r="S363" s="4">
        <v>715.9769287109375</v>
      </c>
      <c r="T363" s="4">
        <v>665.1326293945312</v>
      </c>
      <c r="U363" s="1" t="str">
        <f t="shared" si="4"/>
        <v>#DIV/0!</v>
      </c>
      <c r="V363" s="1">
        <f t="shared" si="5"/>
        <v>0.3618401704</v>
      </c>
      <c r="W363" s="1">
        <f t="shared" si="6"/>
        <v>0.07101387947</v>
      </c>
      <c r="X363" s="4">
        <v>-1.0</v>
      </c>
      <c r="Y363" s="4">
        <v>0.85</v>
      </c>
      <c r="Z363" s="4">
        <v>0.85</v>
      </c>
      <c r="AA363" s="4">
        <v>10.225202560424805</v>
      </c>
      <c r="AB363" s="1">
        <f t="shared" si="7"/>
        <v>0.85</v>
      </c>
      <c r="AC363" s="1">
        <f t="shared" si="8"/>
        <v>-0.0005058983887</v>
      </c>
      <c r="AD363" s="1">
        <f t="shared" si="9"/>
        <v>0.1962575891</v>
      </c>
      <c r="AE363" s="1">
        <f t="shared" si="10"/>
        <v>1.567005558</v>
      </c>
      <c r="AF363" s="1">
        <f t="shared" si="11"/>
        <v>-1</v>
      </c>
      <c r="AG363" s="4">
        <v>1002.1577758789062</v>
      </c>
      <c r="AH363" s="4">
        <v>0.5</v>
      </c>
      <c r="AI363" s="1">
        <f t="shared" si="12"/>
        <v>30.24602239</v>
      </c>
      <c r="AJ363" s="1">
        <f t="shared" si="13"/>
        <v>0.4438536777</v>
      </c>
      <c r="AK363" s="1">
        <f t="shared" si="14"/>
        <v>1.300254417</v>
      </c>
      <c r="AL363" s="1">
        <f t="shared" si="15"/>
        <v>23.99303818</v>
      </c>
      <c r="AM363" s="4">
        <v>2.0</v>
      </c>
      <c r="AN363" s="1">
        <f t="shared" si="16"/>
        <v>4.644859791</v>
      </c>
      <c r="AO363" s="4">
        <v>1.0</v>
      </c>
      <c r="AP363" s="1">
        <f t="shared" si="17"/>
        <v>9.289719582</v>
      </c>
      <c r="AQ363" s="4">
        <v>22.836313247680664</v>
      </c>
      <c r="AR363" s="4">
        <v>23.993038177490234</v>
      </c>
      <c r="AS363" s="4">
        <v>23.036367416381836</v>
      </c>
      <c r="AT363" s="4">
        <v>39.96841812133789</v>
      </c>
      <c r="AU363" s="4">
        <v>40.90806579589844</v>
      </c>
      <c r="AV363" s="4">
        <v>16.42570686340332</v>
      </c>
      <c r="AW363" s="4">
        <v>16.716148376464844</v>
      </c>
      <c r="AX363" s="4">
        <v>59.602420806884766</v>
      </c>
      <c r="AY363" s="4">
        <v>60.65631866455078</v>
      </c>
      <c r="AZ363" s="4">
        <v>300.5315246582031</v>
      </c>
      <c r="BA363" s="4">
        <v>1000.2611694335938</v>
      </c>
      <c r="BB363" s="4">
        <v>41.73472213745117</v>
      </c>
      <c r="BC363" s="4">
        <v>101.30729675292969</v>
      </c>
      <c r="BD363" s="4">
        <v>-0.024499576538801193</v>
      </c>
      <c r="BE363" s="4">
        <v>-0.11541255563497543</v>
      </c>
      <c r="BF363" s="4">
        <v>0.75</v>
      </c>
      <c r="BG363" s="4">
        <v>-1.355140209197998</v>
      </c>
      <c r="BH363" s="4">
        <v>7.355140209197998</v>
      </c>
      <c r="BI363" s="4">
        <v>1.0</v>
      </c>
      <c r="BJ363" s="4">
        <v>0.0</v>
      </c>
      <c r="BK363" s="4">
        <v>0.1599999964237213</v>
      </c>
      <c r="BL363" s="4">
        <v>111135.0</v>
      </c>
      <c r="BM363" s="1">
        <f t="shared" si="18"/>
        <v>1.502657623</v>
      </c>
      <c r="BN363" s="1">
        <f t="shared" si="19"/>
        <v>0.0004438536777</v>
      </c>
      <c r="BO363" s="1">
        <f t="shared" si="20"/>
        <v>297.1430382</v>
      </c>
      <c r="BP363" s="1">
        <f t="shared" si="21"/>
        <v>295.9863132</v>
      </c>
      <c r="BQ363" s="1">
        <f t="shared" si="22"/>
        <v>160.0417835</v>
      </c>
      <c r="BR363" s="1">
        <f t="shared" si="23"/>
        <v>0.4696323076</v>
      </c>
      <c r="BS363" s="1">
        <f t="shared" si="24"/>
        <v>2.993722222</v>
      </c>
      <c r="BT363" s="1">
        <f t="shared" si="25"/>
        <v>29.5509042</v>
      </c>
      <c r="BU363" s="1">
        <f t="shared" si="26"/>
        <v>12.83475583</v>
      </c>
      <c r="BV363" s="1">
        <f t="shared" si="27"/>
        <v>23.41467571</v>
      </c>
      <c r="BW363" s="1">
        <f t="shared" si="28"/>
        <v>2.891274678</v>
      </c>
      <c r="BX363" s="1">
        <f t="shared" si="29"/>
        <v>0.03378216016</v>
      </c>
      <c r="BY363" s="1">
        <f t="shared" si="30"/>
        <v>1.693467804</v>
      </c>
      <c r="BZ363" s="1">
        <f t="shared" si="31"/>
        <v>1.197806874</v>
      </c>
      <c r="CA363" s="1">
        <f t="shared" si="32"/>
        <v>0.0211248931</v>
      </c>
      <c r="CB363" s="1">
        <f t="shared" si="33"/>
        <v>10.84517762</v>
      </c>
      <c r="CC363" s="1">
        <f t="shared" si="34"/>
        <v>2.616899213</v>
      </c>
      <c r="CD363" s="1">
        <f t="shared" si="35"/>
        <v>55.70043749</v>
      </c>
      <c r="CE363" s="1">
        <f t="shared" si="36"/>
        <v>41.11589446</v>
      </c>
      <c r="CF363" s="1">
        <f t="shared" si="37"/>
        <v>-0.01937417181</v>
      </c>
      <c r="CG363" s="1">
        <f t="shared" si="38"/>
        <v>0</v>
      </c>
      <c r="CH363" s="1">
        <f t="shared" si="39"/>
        <v>850.221994</v>
      </c>
      <c r="CI363" s="1">
        <f t="shared" si="40"/>
        <v>259.0692139</v>
      </c>
      <c r="CJ363" s="1">
        <f t="shared" si="41"/>
        <v>0.07101387947</v>
      </c>
      <c r="CK363" s="1" t="str">
        <f t="shared" si="42"/>
        <v>#DIV/0!</v>
      </c>
      <c r="CL363" s="1" t="s">
        <v>542</v>
      </c>
    </row>
    <row r="364" ht="15.75" hidden="1" customHeight="1">
      <c r="A364" s="2">
        <v>3.0</v>
      </c>
      <c r="B364" s="1">
        <v>97.0</v>
      </c>
      <c r="C364" s="1">
        <v>2.0</v>
      </c>
      <c r="D364" s="1" t="s">
        <v>88</v>
      </c>
      <c r="E364" s="1" t="s">
        <v>111</v>
      </c>
      <c r="F364" s="1">
        <v>14.0</v>
      </c>
      <c r="G364" s="1">
        <v>2.0210526E7</v>
      </c>
      <c r="H364" s="4" t="s">
        <v>544</v>
      </c>
      <c r="I364" s="4">
        <v>10904.500010303222</v>
      </c>
      <c r="J364" s="4">
        <v>0.0</v>
      </c>
      <c r="K364" s="1">
        <f t="shared" si="1"/>
        <v>1.328313244</v>
      </c>
      <c r="L364" s="1">
        <f t="shared" si="2"/>
        <v>0.04671779631</v>
      </c>
      <c r="M364" s="1">
        <f t="shared" si="3"/>
        <v>105.9791505</v>
      </c>
      <c r="N364" s="4">
        <v>33.0</v>
      </c>
      <c r="O364" s="4">
        <v>33.0</v>
      </c>
      <c r="P364" s="4">
        <v>0.0</v>
      </c>
      <c r="Q364" s="4">
        <v>0.0</v>
      </c>
      <c r="R364" s="4">
        <v>445.6142578125</v>
      </c>
      <c r="S364" s="4">
        <v>710.3692016601562</v>
      </c>
      <c r="T364" s="4">
        <v>658.1712036132812</v>
      </c>
      <c r="U364" s="1" t="str">
        <f t="shared" si="4"/>
        <v>#DIV/0!</v>
      </c>
      <c r="V364" s="1">
        <f t="shared" si="5"/>
        <v>0.372700482</v>
      </c>
      <c r="W364" s="1">
        <f t="shared" si="6"/>
        <v>0.07348009729</v>
      </c>
      <c r="X364" s="4">
        <v>-1.0</v>
      </c>
      <c r="Y364" s="4">
        <v>0.85</v>
      </c>
      <c r="Z364" s="4">
        <v>0.85</v>
      </c>
      <c r="AA364" s="4">
        <v>10.225202560424805</v>
      </c>
      <c r="AB364" s="1">
        <f t="shared" si="7"/>
        <v>0.85</v>
      </c>
      <c r="AC364" s="1">
        <f t="shared" si="8"/>
        <v>0.002742455581</v>
      </c>
      <c r="AD364" s="1">
        <f t="shared" si="9"/>
        <v>0.1971558955</v>
      </c>
      <c r="AE364" s="1">
        <f t="shared" si="10"/>
        <v>1.594134813</v>
      </c>
      <c r="AF364" s="1">
        <f t="shared" si="11"/>
        <v>-1</v>
      </c>
      <c r="AG364" s="4">
        <v>998.6744384765625</v>
      </c>
      <c r="AH364" s="4">
        <v>0.5</v>
      </c>
      <c r="AI364" s="1">
        <f t="shared" si="12"/>
        <v>31.18764533</v>
      </c>
      <c r="AJ364" s="1">
        <f t="shared" si="13"/>
        <v>0.5623945309</v>
      </c>
      <c r="AK364" s="1">
        <f t="shared" si="14"/>
        <v>1.198001171</v>
      </c>
      <c r="AL364" s="1">
        <f t="shared" si="15"/>
        <v>23.43187141</v>
      </c>
      <c r="AM364" s="4">
        <v>2.0</v>
      </c>
      <c r="AN364" s="1">
        <f t="shared" si="16"/>
        <v>4.644859791</v>
      </c>
      <c r="AO364" s="4">
        <v>1.0</v>
      </c>
      <c r="AP364" s="1">
        <f t="shared" si="17"/>
        <v>9.289719582</v>
      </c>
      <c r="AQ364" s="4">
        <v>22.69229507446289</v>
      </c>
      <c r="AR364" s="4">
        <v>23.43187141418457</v>
      </c>
      <c r="AS364" s="4">
        <v>23.054285049438477</v>
      </c>
      <c r="AT364" s="4">
        <v>155.12533569335938</v>
      </c>
      <c r="AU364" s="4">
        <v>154.18365478515625</v>
      </c>
      <c r="AV364" s="4">
        <v>16.374649047851562</v>
      </c>
      <c r="AW364" s="4">
        <v>16.74264907836914</v>
      </c>
      <c r="AX364" s="4">
        <v>59.94259262084961</v>
      </c>
      <c r="AY364" s="4">
        <v>61.289730072021484</v>
      </c>
      <c r="AZ364" s="4">
        <v>300.53179931640625</v>
      </c>
      <c r="BA364" s="4">
        <v>998.8099975585938</v>
      </c>
      <c r="BB364" s="4">
        <v>39.76285171508789</v>
      </c>
      <c r="BC364" s="4">
        <v>101.31459045410156</v>
      </c>
      <c r="BD364" s="4">
        <v>-0.08279120177030563</v>
      </c>
      <c r="BE364" s="4">
        <v>-0.11918910592794418</v>
      </c>
      <c r="BF364" s="4">
        <v>1.0</v>
      </c>
      <c r="BG364" s="4">
        <v>-1.355140209197998</v>
      </c>
      <c r="BH364" s="4">
        <v>7.355140209197998</v>
      </c>
      <c r="BI364" s="4">
        <v>1.0</v>
      </c>
      <c r="BJ364" s="4">
        <v>0.0</v>
      </c>
      <c r="BK364" s="4">
        <v>0.1599999964237213</v>
      </c>
      <c r="BL364" s="4">
        <v>111115.0</v>
      </c>
      <c r="BM364" s="1">
        <f t="shared" si="18"/>
        <v>1.502658997</v>
      </c>
      <c r="BN364" s="1">
        <f t="shared" si="19"/>
        <v>0.0005623945309</v>
      </c>
      <c r="BO364" s="1">
        <f t="shared" si="20"/>
        <v>296.5818714</v>
      </c>
      <c r="BP364" s="1">
        <f t="shared" si="21"/>
        <v>295.8422951</v>
      </c>
      <c r="BQ364" s="1">
        <f t="shared" si="22"/>
        <v>159.809596</v>
      </c>
      <c r="BR364" s="1">
        <f t="shared" si="23"/>
        <v>0.4670101337</v>
      </c>
      <c r="BS364" s="1">
        <f t="shared" si="24"/>
        <v>2.894275805</v>
      </c>
      <c r="BT364" s="1">
        <f t="shared" si="25"/>
        <v>28.56721616</v>
      </c>
      <c r="BU364" s="1">
        <f t="shared" si="26"/>
        <v>11.82456708</v>
      </c>
      <c r="BV364" s="1">
        <f t="shared" si="27"/>
        <v>23.06208324</v>
      </c>
      <c r="BW364" s="1">
        <f t="shared" si="28"/>
        <v>2.830334672</v>
      </c>
      <c r="BX364" s="1">
        <f t="shared" si="29"/>
        <v>0.04648402915</v>
      </c>
      <c r="BY364" s="1">
        <f t="shared" si="30"/>
        <v>1.696274634</v>
      </c>
      <c r="BZ364" s="1">
        <f t="shared" si="31"/>
        <v>1.134060038</v>
      </c>
      <c r="CA364" s="1">
        <f t="shared" si="32"/>
        <v>0.02907343069</v>
      </c>
      <c r="CB364" s="1">
        <f t="shared" si="33"/>
        <v>10.73723423</v>
      </c>
      <c r="CC364" s="1">
        <f t="shared" si="34"/>
        <v>0.6873565856</v>
      </c>
      <c r="CD364" s="1">
        <f t="shared" si="35"/>
        <v>57.86036021</v>
      </c>
      <c r="CE364" s="1">
        <f t="shared" si="36"/>
        <v>153.9906217</v>
      </c>
      <c r="CF364" s="1">
        <f t="shared" si="37"/>
        <v>0.004990997629</v>
      </c>
      <c r="CG364" s="1">
        <f t="shared" si="38"/>
        <v>0</v>
      </c>
      <c r="CH364" s="1">
        <f t="shared" si="39"/>
        <v>848.9884979</v>
      </c>
      <c r="CI364" s="1">
        <f t="shared" si="40"/>
        <v>264.7549438</v>
      </c>
      <c r="CJ364" s="1">
        <f t="shared" si="41"/>
        <v>0.07348009729</v>
      </c>
      <c r="CK364" s="1" t="str">
        <f t="shared" si="42"/>
        <v>#DIV/0!</v>
      </c>
      <c r="CL364" s="1" t="s">
        <v>542</v>
      </c>
    </row>
    <row r="365" ht="15.75" hidden="1" customHeight="1">
      <c r="A365" s="2">
        <v>3.0</v>
      </c>
      <c r="B365" s="1">
        <v>97.0</v>
      </c>
      <c r="C365" s="1">
        <v>2.0</v>
      </c>
      <c r="D365" s="1" t="s">
        <v>88</v>
      </c>
      <c r="E365" s="1" t="s">
        <v>111</v>
      </c>
      <c r="F365" s="1">
        <v>14.0</v>
      </c>
      <c r="G365" s="1">
        <v>2.0210526E7</v>
      </c>
      <c r="H365" s="4" t="s">
        <v>545</v>
      </c>
      <c r="I365" s="4">
        <v>11060.500010303222</v>
      </c>
      <c r="J365" s="4">
        <v>0.0</v>
      </c>
      <c r="K365" s="1">
        <f t="shared" si="1"/>
        <v>3.671240688</v>
      </c>
      <c r="L365" s="1">
        <f t="shared" si="2"/>
        <v>0.0558786594</v>
      </c>
      <c r="M365" s="1">
        <f t="shared" si="3"/>
        <v>123.2044806</v>
      </c>
      <c r="N365" s="4">
        <v>34.0</v>
      </c>
      <c r="O365" s="4">
        <v>34.0</v>
      </c>
      <c r="P365" s="4">
        <v>0.0</v>
      </c>
      <c r="Q365" s="4">
        <v>0.0</v>
      </c>
      <c r="R365" s="4">
        <v>438.790771484375</v>
      </c>
      <c r="S365" s="4">
        <v>732.9878540039062</v>
      </c>
      <c r="T365" s="4">
        <v>659.4979248046875</v>
      </c>
      <c r="U365" s="1" t="str">
        <f t="shared" si="4"/>
        <v>#DIV/0!</v>
      </c>
      <c r="V365" s="1">
        <f t="shared" si="5"/>
        <v>0.401366927</v>
      </c>
      <c r="W365" s="1">
        <f t="shared" si="6"/>
        <v>0.1002607735</v>
      </c>
      <c r="X365" s="4">
        <v>-1.0</v>
      </c>
      <c r="Y365" s="4">
        <v>0.85</v>
      </c>
      <c r="Z365" s="4">
        <v>0.85</v>
      </c>
      <c r="AA365" s="4">
        <v>10.225202560424805</v>
      </c>
      <c r="AB365" s="1">
        <f t="shared" si="7"/>
        <v>0.85</v>
      </c>
      <c r="AC365" s="1">
        <f t="shared" si="8"/>
        <v>0.005498768673</v>
      </c>
      <c r="AD365" s="1">
        <f t="shared" si="9"/>
        <v>0.2497982936</v>
      </c>
      <c r="AE365" s="1">
        <f t="shared" si="10"/>
        <v>1.670472356</v>
      </c>
      <c r="AF365" s="1">
        <f t="shared" si="11"/>
        <v>-1</v>
      </c>
      <c r="AG365" s="4">
        <v>999.5719604492188</v>
      </c>
      <c r="AH365" s="4">
        <v>0.5</v>
      </c>
      <c r="AI365" s="1">
        <f t="shared" si="12"/>
        <v>42.59258961</v>
      </c>
      <c r="AJ365" s="1">
        <f t="shared" si="13"/>
        <v>0.6721884066</v>
      </c>
      <c r="AK365" s="1">
        <f t="shared" si="14"/>
        <v>1.19808646</v>
      </c>
      <c r="AL365" s="1">
        <f t="shared" si="15"/>
        <v>23.52010345</v>
      </c>
      <c r="AM365" s="4">
        <v>2.0</v>
      </c>
      <c r="AN365" s="1">
        <f t="shared" si="16"/>
        <v>4.644859791</v>
      </c>
      <c r="AO365" s="4">
        <v>1.0</v>
      </c>
      <c r="AP365" s="1">
        <f t="shared" si="17"/>
        <v>9.289719582</v>
      </c>
      <c r="AQ365" s="4">
        <v>22.742748260498047</v>
      </c>
      <c r="AR365" s="4">
        <v>23.520103454589844</v>
      </c>
      <c r="AS365" s="4">
        <v>23.032188415527344</v>
      </c>
      <c r="AT365" s="4">
        <v>234.8524932861328</v>
      </c>
      <c r="AU365" s="4">
        <v>232.30514526367188</v>
      </c>
      <c r="AV365" s="4">
        <v>16.454923629760742</v>
      </c>
      <c r="AW365" s="4">
        <v>16.894744873046875</v>
      </c>
      <c r="AX365" s="4">
        <v>60.050537109375</v>
      </c>
      <c r="AY365" s="4">
        <v>61.65562057495117</v>
      </c>
      <c r="AZ365" s="4">
        <v>300.500244140625</v>
      </c>
      <c r="BA365" s="4">
        <v>999.4196166992188</v>
      </c>
      <c r="BB365" s="4">
        <v>38.47707748413086</v>
      </c>
      <c r="BC365" s="4">
        <v>101.31145477294922</v>
      </c>
      <c r="BD365" s="4">
        <v>-0.07952124625444412</v>
      </c>
      <c r="BE365" s="4">
        <v>-0.11083148419857025</v>
      </c>
      <c r="BF365" s="4">
        <v>1.0</v>
      </c>
      <c r="BG365" s="4">
        <v>-1.355140209197998</v>
      </c>
      <c r="BH365" s="4">
        <v>7.355140209197998</v>
      </c>
      <c r="BI365" s="4">
        <v>1.0</v>
      </c>
      <c r="BJ365" s="4">
        <v>0.0</v>
      </c>
      <c r="BK365" s="4">
        <v>0.1599999964237213</v>
      </c>
      <c r="BL365" s="4">
        <v>111115.0</v>
      </c>
      <c r="BM365" s="1">
        <f t="shared" si="18"/>
        <v>1.502501221</v>
      </c>
      <c r="BN365" s="1">
        <f t="shared" si="19"/>
        <v>0.0006721884066</v>
      </c>
      <c r="BO365" s="1">
        <f t="shared" si="20"/>
        <v>296.6701035</v>
      </c>
      <c r="BP365" s="1">
        <f t="shared" si="21"/>
        <v>295.8927483</v>
      </c>
      <c r="BQ365" s="1">
        <f t="shared" si="22"/>
        <v>159.9071351</v>
      </c>
      <c r="BR365" s="1">
        <f t="shared" si="23"/>
        <v>0.4479276874</v>
      </c>
      <c r="BS365" s="1">
        <f t="shared" si="24"/>
        <v>2.909717641</v>
      </c>
      <c r="BT365" s="1">
        <f t="shared" si="25"/>
        <v>28.72051978</v>
      </c>
      <c r="BU365" s="1">
        <f t="shared" si="26"/>
        <v>11.82577491</v>
      </c>
      <c r="BV365" s="1">
        <f t="shared" si="27"/>
        <v>23.13142586</v>
      </c>
      <c r="BW365" s="1">
        <f t="shared" si="28"/>
        <v>2.842229885</v>
      </c>
      <c r="BX365" s="1">
        <f t="shared" si="29"/>
        <v>0.05554455295</v>
      </c>
      <c r="BY365" s="1">
        <f t="shared" si="30"/>
        <v>1.711631181</v>
      </c>
      <c r="BZ365" s="1">
        <f t="shared" si="31"/>
        <v>1.130598704</v>
      </c>
      <c r="CA365" s="1">
        <f t="shared" si="32"/>
        <v>0.03474520916</v>
      </c>
      <c r="CB365" s="1">
        <f t="shared" si="33"/>
        <v>12.48202517</v>
      </c>
      <c r="CC365" s="1">
        <f t="shared" si="34"/>
        <v>0.5303562282</v>
      </c>
      <c r="CD365" s="1">
        <f t="shared" si="35"/>
        <v>58.11555703</v>
      </c>
      <c r="CE365" s="1">
        <f t="shared" si="36"/>
        <v>231.7716335</v>
      </c>
      <c r="CF365" s="1">
        <f t="shared" si="37"/>
        <v>0.009205449103</v>
      </c>
      <c r="CG365" s="1">
        <f t="shared" si="38"/>
        <v>0</v>
      </c>
      <c r="CH365" s="1">
        <f t="shared" si="39"/>
        <v>849.5066742</v>
      </c>
      <c r="CI365" s="1">
        <f t="shared" si="40"/>
        <v>294.1970825</v>
      </c>
      <c r="CJ365" s="1">
        <f t="shared" si="41"/>
        <v>0.1002607735</v>
      </c>
      <c r="CK365" s="1" t="str">
        <f t="shared" si="42"/>
        <v>#DIV/0!</v>
      </c>
      <c r="CL365" s="1" t="s">
        <v>542</v>
      </c>
    </row>
    <row r="366" ht="15.75" hidden="1" customHeight="1">
      <c r="A366" s="2">
        <v>3.0</v>
      </c>
      <c r="B366" s="1">
        <v>97.0</v>
      </c>
      <c r="C366" s="1">
        <v>2.0</v>
      </c>
      <c r="D366" s="1" t="s">
        <v>88</v>
      </c>
      <c r="E366" s="1" t="s">
        <v>111</v>
      </c>
      <c r="F366" s="1">
        <v>14.0</v>
      </c>
      <c r="G366" s="1">
        <v>2.0210526E7</v>
      </c>
      <c r="H366" s="4" t="s">
        <v>546</v>
      </c>
      <c r="I366" s="4">
        <v>11213.000010268763</v>
      </c>
      <c r="J366" s="4">
        <v>0.0</v>
      </c>
      <c r="K366" s="1">
        <f t="shared" si="1"/>
        <v>5.339614488</v>
      </c>
      <c r="L366" s="1">
        <f t="shared" si="2"/>
        <v>0.05971157066</v>
      </c>
      <c r="M366" s="1">
        <f t="shared" si="3"/>
        <v>157.7793703</v>
      </c>
      <c r="N366" s="4">
        <v>35.0</v>
      </c>
      <c r="O366" s="4">
        <v>35.0</v>
      </c>
      <c r="P366" s="4">
        <v>0.0</v>
      </c>
      <c r="Q366" s="4">
        <v>0.0</v>
      </c>
      <c r="R366" s="4">
        <v>439.0576171875</v>
      </c>
      <c r="S366" s="4">
        <v>741.2178955078125</v>
      </c>
      <c r="T366" s="4">
        <v>658.250732421875</v>
      </c>
      <c r="U366" s="1" t="str">
        <f t="shared" si="4"/>
        <v>#DIV/0!</v>
      </c>
      <c r="V366" s="1">
        <f t="shared" si="5"/>
        <v>0.4076537819</v>
      </c>
      <c r="W366" s="1">
        <f t="shared" si="6"/>
        <v>0.1119335672</v>
      </c>
      <c r="X366" s="4">
        <v>-1.0</v>
      </c>
      <c r="Y366" s="4">
        <v>0.85</v>
      </c>
      <c r="Z366" s="4">
        <v>0.85</v>
      </c>
      <c r="AA366" s="4">
        <v>10.179286003112793</v>
      </c>
      <c r="AB366" s="1">
        <f t="shared" si="7"/>
        <v>0.85</v>
      </c>
      <c r="AC366" s="1">
        <f t="shared" si="8"/>
        <v>0.007446683638</v>
      </c>
      <c r="AD366" s="1">
        <f t="shared" si="9"/>
        <v>0.2745799797</v>
      </c>
      <c r="AE366" s="1">
        <f t="shared" si="10"/>
        <v>1.688201882</v>
      </c>
      <c r="AF366" s="1">
        <f t="shared" si="11"/>
        <v>-1</v>
      </c>
      <c r="AG366" s="4">
        <v>1001.790283203125</v>
      </c>
      <c r="AH366" s="4">
        <v>0.5</v>
      </c>
      <c r="AI366" s="1">
        <f t="shared" si="12"/>
        <v>47.65693298</v>
      </c>
      <c r="AJ366" s="1">
        <f t="shared" si="13"/>
        <v>0.7506760858</v>
      </c>
      <c r="AK366" s="1">
        <f t="shared" si="14"/>
        <v>1.252019213</v>
      </c>
      <c r="AL366" s="1">
        <f t="shared" si="15"/>
        <v>23.87744713</v>
      </c>
      <c r="AM366" s="4">
        <v>2.0</v>
      </c>
      <c r="AN366" s="1">
        <f t="shared" si="16"/>
        <v>4.644859791</v>
      </c>
      <c r="AO366" s="4">
        <v>1.0</v>
      </c>
      <c r="AP366" s="1">
        <f t="shared" si="17"/>
        <v>9.289719582</v>
      </c>
      <c r="AQ366" s="4">
        <v>22.851722717285156</v>
      </c>
      <c r="AR366" s="4">
        <v>23.8774471282959</v>
      </c>
      <c r="AS366" s="4">
        <v>23.034143447875977</v>
      </c>
      <c r="AT366" s="4">
        <v>310.044677734375</v>
      </c>
      <c r="AU366" s="4">
        <v>306.33782958984375</v>
      </c>
      <c r="AV366" s="4">
        <v>16.49759292602539</v>
      </c>
      <c r="AW366" s="4">
        <v>16.988719940185547</v>
      </c>
      <c r="AX366" s="4">
        <v>59.803802490234375</v>
      </c>
      <c r="AY366" s="4">
        <v>61.584136962890625</v>
      </c>
      <c r="AZ366" s="4">
        <v>300.5019226074219</v>
      </c>
      <c r="BA366" s="4">
        <v>1001.5693359375</v>
      </c>
      <c r="BB366" s="4">
        <v>41.88133239746094</v>
      </c>
      <c r="BC366" s="4">
        <v>101.30120849609375</v>
      </c>
      <c r="BD366" s="4">
        <v>-0.06862494349479675</v>
      </c>
      <c r="BE366" s="4">
        <v>-0.12066720426082611</v>
      </c>
      <c r="BF366" s="4">
        <v>1.0</v>
      </c>
      <c r="BG366" s="4">
        <v>-1.355140209197998</v>
      </c>
      <c r="BH366" s="4">
        <v>7.355140209197998</v>
      </c>
      <c r="BI366" s="4">
        <v>1.0</v>
      </c>
      <c r="BJ366" s="4">
        <v>0.0</v>
      </c>
      <c r="BK366" s="4">
        <v>0.1599999964237213</v>
      </c>
      <c r="BL366" s="4">
        <v>111115.0</v>
      </c>
      <c r="BM366" s="1">
        <f t="shared" si="18"/>
        <v>1.502509613</v>
      </c>
      <c r="BN366" s="1">
        <f t="shared" si="19"/>
        <v>0.0007506760858</v>
      </c>
      <c r="BO366" s="1">
        <f t="shared" si="20"/>
        <v>297.0274471</v>
      </c>
      <c r="BP366" s="1">
        <f t="shared" si="21"/>
        <v>296.0017227</v>
      </c>
      <c r="BQ366" s="1">
        <f t="shared" si="22"/>
        <v>160.2510902</v>
      </c>
      <c r="BR366" s="1">
        <f t="shared" si="23"/>
        <v>0.4260180622</v>
      </c>
      <c r="BS366" s="1">
        <f t="shared" si="24"/>
        <v>2.972997074</v>
      </c>
      <c r="BT366" s="1">
        <f t="shared" si="25"/>
        <v>29.34809088</v>
      </c>
      <c r="BU366" s="1">
        <f t="shared" si="26"/>
        <v>12.35937094</v>
      </c>
      <c r="BV366" s="1">
        <f t="shared" si="27"/>
        <v>23.36458492</v>
      </c>
      <c r="BW366" s="1">
        <f t="shared" si="28"/>
        <v>2.882547951</v>
      </c>
      <c r="BX366" s="1">
        <f t="shared" si="29"/>
        <v>0.05933021359</v>
      </c>
      <c r="BY366" s="1">
        <f t="shared" si="30"/>
        <v>1.720977861</v>
      </c>
      <c r="BZ366" s="1">
        <f t="shared" si="31"/>
        <v>1.16157009</v>
      </c>
      <c r="CA366" s="1">
        <f t="shared" si="32"/>
        <v>0.0371154585</v>
      </c>
      <c r="CB366" s="1">
        <f t="shared" si="33"/>
        <v>15.98324089</v>
      </c>
      <c r="CC366" s="1">
        <f t="shared" si="34"/>
        <v>0.5150502324</v>
      </c>
      <c r="CD366" s="1">
        <f t="shared" si="35"/>
        <v>57.16347521</v>
      </c>
      <c r="CE366" s="1">
        <f t="shared" si="36"/>
        <v>305.5618665</v>
      </c>
      <c r="CF366" s="1">
        <f t="shared" si="37"/>
        <v>0.009989169262</v>
      </c>
      <c r="CG366" s="1">
        <f t="shared" si="38"/>
        <v>0</v>
      </c>
      <c r="CH366" s="1">
        <f t="shared" si="39"/>
        <v>851.3339355</v>
      </c>
      <c r="CI366" s="1">
        <f t="shared" si="40"/>
        <v>302.1602783</v>
      </c>
      <c r="CJ366" s="1">
        <f t="shared" si="41"/>
        <v>0.1119335672</v>
      </c>
      <c r="CK366" s="1" t="str">
        <f t="shared" si="42"/>
        <v>#DIV/0!</v>
      </c>
      <c r="CL366" s="1" t="s">
        <v>542</v>
      </c>
    </row>
    <row r="367" ht="15.75" hidden="1" customHeight="1">
      <c r="A367" s="2">
        <v>3.0</v>
      </c>
      <c r="B367" s="1">
        <v>97.0</v>
      </c>
      <c r="C367" s="1">
        <v>2.0</v>
      </c>
      <c r="D367" s="1" t="s">
        <v>88</v>
      </c>
      <c r="E367" s="1" t="s">
        <v>111</v>
      </c>
      <c r="F367" s="1">
        <v>14.0</v>
      </c>
      <c r="G367" s="1">
        <v>2.0210526E7</v>
      </c>
      <c r="H367" s="4" t="s">
        <v>547</v>
      </c>
      <c r="I367" s="4">
        <v>11378.00001033768</v>
      </c>
      <c r="J367" s="4">
        <v>0.0</v>
      </c>
      <c r="K367" s="1">
        <f t="shared" si="1"/>
        <v>9.736605599</v>
      </c>
      <c r="L367" s="1">
        <f t="shared" si="2"/>
        <v>0.04649456549</v>
      </c>
      <c r="M367" s="1">
        <f t="shared" si="3"/>
        <v>223.9470682</v>
      </c>
      <c r="N367" s="4">
        <v>36.0</v>
      </c>
      <c r="O367" s="4">
        <v>36.0</v>
      </c>
      <c r="P367" s="4">
        <v>0.0</v>
      </c>
      <c r="Q367" s="4">
        <v>0.0</v>
      </c>
      <c r="R367" s="4">
        <v>444.37744140625</v>
      </c>
      <c r="S367" s="4">
        <v>782.0631713867188</v>
      </c>
      <c r="T367" s="4">
        <v>671.1103515625</v>
      </c>
      <c r="U367" s="1" t="str">
        <f t="shared" si="4"/>
        <v>#DIV/0!</v>
      </c>
      <c r="V367" s="1">
        <f t="shared" si="5"/>
        <v>0.4317883035</v>
      </c>
      <c r="W367" s="1">
        <f t="shared" si="6"/>
        <v>0.1418719406</v>
      </c>
      <c r="X367" s="4">
        <v>-1.0</v>
      </c>
      <c r="Y367" s="4">
        <v>0.85</v>
      </c>
      <c r="Z367" s="4">
        <v>0.85</v>
      </c>
      <c r="AA367" s="4">
        <v>10.179286003112793</v>
      </c>
      <c r="AB367" s="1">
        <f t="shared" si="7"/>
        <v>0.85</v>
      </c>
      <c r="AC367" s="1">
        <f t="shared" si="8"/>
        <v>0.01260946195</v>
      </c>
      <c r="AD367" s="1">
        <f t="shared" si="9"/>
        <v>0.328568281</v>
      </c>
      <c r="AE367" s="1">
        <f t="shared" si="10"/>
        <v>1.759907454</v>
      </c>
      <c r="AF367" s="1">
        <f t="shared" si="11"/>
        <v>-1</v>
      </c>
      <c r="AG367" s="4">
        <v>1001.5003662109375</v>
      </c>
      <c r="AH367" s="4">
        <v>0.5</v>
      </c>
      <c r="AI367" s="1">
        <f t="shared" si="12"/>
        <v>60.38604021</v>
      </c>
      <c r="AJ367" s="1">
        <f t="shared" si="13"/>
        <v>0.5819201441</v>
      </c>
      <c r="AK367" s="1">
        <f t="shared" si="14"/>
        <v>1.244979111</v>
      </c>
      <c r="AL367" s="1">
        <f t="shared" si="15"/>
        <v>23.7655201</v>
      </c>
      <c r="AM367" s="4">
        <v>2.0</v>
      </c>
      <c r="AN367" s="1">
        <f t="shared" si="16"/>
        <v>4.644859791</v>
      </c>
      <c r="AO367" s="4">
        <v>1.0</v>
      </c>
      <c r="AP367" s="1">
        <f t="shared" si="17"/>
        <v>9.289719582</v>
      </c>
      <c r="AQ367" s="4">
        <v>22.788705825805664</v>
      </c>
      <c r="AR367" s="4">
        <v>23.765520095825195</v>
      </c>
      <c r="AS367" s="4">
        <v>23.05146026611328</v>
      </c>
      <c r="AT367" s="4">
        <v>575.1110229492188</v>
      </c>
      <c r="AU367" s="4">
        <v>568.4127807617188</v>
      </c>
      <c r="AV367" s="4">
        <v>16.479650497436523</v>
      </c>
      <c r="AW367" s="4">
        <v>16.86029815673828</v>
      </c>
      <c r="AX367" s="4">
        <v>59.97089767456055</v>
      </c>
      <c r="AY367" s="4">
        <v>61.356109619140625</v>
      </c>
      <c r="AZ367" s="4">
        <v>300.5975646972656</v>
      </c>
      <c r="BA367" s="4">
        <v>1001.73193359375</v>
      </c>
      <c r="BB367" s="4">
        <v>41.39540100097656</v>
      </c>
      <c r="BC367" s="4">
        <v>101.30718994140625</v>
      </c>
      <c r="BD367" s="4">
        <v>-0.5344330668449402</v>
      </c>
      <c r="BE367" s="4">
        <v>-0.1160849928855896</v>
      </c>
      <c r="BF367" s="4">
        <v>1.0</v>
      </c>
      <c r="BG367" s="4">
        <v>-1.355140209197998</v>
      </c>
      <c r="BH367" s="4">
        <v>7.355140209197998</v>
      </c>
      <c r="BI367" s="4">
        <v>1.0</v>
      </c>
      <c r="BJ367" s="4">
        <v>0.0</v>
      </c>
      <c r="BK367" s="4">
        <v>0.1599999964237213</v>
      </c>
      <c r="BL367" s="4">
        <v>111115.0</v>
      </c>
      <c r="BM367" s="1">
        <f t="shared" si="18"/>
        <v>1.502987823</v>
      </c>
      <c r="BN367" s="1">
        <f t="shared" si="19"/>
        <v>0.0005819201441</v>
      </c>
      <c r="BO367" s="1">
        <f t="shared" si="20"/>
        <v>296.9155201</v>
      </c>
      <c r="BP367" s="1">
        <f t="shared" si="21"/>
        <v>295.9387058</v>
      </c>
      <c r="BQ367" s="1">
        <f t="shared" si="22"/>
        <v>160.2771058</v>
      </c>
      <c r="BR367" s="1">
        <f t="shared" si="23"/>
        <v>0.4556164502</v>
      </c>
      <c r="BS367" s="1">
        <f t="shared" si="24"/>
        <v>2.953048539</v>
      </c>
      <c r="BT367" s="1">
        <f t="shared" si="25"/>
        <v>29.14944676</v>
      </c>
      <c r="BU367" s="1">
        <f t="shared" si="26"/>
        <v>12.2891486</v>
      </c>
      <c r="BV367" s="1">
        <f t="shared" si="27"/>
        <v>23.27711296</v>
      </c>
      <c r="BW367" s="1">
        <f t="shared" si="28"/>
        <v>2.867363976</v>
      </c>
      <c r="BX367" s="1">
        <f t="shared" si="29"/>
        <v>0.04626302147</v>
      </c>
      <c r="BY367" s="1">
        <f t="shared" si="30"/>
        <v>1.708069428</v>
      </c>
      <c r="BZ367" s="1">
        <f t="shared" si="31"/>
        <v>1.159294549</v>
      </c>
      <c r="CA367" s="1">
        <f t="shared" si="32"/>
        <v>0.02893510243</v>
      </c>
      <c r="CB367" s="1">
        <f t="shared" si="33"/>
        <v>22.68744817</v>
      </c>
      <c r="CC367" s="1">
        <f t="shared" si="34"/>
        <v>0.3939866867</v>
      </c>
      <c r="CD367" s="1">
        <f t="shared" si="35"/>
        <v>57.06308065</v>
      </c>
      <c r="CE367" s="1">
        <f t="shared" si="36"/>
        <v>566.9978384</v>
      </c>
      <c r="CF367" s="1">
        <f t="shared" si="37"/>
        <v>0.009798991687</v>
      </c>
      <c r="CG367" s="1">
        <f t="shared" si="38"/>
        <v>0</v>
      </c>
      <c r="CH367" s="1">
        <f t="shared" si="39"/>
        <v>851.4721436</v>
      </c>
      <c r="CI367" s="1">
        <f t="shared" si="40"/>
        <v>337.68573</v>
      </c>
      <c r="CJ367" s="1">
        <f t="shared" si="41"/>
        <v>0.1418719406</v>
      </c>
      <c r="CK367" s="1" t="str">
        <f t="shared" si="42"/>
        <v>#DIV/0!</v>
      </c>
      <c r="CL367" s="1" t="s">
        <v>542</v>
      </c>
    </row>
    <row r="368" ht="15.75" hidden="1" customHeight="1">
      <c r="A368" s="14">
        <v>3.0</v>
      </c>
      <c r="B368" s="11">
        <v>97.0</v>
      </c>
      <c r="C368" s="11">
        <v>2.0</v>
      </c>
      <c r="D368" s="11" t="s">
        <v>88</v>
      </c>
      <c r="E368" s="11" t="s">
        <v>111</v>
      </c>
      <c r="F368" s="11">
        <v>14.0</v>
      </c>
      <c r="G368" s="11">
        <v>2.0210526E7</v>
      </c>
      <c r="H368" s="11" t="s">
        <v>548</v>
      </c>
      <c r="I368" s="11">
        <v>11553.00001033768</v>
      </c>
      <c r="J368" s="11">
        <v>0.0</v>
      </c>
      <c r="K368" s="11">
        <f t="shared" si="1"/>
        <v>9.284875898</v>
      </c>
      <c r="L368" s="11">
        <f t="shared" si="2"/>
        <v>0.02144735604</v>
      </c>
      <c r="M368" s="11">
        <f t="shared" si="3"/>
        <v>90.65562336</v>
      </c>
      <c r="N368" s="11">
        <v>37.0</v>
      </c>
      <c r="O368" s="11">
        <v>37.0</v>
      </c>
      <c r="P368" s="11">
        <v>0.0</v>
      </c>
      <c r="Q368" s="11">
        <v>0.0</v>
      </c>
      <c r="R368" s="11">
        <v>444.4951171875</v>
      </c>
      <c r="S368" s="11">
        <v>764.2382202148438</v>
      </c>
      <c r="T368" s="11">
        <v>664.3953857421875</v>
      </c>
      <c r="U368" s="11" t="str">
        <f t="shared" si="4"/>
        <v>#DIV/0!</v>
      </c>
      <c r="V368" s="11">
        <f t="shared" si="5"/>
        <v>0.4183814609</v>
      </c>
      <c r="W368" s="11">
        <f t="shared" si="6"/>
        <v>0.1306436028</v>
      </c>
      <c r="X368" s="11">
        <v>-1.0</v>
      </c>
      <c r="Y368" s="11">
        <v>0.85</v>
      </c>
      <c r="Z368" s="11">
        <v>0.85</v>
      </c>
      <c r="AA368" s="11">
        <v>10.225202560424805</v>
      </c>
      <c r="AB368" s="11">
        <f t="shared" si="7"/>
        <v>0.85</v>
      </c>
      <c r="AC368" s="11">
        <f t="shared" si="8"/>
        <v>0.01211624095</v>
      </c>
      <c r="AD368" s="11">
        <f t="shared" si="9"/>
        <v>0.3122595406</v>
      </c>
      <c r="AE368" s="11">
        <f t="shared" si="10"/>
        <v>1.719339967</v>
      </c>
      <c r="AF368" s="11">
        <f t="shared" si="11"/>
        <v>-1</v>
      </c>
      <c r="AG368" s="11">
        <v>998.564697265625</v>
      </c>
      <c r="AH368" s="11">
        <v>0.5</v>
      </c>
      <c r="AI368" s="11">
        <f t="shared" si="12"/>
        <v>55.44383811</v>
      </c>
      <c r="AJ368" s="11">
        <f t="shared" si="13"/>
        <v>0.2708713414</v>
      </c>
      <c r="AK368" s="11">
        <f t="shared" si="14"/>
        <v>1.253160652</v>
      </c>
      <c r="AL368" s="11">
        <f t="shared" si="15"/>
        <v>23.70244598</v>
      </c>
      <c r="AM368" s="11">
        <v>2.0</v>
      </c>
      <c r="AN368" s="11">
        <f t="shared" si="16"/>
        <v>4.644859791</v>
      </c>
      <c r="AO368" s="11">
        <v>1.0</v>
      </c>
      <c r="AP368" s="11">
        <f t="shared" si="17"/>
        <v>9.289719582</v>
      </c>
      <c r="AQ368" s="11">
        <v>22.73133087158203</v>
      </c>
      <c r="AR368" s="11">
        <v>23.70244598388672</v>
      </c>
      <c r="AS368" s="11">
        <v>23.051746368408203</v>
      </c>
      <c r="AT368" s="11">
        <v>799.9642333984375</v>
      </c>
      <c r="AU368" s="11">
        <v>793.6407470703125</v>
      </c>
      <c r="AV368" s="11">
        <v>16.49117660522461</v>
      </c>
      <c r="AW368" s="11">
        <v>16.668474197387695</v>
      </c>
      <c r="AX368" s="11">
        <v>60.22419357299805</v>
      </c>
      <c r="AY368" s="11">
        <v>60.87166976928711</v>
      </c>
      <c r="AZ368" s="11">
        <v>300.4624328613281</v>
      </c>
      <c r="BA368" s="11">
        <v>998.6475219726562</v>
      </c>
      <c r="BB368" s="11">
        <v>38.836944580078125</v>
      </c>
      <c r="BC368" s="11">
        <v>101.3108901977539</v>
      </c>
      <c r="BD368" s="11">
        <v>-1.0425843000411987</v>
      </c>
      <c r="BE368" s="11">
        <v>-0.11208166182041168</v>
      </c>
      <c r="BF368" s="11">
        <v>1.0</v>
      </c>
      <c r="BG368" s="11">
        <v>-1.355140209197998</v>
      </c>
      <c r="BH368" s="11">
        <v>7.355140209197998</v>
      </c>
      <c r="BI368" s="11">
        <v>1.0</v>
      </c>
      <c r="BJ368" s="11">
        <v>0.0</v>
      </c>
      <c r="BK368" s="11">
        <v>0.1599999964237213</v>
      </c>
      <c r="BL368" s="11">
        <v>111115.0</v>
      </c>
      <c r="BM368" s="11">
        <f t="shared" si="18"/>
        <v>1.502312164</v>
      </c>
      <c r="BN368" s="11">
        <f t="shared" si="19"/>
        <v>0.0002708713414</v>
      </c>
      <c r="BO368" s="11">
        <f t="shared" si="20"/>
        <v>296.852446</v>
      </c>
      <c r="BP368" s="11">
        <f t="shared" si="21"/>
        <v>295.8813309</v>
      </c>
      <c r="BQ368" s="11">
        <f t="shared" si="22"/>
        <v>159.7835999</v>
      </c>
      <c r="BR368" s="11">
        <f t="shared" si="23"/>
        <v>0.5046156604</v>
      </c>
      <c r="BS368" s="11">
        <f t="shared" si="24"/>
        <v>2.941858611</v>
      </c>
      <c r="BT368" s="11">
        <f t="shared" si="25"/>
        <v>29.03793072</v>
      </c>
      <c r="BU368" s="11">
        <f t="shared" si="26"/>
        <v>12.36945652</v>
      </c>
      <c r="BV368" s="11">
        <f t="shared" si="27"/>
        <v>23.21688843</v>
      </c>
      <c r="BW368" s="11">
        <f t="shared" si="28"/>
        <v>2.856950503</v>
      </c>
      <c r="BX368" s="11">
        <f t="shared" si="29"/>
        <v>0.02139795417</v>
      </c>
      <c r="BY368" s="11">
        <f t="shared" si="30"/>
        <v>1.688697959</v>
      </c>
      <c r="BZ368" s="11">
        <f t="shared" si="31"/>
        <v>1.168252544</v>
      </c>
      <c r="CA368" s="11">
        <f t="shared" si="32"/>
        <v>0.01337815105</v>
      </c>
      <c r="CB368" s="11">
        <f t="shared" si="33"/>
        <v>9.184401904</v>
      </c>
      <c r="CC368" s="11">
        <f t="shared" si="34"/>
        <v>0.1142275314</v>
      </c>
      <c r="CD368" s="11">
        <f t="shared" si="35"/>
        <v>56.50657264</v>
      </c>
      <c r="CE368" s="11">
        <f t="shared" si="36"/>
        <v>792.291451</v>
      </c>
      <c r="CF368" s="11">
        <f t="shared" si="37"/>
        <v>0.00662201408</v>
      </c>
      <c r="CG368" s="11">
        <f t="shared" si="38"/>
        <v>0</v>
      </c>
      <c r="CH368" s="11">
        <f t="shared" si="39"/>
        <v>848.8503937</v>
      </c>
      <c r="CI368" s="11">
        <f t="shared" si="40"/>
        <v>319.743103</v>
      </c>
      <c r="CJ368" s="11">
        <f t="shared" si="41"/>
        <v>0.1306436028</v>
      </c>
      <c r="CK368" s="11" t="str">
        <f t="shared" si="42"/>
        <v>#DIV/0!</v>
      </c>
      <c r="CL368" s="11" t="s">
        <v>549</v>
      </c>
    </row>
    <row r="369" ht="15.75" hidden="1" customHeight="1">
      <c r="A369" s="14">
        <v>3.0</v>
      </c>
      <c r="B369" s="11">
        <v>97.0</v>
      </c>
      <c r="C369" s="11">
        <v>2.0</v>
      </c>
      <c r="D369" s="11" t="s">
        <v>88</v>
      </c>
      <c r="E369" s="11" t="s">
        <v>111</v>
      </c>
      <c r="F369" s="11">
        <v>14.0</v>
      </c>
      <c r="G369" s="11">
        <v>2.0210526E7</v>
      </c>
      <c r="H369" s="11" t="s">
        <v>550</v>
      </c>
      <c r="I369" s="11">
        <v>11714.00001033768</v>
      </c>
      <c r="J369" s="11">
        <v>0.0</v>
      </c>
      <c r="K369" s="11">
        <f t="shared" si="1"/>
        <v>10.10730289</v>
      </c>
      <c r="L369" s="11">
        <f t="shared" si="2"/>
        <v>0.0112365738</v>
      </c>
      <c r="M369" s="11">
        <f t="shared" si="3"/>
        <v>-257.5877931</v>
      </c>
      <c r="N369" s="11">
        <v>38.0</v>
      </c>
      <c r="O369" s="11">
        <v>38.0</v>
      </c>
      <c r="P369" s="11">
        <v>0.0</v>
      </c>
      <c r="Q369" s="11">
        <v>0.0</v>
      </c>
      <c r="R369" s="11">
        <v>444.953857421875</v>
      </c>
      <c r="S369" s="11">
        <v>769.1408081054688</v>
      </c>
      <c r="T369" s="11">
        <v>656.3602905273438</v>
      </c>
      <c r="U369" s="11" t="str">
        <f t="shared" si="4"/>
        <v>#DIV/0!</v>
      </c>
      <c r="V369" s="11">
        <f t="shared" si="5"/>
        <v>0.4214923292</v>
      </c>
      <c r="W369" s="11">
        <f t="shared" si="6"/>
        <v>0.1466318214</v>
      </c>
      <c r="X369" s="11">
        <v>-1.0</v>
      </c>
      <c r="Y369" s="11">
        <v>0.85</v>
      </c>
      <c r="Z369" s="11">
        <v>0.85</v>
      </c>
      <c r="AA369" s="11">
        <v>10.225202560424805</v>
      </c>
      <c r="AB369" s="11">
        <f t="shared" si="7"/>
        <v>0.85</v>
      </c>
      <c r="AC369" s="11">
        <f t="shared" si="8"/>
        <v>0.01307970213</v>
      </c>
      <c r="AD369" s="11">
        <f t="shared" si="9"/>
        <v>0.3478872834</v>
      </c>
      <c r="AE369" s="11">
        <f t="shared" si="10"/>
        <v>1.728585549</v>
      </c>
      <c r="AF369" s="11">
        <f t="shared" si="11"/>
        <v>-1</v>
      </c>
      <c r="AG369" s="11">
        <v>998.3049926757812</v>
      </c>
      <c r="AH369" s="11">
        <v>0.5</v>
      </c>
      <c r="AI369" s="11">
        <f t="shared" si="12"/>
        <v>62.21289373</v>
      </c>
      <c r="AJ369" s="11">
        <f t="shared" si="13"/>
        <v>0.1497796235</v>
      </c>
      <c r="AK369" s="11">
        <f t="shared" si="14"/>
        <v>1.320590337</v>
      </c>
      <c r="AL369" s="11">
        <f t="shared" si="15"/>
        <v>24.07925224</v>
      </c>
      <c r="AM369" s="11">
        <v>2.0</v>
      </c>
      <c r="AN369" s="11">
        <f t="shared" si="16"/>
        <v>4.644859791</v>
      </c>
      <c r="AO369" s="11">
        <v>1.0</v>
      </c>
      <c r="AP369" s="11">
        <f t="shared" si="17"/>
        <v>9.289719582</v>
      </c>
      <c r="AQ369" s="11">
        <v>22.83847427368164</v>
      </c>
      <c r="AR369" s="11">
        <v>24.079252243041992</v>
      </c>
      <c r="AS369" s="11">
        <v>23.030725479125977</v>
      </c>
      <c r="AT369" s="11">
        <v>1199.93505859375</v>
      </c>
      <c r="AU369" s="11">
        <v>1193.0897216796875</v>
      </c>
      <c r="AV369" s="11">
        <v>16.57184410095215</v>
      </c>
      <c r="AW369" s="11">
        <v>16.66986083984375</v>
      </c>
      <c r="AX369" s="11">
        <v>60.12102508544922</v>
      </c>
      <c r="AY369" s="11">
        <v>60.476619720458984</v>
      </c>
      <c r="AZ369" s="11">
        <v>300.5258483886719</v>
      </c>
      <c r="BA369" s="11">
        <v>999.0606079101562</v>
      </c>
      <c r="BB369" s="11">
        <v>39.59739685058594</v>
      </c>
      <c r="BC369" s="11">
        <v>101.3009033203125</v>
      </c>
      <c r="BD369" s="11">
        <v>-1.6385926008224487</v>
      </c>
      <c r="BE369" s="11">
        <v>-0.12023605406284332</v>
      </c>
      <c r="BF369" s="11">
        <v>1.0</v>
      </c>
      <c r="BG369" s="11">
        <v>-1.355140209197998</v>
      </c>
      <c r="BH369" s="11">
        <v>7.355140209197998</v>
      </c>
      <c r="BI369" s="11">
        <v>1.0</v>
      </c>
      <c r="BJ369" s="11">
        <v>0.0</v>
      </c>
      <c r="BK369" s="11">
        <v>0.1599999964237213</v>
      </c>
      <c r="BL369" s="11">
        <v>111115.0</v>
      </c>
      <c r="BM369" s="11">
        <f t="shared" si="18"/>
        <v>1.502629242</v>
      </c>
      <c r="BN369" s="11">
        <f t="shared" si="19"/>
        <v>0.0001497796235</v>
      </c>
      <c r="BO369" s="11">
        <f t="shared" si="20"/>
        <v>297.2292522</v>
      </c>
      <c r="BP369" s="11">
        <f t="shared" si="21"/>
        <v>295.9884743</v>
      </c>
      <c r="BQ369" s="11">
        <f t="shared" si="22"/>
        <v>159.8496937</v>
      </c>
      <c r="BR369" s="11">
        <f t="shared" si="23"/>
        <v>0.513183428</v>
      </c>
      <c r="BS369" s="11">
        <f t="shared" si="24"/>
        <v>3.009262298</v>
      </c>
      <c r="BT369" s="11">
        <f t="shared" si="25"/>
        <v>29.70617438</v>
      </c>
      <c r="BU369" s="11">
        <f t="shared" si="26"/>
        <v>13.03631354</v>
      </c>
      <c r="BV369" s="11">
        <f t="shared" si="27"/>
        <v>23.45886326</v>
      </c>
      <c r="BW369" s="11">
        <f t="shared" si="28"/>
        <v>2.898992126</v>
      </c>
      <c r="BX369" s="11">
        <f t="shared" si="29"/>
        <v>0.01122299879</v>
      </c>
      <c r="BY369" s="11">
        <f t="shared" si="30"/>
        <v>1.688671961</v>
      </c>
      <c r="BZ369" s="11">
        <f t="shared" si="31"/>
        <v>1.210320165</v>
      </c>
      <c r="CA369" s="11">
        <f t="shared" si="32"/>
        <v>0.00701559261</v>
      </c>
      <c r="CB369" s="11">
        <f t="shared" si="33"/>
        <v>-26.09387613</v>
      </c>
      <c r="CC369" s="11">
        <f t="shared" si="34"/>
        <v>-0.2158997672</v>
      </c>
      <c r="CD369" s="11">
        <f t="shared" si="35"/>
        <v>55.12834373</v>
      </c>
      <c r="CE369" s="11">
        <f t="shared" si="36"/>
        <v>1191.620909</v>
      </c>
      <c r="CF369" s="11">
        <f t="shared" si="37"/>
        <v>0.004675974244</v>
      </c>
      <c r="CG369" s="11">
        <f t="shared" si="38"/>
        <v>0</v>
      </c>
      <c r="CH369" s="11">
        <f t="shared" si="39"/>
        <v>849.2015167</v>
      </c>
      <c r="CI369" s="11">
        <f t="shared" si="40"/>
        <v>324.1869507</v>
      </c>
      <c r="CJ369" s="11">
        <f t="shared" si="41"/>
        <v>0.1466318214</v>
      </c>
      <c r="CK369" s="11" t="str">
        <f t="shared" si="42"/>
        <v>#DIV/0!</v>
      </c>
      <c r="CL369" s="11" t="s">
        <v>549</v>
      </c>
    </row>
    <row r="370" ht="15.75" hidden="1" customHeight="1">
      <c r="A370" s="2">
        <v>3.0</v>
      </c>
      <c r="B370" s="1">
        <v>97.0</v>
      </c>
      <c r="C370" s="1">
        <v>2.0</v>
      </c>
      <c r="D370" s="1" t="s">
        <v>88</v>
      </c>
      <c r="E370" s="1" t="s">
        <v>111</v>
      </c>
      <c r="F370" s="1">
        <v>14.0</v>
      </c>
      <c r="G370" s="1">
        <v>2.0210526E7</v>
      </c>
      <c r="H370" s="4" t="s">
        <v>551</v>
      </c>
      <c r="I370" s="4">
        <v>11892.00001033768</v>
      </c>
      <c r="J370" s="4">
        <v>0.0</v>
      </c>
      <c r="K370" s="1">
        <f t="shared" si="1"/>
        <v>9.755237802</v>
      </c>
      <c r="L370" s="1">
        <f t="shared" si="2"/>
        <v>0.01234538739</v>
      </c>
      <c r="M370" s="1">
        <f t="shared" si="3"/>
        <v>208.854523</v>
      </c>
      <c r="N370" s="4">
        <v>39.0</v>
      </c>
      <c r="O370" s="4">
        <v>39.0</v>
      </c>
      <c r="P370" s="4">
        <v>0.0</v>
      </c>
      <c r="Q370" s="4">
        <v>0.0</v>
      </c>
      <c r="R370" s="4">
        <v>441.4072265625</v>
      </c>
      <c r="S370" s="4">
        <v>762.1644897460938</v>
      </c>
      <c r="T370" s="4">
        <v>646.3068237304688</v>
      </c>
      <c r="U370" s="1" t="str">
        <f t="shared" si="4"/>
        <v>#DIV/0!</v>
      </c>
      <c r="V370" s="1">
        <f t="shared" si="5"/>
        <v>0.420850443</v>
      </c>
      <c r="W370" s="1">
        <f t="shared" si="6"/>
        <v>0.1520113671</v>
      </c>
      <c r="X370" s="4">
        <v>-1.0</v>
      </c>
      <c r="Y370" s="4">
        <v>0.85</v>
      </c>
      <c r="Z370" s="4">
        <v>0.85</v>
      </c>
      <c r="AA370" s="4">
        <v>10.179286003112793</v>
      </c>
      <c r="AB370" s="1">
        <f t="shared" si="7"/>
        <v>0.85</v>
      </c>
      <c r="AC370" s="1">
        <f t="shared" si="8"/>
        <v>0.01263836485</v>
      </c>
      <c r="AD370" s="1">
        <f t="shared" si="9"/>
        <v>0.3612004444</v>
      </c>
      <c r="AE370" s="1">
        <f t="shared" si="10"/>
        <v>1.726669714</v>
      </c>
      <c r="AF370" s="1">
        <f t="shared" si="11"/>
        <v>-1</v>
      </c>
      <c r="AG370" s="4">
        <v>1001.2981567382812</v>
      </c>
      <c r="AH370" s="4">
        <v>0.5</v>
      </c>
      <c r="AI370" s="1">
        <f t="shared" si="12"/>
        <v>64.6886982</v>
      </c>
      <c r="AJ370" s="1">
        <f t="shared" si="13"/>
        <v>0.1677200046</v>
      </c>
      <c r="AK370" s="1">
        <f t="shared" si="14"/>
        <v>1.345939277</v>
      </c>
      <c r="AL370" s="1">
        <f t="shared" si="15"/>
        <v>24.22878265</v>
      </c>
      <c r="AM370" s="4">
        <v>2.0</v>
      </c>
      <c r="AN370" s="1">
        <f t="shared" si="16"/>
        <v>4.644859791</v>
      </c>
      <c r="AO370" s="4">
        <v>1.0</v>
      </c>
      <c r="AP370" s="1">
        <f t="shared" si="17"/>
        <v>9.289719582</v>
      </c>
      <c r="AQ370" s="4">
        <v>22.887596130371094</v>
      </c>
      <c r="AR370" s="4">
        <v>24.228782653808594</v>
      </c>
      <c r="AS370" s="4">
        <v>23.031877517700195</v>
      </c>
      <c r="AT370" s="4">
        <v>1499.7781982421875</v>
      </c>
      <c r="AU370" s="4">
        <v>1493.120849609375</v>
      </c>
      <c r="AV370" s="4">
        <v>16.57732582092285</v>
      </c>
      <c r="AW370" s="4">
        <v>16.687057495117188</v>
      </c>
      <c r="AX370" s="4">
        <v>59.963226318359375</v>
      </c>
      <c r="AY370" s="4">
        <v>60.36014175415039</v>
      </c>
      <c r="AZ370" s="4">
        <v>300.5900573730469</v>
      </c>
      <c r="BA370" s="4">
        <v>1001.1754760742188</v>
      </c>
      <c r="BB370" s="4">
        <v>41.6879768371582</v>
      </c>
      <c r="BC370" s="4">
        <v>101.30265045166016</v>
      </c>
      <c r="BD370" s="4">
        <v>-1.9899414777755737</v>
      </c>
      <c r="BE370" s="4">
        <v>-0.1218065619468689</v>
      </c>
      <c r="BF370" s="4">
        <v>1.0</v>
      </c>
      <c r="BG370" s="4">
        <v>-1.355140209197998</v>
      </c>
      <c r="BH370" s="4">
        <v>7.355140209197998</v>
      </c>
      <c r="BI370" s="4">
        <v>1.0</v>
      </c>
      <c r="BJ370" s="4">
        <v>0.0</v>
      </c>
      <c r="BK370" s="4">
        <v>0.1599999964237213</v>
      </c>
      <c r="BL370" s="4">
        <v>111115.0</v>
      </c>
      <c r="BM370" s="1">
        <f t="shared" si="18"/>
        <v>1.502950287</v>
      </c>
      <c r="BN370" s="1">
        <f t="shared" si="19"/>
        <v>0.0001677200046</v>
      </c>
      <c r="BO370" s="1">
        <f t="shared" si="20"/>
        <v>297.3787827</v>
      </c>
      <c r="BP370" s="1">
        <f t="shared" si="21"/>
        <v>296.0375961</v>
      </c>
      <c r="BQ370" s="1">
        <f t="shared" si="22"/>
        <v>160.1880726</v>
      </c>
      <c r="BR370" s="1">
        <f t="shared" si="23"/>
        <v>0.5072676757</v>
      </c>
      <c r="BS370" s="1">
        <f t="shared" si="24"/>
        <v>3.03638243</v>
      </c>
      <c r="BT370" s="1">
        <f t="shared" si="25"/>
        <v>29.97337598</v>
      </c>
      <c r="BU370" s="1">
        <f t="shared" si="26"/>
        <v>13.28631848</v>
      </c>
      <c r="BV370" s="1">
        <f t="shared" si="27"/>
        <v>23.55818939</v>
      </c>
      <c r="BW370" s="1">
        <f t="shared" si="28"/>
        <v>2.916405442</v>
      </c>
      <c r="BX370" s="1">
        <f t="shared" si="29"/>
        <v>0.012329003</v>
      </c>
      <c r="BY370" s="1">
        <f t="shared" si="30"/>
        <v>1.690443152</v>
      </c>
      <c r="BZ370" s="1">
        <f t="shared" si="31"/>
        <v>1.22596229</v>
      </c>
      <c r="CA370" s="1">
        <f t="shared" si="32"/>
        <v>0.007707097239</v>
      </c>
      <c r="CB370" s="1">
        <f t="shared" si="33"/>
        <v>21.15751673</v>
      </c>
      <c r="CC370" s="1">
        <f t="shared" si="34"/>
        <v>0.1398778424</v>
      </c>
      <c r="CD370" s="1">
        <f t="shared" si="35"/>
        <v>54.67430397</v>
      </c>
      <c r="CE370" s="1">
        <f t="shared" si="36"/>
        <v>1491.7032</v>
      </c>
      <c r="CF370" s="1">
        <f t="shared" si="37"/>
        <v>0.003575515807</v>
      </c>
      <c r="CG370" s="1">
        <f t="shared" si="38"/>
        <v>0</v>
      </c>
      <c r="CH370" s="1">
        <f t="shared" si="39"/>
        <v>850.9991547</v>
      </c>
      <c r="CI370" s="1">
        <f t="shared" si="40"/>
        <v>320.7572632</v>
      </c>
      <c r="CJ370" s="1">
        <f t="shared" si="41"/>
        <v>0.1520113671</v>
      </c>
      <c r="CK370" s="1" t="str">
        <f t="shared" si="42"/>
        <v>#DIV/0!</v>
      </c>
      <c r="CL370" s="1" t="s">
        <v>542</v>
      </c>
    </row>
    <row r="371" ht="15.75" hidden="1" customHeight="1">
      <c r="A371" s="2">
        <v>3.0</v>
      </c>
      <c r="B371" s="1">
        <v>97.0</v>
      </c>
      <c r="C371" s="1">
        <v>2.0</v>
      </c>
      <c r="D371" s="1" t="s">
        <v>88</v>
      </c>
      <c r="E371" s="1" t="s">
        <v>111</v>
      </c>
      <c r="F371" s="1">
        <v>14.0</v>
      </c>
      <c r="G371" s="1">
        <v>2.0210526E7</v>
      </c>
      <c r="H371" s="4" t="s">
        <v>552</v>
      </c>
      <c r="I371" s="4">
        <v>12069.00001033768</v>
      </c>
      <c r="J371" s="4">
        <v>0.0</v>
      </c>
      <c r="K371" s="1">
        <f t="shared" si="1"/>
        <v>11.00781435</v>
      </c>
      <c r="L371" s="1">
        <f t="shared" si="2"/>
        <v>0.01156234503</v>
      </c>
      <c r="M371" s="1">
        <f t="shared" si="3"/>
        <v>246.6251885</v>
      </c>
      <c r="N371" s="4">
        <v>40.0</v>
      </c>
      <c r="O371" s="4">
        <v>40.0</v>
      </c>
      <c r="P371" s="4">
        <v>0.0</v>
      </c>
      <c r="Q371" s="4">
        <v>0.0</v>
      </c>
      <c r="R371" s="4">
        <v>440.0380859375</v>
      </c>
      <c r="S371" s="4">
        <v>757.056884765625</v>
      </c>
      <c r="T371" s="4">
        <v>646.6121215820312</v>
      </c>
      <c r="U371" s="1" t="str">
        <f t="shared" si="4"/>
        <v>#DIV/0!</v>
      </c>
      <c r="V371" s="1">
        <f t="shared" si="5"/>
        <v>0.4187516225</v>
      </c>
      <c r="W371" s="1">
        <f t="shared" si="6"/>
        <v>0.1458870072</v>
      </c>
      <c r="X371" s="4">
        <v>-1.0</v>
      </c>
      <c r="Y371" s="4">
        <v>0.85</v>
      </c>
      <c r="Z371" s="4">
        <v>0.85</v>
      </c>
      <c r="AA371" s="4">
        <v>10.179286003112793</v>
      </c>
      <c r="AB371" s="1">
        <f t="shared" si="7"/>
        <v>0.85</v>
      </c>
      <c r="AC371" s="1">
        <f t="shared" si="8"/>
        <v>0.01410576098</v>
      </c>
      <c r="AD371" s="1">
        <f t="shared" si="9"/>
        <v>0.3483855329</v>
      </c>
      <c r="AE371" s="1">
        <f t="shared" si="10"/>
        <v>1.72043491</v>
      </c>
      <c r="AF371" s="1">
        <f t="shared" si="11"/>
        <v>-1</v>
      </c>
      <c r="AG371" s="4">
        <v>1001.7890014648438</v>
      </c>
      <c r="AH371" s="4">
        <v>0.5</v>
      </c>
      <c r="AI371" s="1">
        <f t="shared" si="12"/>
        <v>62.11289968</v>
      </c>
      <c r="AJ371" s="1">
        <f t="shared" si="13"/>
        <v>0.1500255559</v>
      </c>
      <c r="AK371" s="1">
        <f t="shared" si="14"/>
        <v>1.285745353</v>
      </c>
      <c r="AL371" s="1">
        <f t="shared" si="15"/>
        <v>23.84566307</v>
      </c>
      <c r="AM371" s="4">
        <v>2.0</v>
      </c>
      <c r="AN371" s="1">
        <f t="shared" si="16"/>
        <v>4.644859791</v>
      </c>
      <c r="AO371" s="4">
        <v>1.0</v>
      </c>
      <c r="AP371" s="1">
        <f t="shared" si="17"/>
        <v>9.289719582</v>
      </c>
      <c r="AQ371" s="4">
        <v>22.750415802001953</v>
      </c>
      <c r="AR371" s="4">
        <v>23.84566307067871</v>
      </c>
      <c r="AS371" s="4">
        <v>23.051618576049805</v>
      </c>
      <c r="AT371" s="4">
        <v>1800.209716796875</v>
      </c>
      <c r="AU371" s="4">
        <v>1792.703857421875</v>
      </c>
      <c r="AV371" s="4">
        <v>16.50296401977539</v>
      </c>
      <c r="AW371" s="4">
        <v>16.601163864135742</v>
      </c>
      <c r="AX371" s="4">
        <v>60.18665313720703</v>
      </c>
      <c r="AY371" s="4">
        <v>60.54479217529297</v>
      </c>
      <c r="AZ371" s="4">
        <v>300.47900390625</v>
      </c>
      <c r="BA371" s="4">
        <v>1001.494384765625</v>
      </c>
      <c r="BB371" s="4">
        <v>40.88014221191406</v>
      </c>
      <c r="BC371" s="4">
        <v>101.29259490966797</v>
      </c>
      <c r="BD371" s="4">
        <v>-2.9785890579223633</v>
      </c>
      <c r="BE371" s="4">
        <v>-0.11969417333602905</v>
      </c>
      <c r="BF371" s="4">
        <v>1.0</v>
      </c>
      <c r="BG371" s="4">
        <v>-1.355140209197998</v>
      </c>
      <c r="BH371" s="4">
        <v>7.355140209197998</v>
      </c>
      <c r="BI371" s="4">
        <v>1.0</v>
      </c>
      <c r="BJ371" s="4">
        <v>0.0</v>
      </c>
      <c r="BK371" s="4">
        <v>0.1599999964237213</v>
      </c>
      <c r="BL371" s="4">
        <v>111115.0</v>
      </c>
      <c r="BM371" s="1">
        <f t="shared" si="18"/>
        <v>1.50239502</v>
      </c>
      <c r="BN371" s="1">
        <f t="shared" si="19"/>
        <v>0.0001500255559</v>
      </c>
      <c r="BO371" s="1">
        <f t="shared" si="20"/>
        <v>296.9956631</v>
      </c>
      <c r="BP371" s="1">
        <f t="shared" si="21"/>
        <v>295.9004158</v>
      </c>
      <c r="BQ371" s="1">
        <f t="shared" si="22"/>
        <v>160.239098</v>
      </c>
      <c r="BR371" s="1">
        <f t="shared" si="23"/>
        <v>0.520732162</v>
      </c>
      <c r="BS371" s="1">
        <f t="shared" si="24"/>
        <v>2.96732032</v>
      </c>
      <c r="BT371" s="1">
        <f t="shared" si="25"/>
        <v>29.29454342</v>
      </c>
      <c r="BU371" s="1">
        <f t="shared" si="26"/>
        <v>12.69337956</v>
      </c>
      <c r="BV371" s="1">
        <f t="shared" si="27"/>
        <v>23.29803944</v>
      </c>
      <c r="BW371" s="1">
        <f t="shared" si="28"/>
        <v>2.870990155</v>
      </c>
      <c r="BX371" s="1">
        <f t="shared" si="29"/>
        <v>0.01154797198</v>
      </c>
      <c r="BY371" s="1">
        <f t="shared" si="30"/>
        <v>1.681574966</v>
      </c>
      <c r="BZ371" s="1">
        <f t="shared" si="31"/>
        <v>1.189415188</v>
      </c>
      <c r="CA371" s="1">
        <f t="shared" si="32"/>
        <v>0.007218772441</v>
      </c>
      <c r="CB371" s="1">
        <f t="shared" si="33"/>
        <v>24.98130531</v>
      </c>
      <c r="CC371" s="1">
        <f t="shared" si="34"/>
        <v>0.1375716282</v>
      </c>
      <c r="CD371" s="1">
        <f t="shared" si="35"/>
        <v>55.70725601</v>
      </c>
      <c r="CE371" s="1">
        <f t="shared" si="36"/>
        <v>1791.104181</v>
      </c>
      <c r="CF371" s="1">
        <f t="shared" si="37"/>
        <v>0.003423670933</v>
      </c>
      <c r="CG371" s="1">
        <f t="shared" si="38"/>
        <v>0</v>
      </c>
      <c r="CH371" s="1">
        <f t="shared" si="39"/>
        <v>851.2702271</v>
      </c>
      <c r="CI371" s="1">
        <f t="shared" si="40"/>
        <v>317.0187988</v>
      </c>
      <c r="CJ371" s="1">
        <f t="shared" si="41"/>
        <v>0.1458870072</v>
      </c>
      <c r="CK371" s="1" t="str">
        <f t="shared" si="42"/>
        <v>#DIV/0!</v>
      </c>
      <c r="CL371" s="1" t="s">
        <v>542</v>
      </c>
    </row>
    <row r="372" ht="15.75" hidden="1" customHeight="1">
      <c r="A372" s="2">
        <v>3.0</v>
      </c>
      <c r="B372" s="1">
        <v>102.0</v>
      </c>
      <c r="C372" s="1">
        <v>2.0</v>
      </c>
      <c r="D372" s="1" t="s">
        <v>88</v>
      </c>
      <c r="E372" s="1" t="s">
        <v>111</v>
      </c>
      <c r="F372" s="1">
        <v>14.0</v>
      </c>
      <c r="G372" s="1">
        <v>2.0210526E7</v>
      </c>
      <c r="H372" s="4" t="s">
        <v>553</v>
      </c>
      <c r="I372" s="4">
        <v>13934.00001033768</v>
      </c>
      <c r="J372" s="4">
        <v>0.0</v>
      </c>
      <c r="K372" s="1">
        <f t="shared" si="1"/>
        <v>4.758119725</v>
      </c>
      <c r="L372" s="1">
        <f t="shared" si="2"/>
        <v>0.02787211363</v>
      </c>
      <c r="M372" s="1">
        <f t="shared" si="3"/>
        <v>136.8206246</v>
      </c>
      <c r="N372" s="4">
        <v>41.0</v>
      </c>
      <c r="O372" s="4">
        <v>41.0</v>
      </c>
      <c r="P372" s="4">
        <v>0.0</v>
      </c>
      <c r="Q372" s="4">
        <v>0.0</v>
      </c>
      <c r="R372" s="4">
        <v>499.176513671875</v>
      </c>
      <c r="S372" s="4">
        <v>745.0040283203125</v>
      </c>
      <c r="T372" s="4">
        <v>643.1432495117188</v>
      </c>
      <c r="U372" s="1" t="str">
        <f t="shared" si="4"/>
        <v>#DIV/0!</v>
      </c>
      <c r="V372" s="1">
        <f t="shared" si="5"/>
        <v>0.3299680341</v>
      </c>
      <c r="W372" s="1">
        <f t="shared" si="6"/>
        <v>0.1367251383</v>
      </c>
      <c r="X372" s="4">
        <v>-1.0</v>
      </c>
      <c r="Y372" s="4">
        <v>0.85</v>
      </c>
      <c r="Z372" s="4">
        <v>0.85</v>
      </c>
      <c r="AA372" s="4">
        <v>10.179286003112793</v>
      </c>
      <c r="AB372" s="1">
        <f t="shared" si="7"/>
        <v>0.85</v>
      </c>
      <c r="AC372" s="1">
        <f t="shared" si="8"/>
        <v>0.006766407996</v>
      </c>
      <c r="AD372" s="1">
        <f t="shared" si="9"/>
        <v>0.4143587383</v>
      </c>
      <c r="AE372" s="1">
        <f t="shared" si="10"/>
        <v>1.492466108</v>
      </c>
      <c r="AF372" s="1">
        <f t="shared" si="11"/>
        <v>-1</v>
      </c>
      <c r="AG372" s="4">
        <v>1001.1697387695312</v>
      </c>
      <c r="AH372" s="4">
        <v>0.5</v>
      </c>
      <c r="AI372" s="1">
        <f t="shared" si="12"/>
        <v>58.17615517</v>
      </c>
      <c r="AJ372" s="1">
        <f t="shared" si="13"/>
        <v>0.3680756093</v>
      </c>
      <c r="AK372" s="1">
        <f t="shared" si="14"/>
        <v>1.310482203</v>
      </c>
      <c r="AL372" s="1">
        <f t="shared" si="15"/>
        <v>24.15374374</v>
      </c>
      <c r="AM372" s="4">
        <v>2.0</v>
      </c>
      <c r="AN372" s="1">
        <f t="shared" si="16"/>
        <v>4.644859791</v>
      </c>
      <c r="AO372" s="4">
        <v>1.0</v>
      </c>
      <c r="AP372" s="1">
        <f t="shared" si="17"/>
        <v>9.289719582</v>
      </c>
      <c r="AQ372" s="4">
        <v>22.885900497436523</v>
      </c>
      <c r="AR372" s="4">
        <v>24.153743743896484</v>
      </c>
      <c r="AS372" s="4">
        <v>23.039566040039062</v>
      </c>
      <c r="AT372" s="4">
        <v>419.79193115234375</v>
      </c>
      <c r="AU372" s="4">
        <v>416.5233459472656</v>
      </c>
      <c r="AV372" s="4">
        <v>16.661174774169922</v>
      </c>
      <c r="AW372" s="4">
        <v>16.90199089050293</v>
      </c>
      <c r="AX372" s="4">
        <v>60.274375915527344</v>
      </c>
      <c r="AY372" s="4">
        <v>61.145565032958984</v>
      </c>
      <c r="AZ372" s="4">
        <v>300.5234069824219</v>
      </c>
      <c r="BA372" s="4">
        <v>1001.1602172851562</v>
      </c>
      <c r="BB372" s="4">
        <v>38.83761978149414</v>
      </c>
      <c r="BC372" s="4">
        <v>101.30545806884766</v>
      </c>
      <c r="BD372" s="4">
        <v>-0.20136280357837677</v>
      </c>
      <c r="BE372" s="4">
        <v>-0.11481431126594543</v>
      </c>
      <c r="BF372" s="4">
        <v>1.0</v>
      </c>
      <c r="BG372" s="4">
        <v>-1.355140209197998</v>
      </c>
      <c r="BH372" s="4">
        <v>7.355140209197998</v>
      </c>
      <c r="BI372" s="4">
        <v>1.0</v>
      </c>
      <c r="BJ372" s="4">
        <v>0.0</v>
      </c>
      <c r="BK372" s="4">
        <v>0.1599999964237213</v>
      </c>
      <c r="BL372" s="4">
        <v>111115.0</v>
      </c>
      <c r="BM372" s="1">
        <f t="shared" si="18"/>
        <v>1.502617035</v>
      </c>
      <c r="BN372" s="1">
        <f t="shared" si="19"/>
        <v>0.0003680756093</v>
      </c>
      <c r="BO372" s="1">
        <f t="shared" si="20"/>
        <v>297.3037437</v>
      </c>
      <c r="BP372" s="1">
        <f t="shared" si="21"/>
        <v>296.0359005</v>
      </c>
      <c r="BQ372" s="1">
        <f t="shared" si="22"/>
        <v>160.1856312</v>
      </c>
      <c r="BR372" s="1">
        <f t="shared" si="23"/>
        <v>0.4777849664</v>
      </c>
      <c r="BS372" s="1">
        <f t="shared" si="24"/>
        <v>3.022746132</v>
      </c>
      <c r="BT372" s="1">
        <f t="shared" si="25"/>
        <v>29.83793953</v>
      </c>
      <c r="BU372" s="1">
        <f t="shared" si="26"/>
        <v>12.93594864</v>
      </c>
      <c r="BV372" s="1">
        <f t="shared" si="27"/>
        <v>23.51982212</v>
      </c>
      <c r="BW372" s="1">
        <f t="shared" si="28"/>
        <v>2.909668289</v>
      </c>
      <c r="BX372" s="1">
        <f t="shared" si="29"/>
        <v>0.02778873858</v>
      </c>
      <c r="BY372" s="1">
        <f t="shared" si="30"/>
        <v>1.712263929</v>
      </c>
      <c r="BZ372" s="1">
        <f t="shared" si="31"/>
        <v>1.19740436</v>
      </c>
      <c r="CA372" s="1">
        <f t="shared" si="32"/>
        <v>0.01737543314</v>
      </c>
      <c r="CB372" s="1">
        <f t="shared" si="33"/>
        <v>13.86067605</v>
      </c>
      <c r="CC372" s="1">
        <f t="shared" si="34"/>
        <v>0.3284824871</v>
      </c>
      <c r="CD372" s="1">
        <f t="shared" si="35"/>
        <v>55.74133538</v>
      </c>
      <c r="CE372" s="1">
        <f t="shared" si="36"/>
        <v>415.8318868</v>
      </c>
      <c r="CF372" s="1">
        <f t="shared" si="37"/>
        <v>0.006378153186</v>
      </c>
      <c r="CG372" s="1">
        <f t="shared" si="38"/>
        <v>0</v>
      </c>
      <c r="CH372" s="1">
        <f t="shared" si="39"/>
        <v>850.9861847</v>
      </c>
      <c r="CI372" s="1">
        <f t="shared" si="40"/>
        <v>245.8275146</v>
      </c>
      <c r="CJ372" s="1">
        <f t="shared" si="41"/>
        <v>0.1367251383</v>
      </c>
      <c r="CK372" s="1" t="str">
        <f t="shared" si="42"/>
        <v>#DIV/0!</v>
      </c>
      <c r="CL372" s="1" t="s">
        <v>554</v>
      </c>
    </row>
    <row r="373" ht="15.75" hidden="1" customHeight="1">
      <c r="A373" s="12">
        <v>3.0</v>
      </c>
      <c r="B373" s="8">
        <v>102.0</v>
      </c>
      <c r="C373" s="8">
        <v>2.0</v>
      </c>
      <c r="D373" s="8" t="s">
        <v>88</v>
      </c>
      <c r="E373" s="8" t="s">
        <v>111</v>
      </c>
      <c r="F373" s="8">
        <v>14.0</v>
      </c>
      <c r="G373" s="8">
        <v>2.0210526E7</v>
      </c>
      <c r="H373" s="8" t="s">
        <v>555</v>
      </c>
      <c r="I373" s="8">
        <v>14086.00001033768</v>
      </c>
      <c r="J373" s="8">
        <v>0.0</v>
      </c>
      <c r="K373" s="8">
        <f t="shared" si="1"/>
        <v>-1.378190008</v>
      </c>
      <c r="L373" s="8">
        <f t="shared" si="2"/>
        <v>0.02629196655</v>
      </c>
      <c r="M373" s="8">
        <f t="shared" si="3"/>
        <v>123.446434</v>
      </c>
      <c r="N373" s="8">
        <v>42.0</v>
      </c>
      <c r="O373" s="8">
        <v>42.0</v>
      </c>
      <c r="P373" s="8">
        <v>0.0</v>
      </c>
      <c r="Q373" s="8">
        <v>0.0</v>
      </c>
      <c r="R373" s="8">
        <v>510.0771484375</v>
      </c>
      <c r="S373" s="8">
        <v>697.5250854492188</v>
      </c>
      <c r="T373" s="8">
        <v>627.65087890625</v>
      </c>
      <c r="U373" s="8" t="str">
        <f t="shared" si="4"/>
        <v>#DIV/0!</v>
      </c>
      <c r="V373" s="8">
        <f t="shared" si="5"/>
        <v>0.2687328971</v>
      </c>
      <c r="W373" s="8">
        <f t="shared" si="6"/>
        <v>0.1001744711</v>
      </c>
      <c r="X373" s="8">
        <v>-1.0</v>
      </c>
      <c r="Y373" s="8">
        <v>0.85</v>
      </c>
      <c r="Z373" s="8">
        <v>0.85</v>
      </c>
      <c r="AA373" s="8">
        <v>10.225202560424805</v>
      </c>
      <c r="AB373" s="8">
        <f t="shared" si="7"/>
        <v>0.85</v>
      </c>
      <c r="AC373" s="8">
        <f t="shared" si="8"/>
        <v>-0.0004454883208</v>
      </c>
      <c r="AD373" s="8">
        <f t="shared" si="9"/>
        <v>0.3727659405</v>
      </c>
      <c r="AE373" s="8">
        <f t="shared" si="10"/>
        <v>1.367489384</v>
      </c>
      <c r="AF373" s="8">
        <f t="shared" si="11"/>
        <v>-1</v>
      </c>
      <c r="AG373" s="8">
        <v>998.6736450195312</v>
      </c>
      <c r="AH373" s="8">
        <v>0.5</v>
      </c>
      <c r="AI373" s="8">
        <f t="shared" si="12"/>
        <v>42.5176818</v>
      </c>
      <c r="AJ373" s="8">
        <f t="shared" si="13"/>
        <v>0.3278083777</v>
      </c>
      <c r="AK373" s="8">
        <f t="shared" si="14"/>
        <v>1.237704173</v>
      </c>
      <c r="AL373" s="8">
        <f t="shared" si="15"/>
        <v>23.69070625</v>
      </c>
      <c r="AM373" s="8">
        <v>2.0</v>
      </c>
      <c r="AN373" s="8">
        <f t="shared" si="16"/>
        <v>4.644859791</v>
      </c>
      <c r="AO373" s="8">
        <v>1.0</v>
      </c>
      <c r="AP373" s="8">
        <f t="shared" si="17"/>
        <v>9.289719582</v>
      </c>
      <c r="AQ373" s="8">
        <v>22.730060577392578</v>
      </c>
      <c r="AR373" s="8">
        <v>23.690706253051758</v>
      </c>
      <c r="AS373" s="8">
        <v>23.0517635345459</v>
      </c>
      <c r="AT373" s="8">
        <v>40.10930252075195</v>
      </c>
      <c r="AU373" s="8">
        <v>41.01771545410156</v>
      </c>
      <c r="AV373" s="8">
        <v>16.585939407348633</v>
      </c>
      <c r="AW373" s="8">
        <v>16.800472259521484</v>
      </c>
      <c r="AX373" s="8">
        <v>60.575096130371094</v>
      </c>
      <c r="AY373" s="8">
        <v>61.358612060546875</v>
      </c>
      <c r="AZ373" s="8">
        <v>300.4677734375</v>
      </c>
      <c r="BA373" s="8">
        <v>998.7454223632812</v>
      </c>
      <c r="BB373" s="8">
        <v>36.27185821533203</v>
      </c>
      <c r="BC373" s="8">
        <v>101.31118774414062</v>
      </c>
      <c r="BD373" s="8">
        <v>-0.04065246880054474</v>
      </c>
      <c r="BE373" s="8">
        <v>-0.10577157139778137</v>
      </c>
      <c r="BF373" s="8">
        <v>1.0</v>
      </c>
      <c r="BG373" s="8">
        <v>-1.355140209197998</v>
      </c>
      <c r="BH373" s="8">
        <v>7.355140209197998</v>
      </c>
      <c r="BI373" s="8">
        <v>1.0</v>
      </c>
      <c r="BJ373" s="8">
        <v>0.0</v>
      </c>
      <c r="BK373" s="8">
        <v>0.1599999964237213</v>
      </c>
      <c r="BL373" s="8">
        <v>111135.0</v>
      </c>
      <c r="BM373" s="8">
        <f t="shared" si="18"/>
        <v>1.502338867</v>
      </c>
      <c r="BN373" s="8">
        <f t="shared" si="19"/>
        <v>0.0003278083777</v>
      </c>
      <c r="BO373" s="8">
        <f t="shared" si="20"/>
        <v>296.8407063</v>
      </c>
      <c r="BP373" s="8">
        <f t="shared" si="21"/>
        <v>295.8800606</v>
      </c>
      <c r="BQ373" s="8">
        <f t="shared" si="22"/>
        <v>159.799264</v>
      </c>
      <c r="BR373" s="8">
        <f t="shared" si="23"/>
        <v>0.4958589089</v>
      </c>
      <c r="BS373" s="8">
        <f t="shared" si="24"/>
        <v>2.939779972</v>
      </c>
      <c r="BT373" s="8">
        <f t="shared" si="25"/>
        <v>29.01732808</v>
      </c>
      <c r="BU373" s="8">
        <f t="shared" si="26"/>
        <v>12.21685582</v>
      </c>
      <c r="BV373" s="8">
        <f t="shared" si="27"/>
        <v>23.21038342</v>
      </c>
      <c r="BW373" s="8">
        <f t="shared" si="28"/>
        <v>2.855827698</v>
      </c>
      <c r="BX373" s="8">
        <f t="shared" si="29"/>
        <v>0.02621776446</v>
      </c>
      <c r="BY373" s="8">
        <f t="shared" si="30"/>
        <v>1.702075799</v>
      </c>
      <c r="BZ373" s="8">
        <f t="shared" si="31"/>
        <v>1.153751899</v>
      </c>
      <c r="CA373" s="8">
        <f t="shared" si="32"/>
        <v>0.01639275327</v>
      </c>
      <c r="CB373" s="8">
        <f t="shared" si="33"/>
        <v>12.50650485</v>
      </c>
      <c r="CC373" s="8">
        <f t="shared" si="34"/>
        <v>3.009588238</v>
      </c>
      <c r="CD373" s="8">
        <f t="shared" si="35"/>
        <v>57.03255226</v>
      </c>
      <c r="CE373" s="8">
        <f t="shared" si="36"/>
        <v>41.21799669</v>
      </c>
      <c r="CF373" s="8">
        <f t="shared" si="37"/>
        <v>-0.01906975107</v>
      </c>
      <c r="CG373" s="8">
        <f t="shared" si="38"/>
        <v>0</v>
      </c>
      <c r="CH373" s="8">
        <f t="shared" si="39"/>
        <v>848.933609</v>
      </c>
      <c r="CI373" s="8">
        <f t="shared" si="40"/>
        <v>187.447937</v>
      </c>
      <c r="CJ373" s="8">
        <f t="shared" si="41"/>
        <v>0.1001744711</v>
      </c>
      <c r="CK373" s="8" t="str">
        <f t="shared" si="42"/>
        <v>#DIV/0!</v>
      </c>
      <c r="CL373" s="8" t="s">
        <v>556</v>
      </c>
    </row>
    <row r="374" ht="15.75" hidden="1" customHeight="1">
      <c r="A374" s="2">
        <v>3.0</v>
      </c>
      <c r="B374" s="1">
        <v>102.0</v>
      </c>
      <c r="C374" s="1">
        <v>2.0</v>
      </c>
      <c r="D374" s="1" t="s">
        <v>88</v>
      </c>
      <c r="E374" s="1" t="s">
        <v>111</v>
      </c>
      <c r="F374" s="1">
        <v>14.0</v>
      </c>
      <c r="G374" s="1">
        <v>2.0210526E7</v>
      </c>
      <c r="H374" s="4" t="s">
        <v>557</v>
      </c>
      <c r="I374" s="4">
        <v>14247.00001033768</v>
      </c>
      <c r="J374" s="4">
        <v>0.0</v>
      </c>
      <c r="K374" s="1">
        <f t="shared" si="1"/>
        <v>1.178534993</v>
      </c>
      <c r="L374" s="1">
        <f t="shared" si="2"/>
        <v>0.03461498158</v>
      </c>
      <c r="M374" s="1">
        <f t="shared" si="3"/>
        <v>96.92907418</v>
      </c>
      <c r="N374" s="4">
        <v>43.0</v>
      </c>
      <c r="O374" s="4">
        <v>43.0</v>
      </c>
      <c r="P374" s="4">
        <v>0.0</v>
      </c>
      <c r="Q374" s="4">
        <v>0.0</v>
      </c>
      <c r="R374" s="4">
        <v>492.936767578125</v>
      </c>
      <c r="S374" s="4">
        <v>683.6950073242188</v>
      </c>
      <c r="T374" s="4">
        <v>615.3201293945312</v>
      </c>
      <c r="U374" s="1" t="str">
        <f t="shared" si="4"/>
        <v>#DIV/0!</v>
      </c>
      <c r="V374" s="1">
        <f t="shared" si="5"/>
        <v>0.2790107251</v>
      </c>
      <c r="W374" s="1">
        <f t="shared" si="6"/>
        <v>0.1000078649</v>
      </c>
      <c r="X374" s="4">
        <v>-1.0</v>
      </c>
      <c r="Y374" s="4">
        <v>0.85</v>
      </c>
      <c r="Z374" s="4">
        <v>0.85</v>
      </c>
      <c r="AA374" s="4">
        <v>10.225202560424805</v>
      </c>
      <c r="AB374" s="1">
        <f t="shared" si="7"/>
        <v>0.85</v>
      </c>
      <c r="AC374" s="1">
        <f t="shared" si="8"/>
        <v>0.002568161303</v>
      </c>
      <c r="AD374" s="1">
        <f t="shared" si="9"/>
        <v>0.3584373499</v>
      </c>
      <c r="AE374" s="1">
        <f t="shared" si="10"/>
        <v>1.386983184</v>
      </c>
      <c r="AF374" s="1">
        <f t="shared" si="11"/>
        <v>-1</v>
      </c>
      <c r="AG374" s="4">
        <v>998.2034912109375</v>
      </c>
      <c r="AH374" s="4">
        <v>0.5</v>
      </c>
      <c r="AI374" s="1">
        <f t="shared" si="12"/>
        <v>42.42698496</v>
      </c>
      <c r="AJ374" s="1">
        <f t="shared" si="13"/>
        <v>0.4437879829</v>
      </c>
      <c r="AK374" s="1">
        <f t="shared" si="14"/>
        <v>1.273421581</v>
      </c>
      <c r="AL374" s="1">
        <f t="shared" si="15"/>
        <v>23.97892761</v>
      </c>
      <c r="AM374" s="4">
        <v>2.0</v>
      </c>
      <c r="AN374" s="1">
        <f t="shared" si="16"/>
        <v>4.644859791</v>
      </c>
      <c r="AO374" s="4">
        <v>1.0</v>
      </c>
      <c r="AP374" s="1">
        <f t="shared" si="17"/>
        <v>9.289719582</v>
      </c>
      <c r="AQ374" s="4">
        <v>22.842632293701172</v>
      </c>
      <c r="AR374" s="4">
        <v>23.978927612304688</v>
      </c>
      <c r="AS374" s="4">
        <v>23.033985137939453</v>
      </c>
      <c r="AT374" s="4">
        <v>154.9914093017578</v>
      </c>
      <c r="AU374" s="4">
        <v>154.16156005859375</v>
      </c>
      <c r="AV374" s="4">
        <v>16.66497802734375</v>
      </c>
      <c r="AW374" s="4">
        <v>16.955312728881836</v>
      </c>
      <c r="AX374" s="4">
        <v>60.44984817504883</v>
      </c>
      <c r="AY374" s="4">
        <v>61.50299835205078</v>
      </c>
      <c r="AZ374" s="4">
        <v>300.52447509765625</v>
      </c>
      <c r="BA374" s="4">
        <v>997.9833984375</v>
      </c>
      <c r="BB374" s="4">
        <v>36.555423736572266</v>
      </c>
      <c r="BC374" s="4">
        <v>101.31124877929688</v>
      </c>
      <c r="BD374" s="4">
        <v>0.006842800881713629</v>
      </c>
      <c r="BE374" s="4">
        <v>-0.11205018311738968</v>
      </c>
      <c r="BF374" s="4">
        <v>1.0</v>
      </c>
      <c r="BG374" s="4">
        <v>-1.355140209197998</v>
      </c>
      <c r="BH374" s="4">
        <v>7.355140209197998</v>
      </c>
      <c r="BI374" s="4">
        <v>1.0</v>
      </c>
      <c r="BJ374" s="4">
        <v>0.0</v>
      </c>
      <c r="BK374" s="4">
        <v>0.1599999964237213</v>
      </c>
      <c r="BL374" s="4">
        <v>111115.0</v>
      </c>
      <c r="BM374" s="1">
        <f t="shared" si="18"/>
        <v>1.502622375</v>
      </c>
      <c r="BN374" s="1">
        <f t="shared" si="19"/>
        <v>0.0004437879829</v>
      </c>
      <c r="BO374" s="1">
        <f t="shared" si="20"/>
        <v>297.1289276</v>
      </c>
      <c r="BP374" s="1">
        <f t="shared" si="21"/>
        <v>295.9926323</v>
      </c>
      <c r="BQ374" s="1">
        <f t="shared" si="22"/>
        <v>159.6773402</v>
      </c>
      <c r="BR374" s="1">
        <f t="shared" si="23"/>
        <v>0.4691509023</v>
      </c>
      <c r="BS374" s="1">
        <f t="shared" si="24"/>
        <v>2.991185487</v>
      </c>
      <c r="BT374" s="1">
        <f t="shared" si="25"/>
        <v>29.52471244</v>
      </c>
      <c r="BU374" s="1">
        <f t="shared" si="26"/>
        <v>12.56939971</v>
      </c>
      <c r="BV374" s="1">
        <f t="shared" si="27"/>
        <v>23.41077995</v>
      </c>
      <c r="BW374" s="1">
        <f t="shared" si="28"/>
        <v>2.890595138</v>
      </c>
      <c r="BX374" s="1">
        <f t="shared" si="29"/>
        <v>0.03448647944</v>
      </c>
      <c r="BY374" s="1">
        <f t="shared" si="30"/>
        <v>1.717763906</v>
      </c>
      <c r="BZ374" s="1">
        <f t="shared" si="31"/>
        <v>1.172831232</v>
      </c>
      <c r="CA374" s="1">
        <f t="shared" si="32"/>
        <v>0.02156555805</v>
      </c>
      <c r="CB374" s="1">
        <f t="shared" si="33"/>
        <v>9.820005548</v>
      </c>
      <c r="CC374" s="1">
        <f t="shared" si="34"/>
        <v>0.6287499565</v>
      </c>
      <c r="CD374" s="1">
        <f t="shared" si="35"/>
        <v>56.57640686</v>
      </c>
      <c r="CE374" s="1">
        <f t="shared" si="36"/>
        <v>153.9902931</v>
      </c>
      <c r="CF374" s="1">
        <f t="shared" si="37"/>
        <v>0.004329966126</v>
      </c>
      <c r="CG374" s="1">
        <f t="shared" si="38"/>
        <v>0</v>
      </c>
      <c r="CH374" s="1">
        <f t="shared" si="39"/>
        <v>848.2858887</v>
      </c>
      <c r="CI374" s="1">
        <f t="shared" si="40"/>
        <v>190.7582397</v>
      </c>
      <c r="CJ374" s="1">
        <f t="shared" si="41"/>
        <v>0.1000078649</v>
      </c>
      <c r="CK374" s="1" t="str">
        <f t="shared" si="42"/>
        <v>#DIV/0!</v>
      </c>
      <c r="CL374" s="1" t="s">
        <v>554</v>
      </c>
    </row>
    <row r="375" ht="15.75" hidden="1" customHeight="1">
      <c r="A375" s="2">
        <v>3.0</v>
      </c>
      <c r="B375" s="1">
        <v>102.0</v>
      </c>
      <c r="C375" s="1">
        <v>2.0</v>
      </c>
      <c r="D375" s="1" t="s">
        <v>88</v>
      </c>
      <c r="E375" s="1" t="s">
        <v>111</v>
      </c>
      <c r="F375" s="1">
        <v>14.0</v>
      </c>
      <c r="G375" s="1">
        <v>2.0210526E7</v>
      </c>
      <c r="H375" s="4" t="s">
        <v>558</v>
      </c>
      <c r="I375" s="4">
        <v>14399.00001033768</v>
      </c>
      <c r="J375" s="4">
        <v>0.0</v>
      </c>
      <c r="K375" s="1">
        <f t="shared" si="1"/>
        <v>3.233003492</v>
      </c>
      <c r="L375" s="1">
        <f t="shared" si="2"/>
        <v>0.04742948826</v>
      </c>
      <c r="M375" s="1">
        <f t="shared" si="3"/>
        <v>119.4033193</v>
      </c>
      <c r="N375" s="4">
        <v>44.0</v>
      </c>
      <c r="O375" s="4">
        <v>44.0</v>
      </c>
      <c r="P375" s="4">
        <v>0.0</v>
      </c>
      <c r="Q375" s="4">
        <v>0.0</v>
      </c>
      <c r="R375" s="4">
        <v>467.208740234375</v>
      </c>
      <c r="S375" s="4">
        <v>671.57666015625</v>
      </c>
      <c r="T375" s="4">
        <v>600.816650390625</v>
      </c>
      <c r="U375" s="1" t="str">
        <f t="shared" si="4"/>
        <v>#DIV/0!</v>
      </c>
      <c r="V375" s="1">
        <f t="shared" si="5"/>
        <v>0.304310635</v>
      </c>
      <c r="W375" s="1">
        <f t="shared" si="6"/>
        <v>0.1053640097</v>
      </c>
      <c r="X375" s="4">
        <v>-1.0</v>
      </c>
      <c r="Y375" s="4">
        <v>0.85</v>
      </c>
      <c r="Z375" s="4">
        <v>0.85</v>
      </c>
      <c r="AA375" s="4">
        <v>10.179286003112793</v>
      </c>
      <c r="AB375" s="1">
        <f t="shared" si="7"/>
        <v>0.85</v>
      </c>
      <c r="AC375" s="1">
        <f t="shared" si="8"/>
        <v>0.004970966319</v>
      </c>
      <c r="AD375" s="1">
        <f t="shared" si="9"/>
        <v>0.3462383421</v>
      </c>
      <c r="AE375" s="1">
        <f t="shared" si="10"/>
        <v>1.437423152</v>
      </c>
      <c r="AF375" s="1">
        <f t="shared" si="11"/>
        <v>-1</v>
      </c>
      <c r="AG375" s="4">
        <v>1001.98876953125</v>
      </c>
      <c r="AH375" s="4">
        <v>0.5</v>
      </c>
      <c r="AI375" s="1">
        <f t="shared" si="12"/>
        <v>44.86876065</v>
      </c>
      <c r="AJ375" s="1">
        <f t="shared" si="13"/>
        <v>0.6023349663</v>
      </c>
      <c r="AK375" s="1">
        <f t="shared" si="14"/>
        <v>1.263001913</v>
      </c>
      <c r="AL375" s="1">
        <f t="shared" si="15"/>
        <v>23.96540833</v>
      </c>
      <c r="AM375" s="4">
        <v>2.0</v>
      </c>
      <c r="AN375" s="1">
        <f t="shared" si="16"/>
        <v>4.644859791</v>
      </c>
      <c r="AO375" s="4">
        <v>1.0</v>
      </c>
      <c r="AP375" s="1">
        <f t="shared" si="17"/>
        <v>9.289719582</v>
      </c>
      <c r="AQ375" s="4">
        <v>22.853181838989258</v>
      </c>
      <c r="AR375" s="4">
        <v>23.965408325195312</v>
      </c>
      <c r="AS375" s="4">
        <v>23.038978576660156</v>
      </c>
      <c r="AT375" s="4">
        <v>234.77919006347656</v>
      </c>
      <c r="AU375" s="4">
        <v>232.5343780517578</v>
      </c>
      <c r="AV375" s="4">
        <v>16.64133071899414</v>
      </c>
      <c r="AW375" s="4">
        <v>17.035362243652344</v>
      </c>
      <c r="AX375" s="4">
        <v>60.32134246826172</v>
      </c>
      <c r="AY375" s="4">
        <v>61.74962615966797</v>
      </c>
      <c r="AZ375" s="4">
        <v>300.5211181640625</v>
      </c>
      <c r="BA375" s="4">
        <v>1001.818115234375</v>
      </c>
      <c r="BB375" s="4">
        <v>38.574214935302734</v>
      </c>
      <c r="BC375" s="4">
        <v>101.30426788330078</v>
      </c>
      <c r="BD375" s="4">
        <v>-0.020948031917214394</v>
      </c>
      <c r="BE375" s="4">
        <v>-0.11628726124763489</v>
      </c>
      <c r="BF375" s="4">
        <v>1.0</v>
      </c>
      <c r="BG375" s="4">
        <v>-1.355140209197998</v>
      </c>
      <c r="BH375" s="4">
        <v>7.355140209197998</v>
      </c>
      <c r="BI375" s="4">
        <v>1.0</v>
      </c>
      <c r="BJ375" s="4">
        <v>0.0</v>
      </c>
      <c r="BK375" s="4">
        <v>0.1599999964237213</v>
      </c>
      <c r="BL375" s="4">
        <v>111115.0</v>
      </c>
      <c r="BM375" s="1">
        <f t="shared" si="18"/>
        <v>1.502605591</v>
      </c>
      <c r="BN375" s="1">
        <f t="shared" si="19"/>
        <v>0.0006023349663</v>
      </c>
      <c r="BO375" s="1">
        <f t="shared" si="20"/>
        <v>297.1154083</v>
      </c>
      <c r="BP375" s="1">
        <f t="shared" si="21"/>
        <v>296.0031818</v>
      </c>
      <c r="BQ375" s="1">
        <f t="shared" si="22"/>
        <v>160.2908949</v>
      </c>
      <c r="BR375" s="1">
        <f t="shared" si="23"/>
        <v>0.4466505021</v>
      </c>
      <c r="BS375" s="1">
        <f t="shared" si="24"/>
        <v>2.988756813</v>
      </c>
      <c r="BT375" s="1">
        <f t="shared" si="25"/>
        <v>29.50277294</v>
      </c>
      <c r="BU375" s="1">
        <f t="shared" si="26"/>
        <v>12.46741069</v>
      </c>
      <c r="BV375" s="1">
        <f t="shared" si="27"/>
        <v>23.40929508</v>
      </c>
      <c r="BW375" s="1">
        <f t="shared" si="28"/>
        <v>2.890336168</v>
      </c>
      <c r="BX375" s="1">
        <f t="shared" si="29"/>
        <v>0.04718856287</v>
      </c>
      <c r="BY375" s="1">
        <f t="shared" si="30"/>
        <v>1.7257549</v>
      </c>
      <c r="BZ375" s="1">
        <f t="shared" si="31"/>
        <v>1.164581268</v>
      </c>
      <c r="CA375" s="1">
        <f t="shared" si="32"/>
        <v>0.02951440322</v>
      </c>
      <c r="CB375" s="1">
        <f t="shared" si="33"/>
        <v>12.09606585</v>
      </c>
      <c r="CC375" s="1">
        <f t="shared" si="34"/>
        <v>0.5134867384</v>
      </c>
      <c r="CD375" s="1">
        <f t="shared" si="35"/>
        <v>56.95459488</v>
      </c>
      <c r="CE375" s="1">
        <f t="shared" si="36"/>
        <v>232.0645517</v>
      </c>
      <c r="CF375" s="1">
        <f t="shared" si="37"/>
        <v>0.007934620035</v>
      </c>
      <c r="CG375" s="1">
        <f t="shared" si="38"/>
        <v>0</v>
      </c>
      <c r="CH375" s="1">
        <f t="shared" si="39"/>
        <v>851.5453979</v>
      </c>
      <c r="CI375" s="1">
        <f t="shared" si="40"/>
        <v>204.3679199</v>
      </c>
      <c r="CJ375" s="1">
        <f t="shared" si="41"/>
        <v>0.1053640097</v>
      </c>
      <c r="CK375" s="1" t="str">
        <f t="shared" si="42"/>
        <v>#DIV/0!</v>
      </c>
      <c r="CL375" s="1" t="s">
        <v>554</v>
      </c>
    </row>
    <row r="376" ht="15.75" hidden="1" customHeight="1">
      <c r="A376" s="2">
        <v>3.0</v>
      </c>
      <c r="B376" s="1">
        <v>102.0</v>
      </c>
      <c r="C376" s="1">
        <v>2.0</v>
      </c>
      <c r="D376" s="1" t="s">
        <v>88</v>
      </c>
      <c r="E376" s="1" t="s">
        <v>111</v>
      </c>
      <c r="F376" s="1">
        <v>14.0</v>
      </c>
      <c r="G376" s="1">
        <v>2.0210526E7</v>
      </c>
      <c r="H376" s="4" t="s">
        <v>559</v>
      </c>
      <c r="I376" s="4">
        <v>14553.500010303222</v>
      </c>
      <c r="J376" s="4">
        <v>0.0</v>
      </c>
      <c r="K376" s="1">
        <f t="shared" si="1"/>
        <v>5.221204789</v>
      </c>
      <c r="L376" s="1">
        <f t="shared" si="2"/>
        <v>0.04633602222</v>
      </c>
      <c r="M376" s="1">
        <f t="shared" si="3"/>
        <v>121.265233</v>
      </c>
      <c r="N376" s="4">
        <v>45.0</v>
      </c>
      <c r="O376" s="4">
        <v>45.0</v>
      </c>
      <c r="P376" s="4">
        <v>0.0</v>
      </c>
      <c r="Q376" s="4">
        <v>0.0</v>
      </c>
      <c r="R376" s="4">
        <v>464.471435546875</v>
      </c>
      <c r="S376" s="4">
        <v>701.1461181640625</v>
      </c>
      <c r="T376" s="4">
        <v>602.982666015625</v>
      </c>
      <c r="U376" s="1" t="str">
        <f t="shared" si="4"/>
        <v>#DIV/0!</v>
      </c>
      <c r="V376" s="1">
        <f t="shared" si="5"/>
        <v>0.3375540083</v>
      </c>
      <c r="W376" s="1">
        <f t="shared" si="6"/>
        <v>0.1400042724</v>
      </c>
      <c r="X376" s="4">
        <v>-1.0</v>
      </c>
      <c r="Y376" s="4">
        <v>0.85</v>
      </c>
      <c r="Z376" s="4">
        <v>0.85</v>
      </c>
      <c r="AA376" s="4">
        <v>10.225202560424805</v>
      </c>
      <c r="AB376" s="1">
        <f t="shared" si="7"/>
        <v>0.85</v>
      </c>
      <c r="AC376" s="1">
        <f t="shared" si="8"/>
        <v>0.007327147844</v>
      </c>
      <c r="AD376" s="1">
        <f t="shared" si="9"/>
        <v>0.4147611019</v>
      </c>
      <c r="AE376" s="1">
        <f t="shared" si="10"/>
        <v>1.509557024</v>
      </c>
      <c r="AF376" s="1">
        <f t="shared" si="11"/>
        <v>-1</v>
      </c>
      <c r="AG376" s="4">
        <v>998.7103881835938</v>
      </c>
      <c r="AH376" s="4">
        <v>0.5</v>
      </c>
      <c r="AI376" s="1">
        <f t="shared" si="12"/>
        <v>59.42508154</v>
      </c>
      <c r="AJ376" s="1">
        <f t="shared" si="13"/>
        <v>0.5558350287</v>
      </c>
      <c r="AK376" s="1">
        <f t="shared" si="14"/>
        <v>1.193623934</v>
      </c>
      <c r="AL376" s="1">
        <f t="shared" si="15"/>
        <v>23.50853539</v>
      </c>
      <c r="AM376" s="4">
        <v>2.0</v>
      </c>
      <c r="AN376" s="1">
        <f t="shared" si="16"/>
        <v>4.644859791</v>
      </c>
      <c r="AO376" s="4">
        <v>1.0</v>
      </c>
      <c r="AP376" s="1">
        <f t="shared" si="17"/>
        <v>9.289719582</v>
      </c>
      <c r="AQ376" s="4">
        <v>22.699838638305664</v>
      </c>
      <c r="AR376" s="4">
        <v>23.508535385131836</v>
      </c>
      <c r="AS376" s="4">
        <v>23.053251266479492</v>
      </c>
      <c r="AT376" s="4">
        <v>310.0369873046875</v>
      </c>
      <c r="AU376" s="4">
        <v>306.4474792480469</v>
      </c>
      <c r="AV376" s="4">
        <v>16.553380966186523</v>
      </c>
      <c r="AW376" s="4">
        <v>16.917177200317383</v>
      </c>
      <c r="AX376" s="4">
        <v>60.57297134399414</v>
      </c>
      <c r="AY376" s="4">
        <v>61.90419006347656</v>
      </c>
      <c r="AZ376" s="4">
        <v>300.40545654296875</v>
      </c>
      <c r="BA376" s="4">
        <v>998.8967895507812</v>
      </c>
      <c r="BB376" s="4">
        <v>36.07437515258789</v>
      </c>
      <c r="BC376" s="4">
        <v>101.32098388671875</v>
      </c>
      <c r="BD376" s="4">
        <v>-0.19228897988796234</v>
      </c>
      <c r="BE376" s="4">
        <v>-0.11265252530574799</v>
      </c>
      <c r="BF376" s="4">
        <v>1.0</v>
      </c>
      <c r="BG376" s="4">
        <v>-1.355140209197998</v>
      </c>
      <c r="BH376" s="4">
        <v>7.355140209197998</v>
      </c>
      <c r="BI376" s="4">
        <v>1.0</v>
      </c>
      <c r="BJ376" s="4">
        <v>0.0</v>
      </c>
      <c r="BK376" s="4">
        <v>0.1599999964237213</v>
      </c>
      <c r="BL376" s="4">
        <v>111115.0</v>
      </c>
      <c r="BM376" s="1">
        <f t="shared" si="18"/>
        <v>1.502027283</v>
      </c>
      <c r="BN376" s="1">
        <f t="shared" si="19"/>
        <v>0.0005558350287</v>
      </c>
      <c r="BO376" s="1">
        <f t="shared" si="20"/>
        <v>296.6585354</v>
      </c>
      <c r="BP376" s="1">
        <f t="shared" si="21"/>
        <v>295.8498386</v>
      </c>
      <c r="BQ376" s="1">
        <f t="shared" si="22"/>
        <v>159.8234828</v>
      </c>
      <c r="BR376" s="1">
        <f t="shared" si="23"/>
        <v>0.4652453231</v>
      </c>
      <c r="BS376" s="1">
        <f t="shared" si="24"/>
        <v>2.907688972</v>
      </c>
      <c r="BT376" s="1">
        <f t="shared" si="25"/>
        <v>28.69779645</v>
      </c>
      <c r="BU376" s="1">
        <f t="shared" si="26"/>
        <v>11.78061925</v>
      </c>
      <c r="BV376" s="1">
        <f t="shared" si="27"/>
        <v>23.10418701</v>
      </c>
      <c r="BW376" s="1">
        <f t="shared" si="28"/>
        <v>2.837552058</v>
      </c>
      <c r="BX376" s="1">
        <f t="shared" si="29"/>
        <v>0.0461060507</v>
      </c>
      <c r="BY376" s="1">
        <f t="shared" si="30"/>
        <v>1.714065039</v>
      </c>
      <c r="BZ376" s="1">
        <f t="shared" si="31"/>
        <v>1.123487019</v>
      </c>
      <c r="CA376" s="1">
        <f t="shared" si="32"/>
        <v>0.02883685532</v>
      </c>
      <c r="CB376" s="1">
        <f t="shared" si="33"/>
        <v>12.28671272</v>
      </c>
      <c r="CC376" s="1">
        <f t="shared" si="34"/>
        <v>0.3957129401</v>
      </c>
      <c r="CD376" s="1">
        <f t="shared" si="35"/>
        <v>58.19977561</v>
      </c>
      <c r="CE376" s="1">
        <f t="shared" si="36"/>
        <v>305.6887237</v>
      </c>
      <c r="CF376" s="1">
        <f t="shared" si="37"/>
        <v>0.009940600475</v>
      </c>
      <c r="CG376" s="1">
        <f t="shared" si="38"/>
        <v>0</v>
      </c>
      <c r="CH376" s="1">
        <f t="shared" si="39"/>
        <v>849.0622711</v>
      </c>
      <c r="CI376" s="1">
        <f t="shared" si="40"/>
        <v>236.6746826</v>
      </c>
      <c r="CJ376" s="1">
        <f t="shared" si="41"/>
        <v>0.1400042724</v>
      </c>
      <c r="CK376" s="1" t="str">
        <f t="shared" si="42"/>
        <v>#DIV/0!</v>
      </c>
      <c r="CL376" s="1" t="s">
        <v>554</v>
      </c>
    </row>
    <row r="377" ht="15.75" hidden="1" customHeight="1">
      <c r="A377" s="2">
        <v>3.0</v>
      </c>
      <c r="B377" s="1">
        <v>102.0</v>
      </c>
      <c r="C377" s="1">
        <v>2.0</v>
      </c>
      <c r="D377" s="1" t="s">
        <v>88</v>
      </c>
      <c r="E377" s="1" t="s">
        <v>111</v>
      </c>
      <c r="F377" s="1">
        <v>14.0</v>
      </c>
      <c r="G377" s="1">
        <v>2.0210526E7</v>
      </c>
      <c r="H377" s="4" t="s">
        <v>560</v>
      </c>
      <c r="I377" s="4">
        <v>14705.00001033768</v>
      </c>
      <c r="J377" s="4">
        <v>0.0</v>
      </c>
      <c r="K377" s="1">
        <f t="shared" si="1"/>
        <v>10.26594094</v>
      </c>
      <c r="L377" s="1">
        <f t="shared" si="2"/>
        <v>0.04060566503</v>
      </c>
      <c r="M377" s="1">
        <f t="shared" si="3"/>
        <v>154.6926344</v>
      </c>
      <c r="N377" s="4">
        <v>46.0</v>
      </c>
      <c r="O377" s="4">
        <v>46.0</v>
      </c>
      <c r="P377" s="4">
        <v>0.0</v>
      </c>
      <c r="Q377" s="4">
        <v>0.0</v>
      </c>
      <c r="R377" s="4">
        <v>475.62109375</v>
      </c>
      <c r="S377" s="4">
        <v>723.76025390625</v>
      </c>
      <c r="T377" s="4">
        <v>618.171875</v>
      </c>
      <c r="U377" s="1" t="str">
        <f t="shared" si="4"/>
        <v>#DIV/0!</v>
      </c>
      <c r="V377" s="1">
        <f t="shared" si="5"/>
        <v>0.3428471774</v>
      </c>
      <c r="W377" s="1">
        <f t="shared" si="6"/>
        <v>0.1458886121</v>
      </c>
      <c r="X377" s="4">
        <v>-1.0</v>
      </c>
      <c r="Y377" s="4">
        <v>0.85</v>
      </c>
      <c r="Z377" s="4">
        <v>0.85</v>
      </c>
      <c r="AA377" s="4">
        <v>10.225202560424805</v>
      </c>
      <c r="AB377" s="1">
        <f t="shared" si="7"/>
        <v>0.85</v>
      </c>
      <c r="AC377" s="1">
        <f t="shared" si="8"/>
        <v>0.01326989121</v>
      </c>
      <c r="AD377" s="1">
        <f t="shared" si="9"/>
        <v>0.42552082</v>
      </c>
      <c r="AE377" s="1">
        <f t="shared" si="10"/>
        <v>1.521716054</v>
      </c>
      <c r="AF377" s="1">
        <f t="shared" si="11"/>
        <v>-1</v>
      </c>
      <c r="AG377" s="4">
        <v>998.9857177734375</v>
      </c>
      <c r="AH377" s="4">
        <v>0.5</v>
      </c>
      <c r="AI377" s="1">
        <f t="shared" si="12"/>
        <v>61.93977193</v>
      </c>
      <c r="AJ377" s="1">
        <f t="shared" si="13"/>
        <v>0.5004369679</v>
      </c>
      <c r="AK377" s="1">
        <f t="shared" si="14"/>
        <v>1.225317184</v>
      </c>
      <c r="AL377" s="1">
        <f t="shared" si="15"/>
        <v>23.68649673</v>
      </c>
      <c r="AM377" s="4">
        <v>2.0</v>
      </c>
      <c r="AN377" s="1">
        <f t="shared" si="16"/>
        <v>4.644859791</v>
      </c>
      <c r="AO377" s="4">
        <v>1.0</v>
      </c>
      <c r="AP377" s="1">
        <f t="shared" si="17"/>
        <v>9.289719582</v>
      </c>
      <c r="AQ377" s="4">
        <v>22.762706756591797</v>
      </c>
      <c r="AR377" s="4">
        <v>23.68649673461914</v>
      </c>
      <c r="AS377" s="4">
        <v>23.033079147338867</v>
      </c>
      <c r="AT377" s="4">
        <v>574.89208984375</v>
      </c>
      <c r="AU377" s="4">
        <v>567.8699951171875</v>
      </c>
      <c r="AV377" s="4">
        <v>16.587055206298828</v>
      </c>
      <c r="AW377" s="4">
        <v>16.914508819580078</v>
      </c>
      <c r="AX377" s="4">
        <v>60.462493896484375</v>
      </c>
      <c r="AY377" s="4">
        <v>61.6561164855957</v>
      </c>
      <c r="AZ377" s="4">
        <v>300.4836730957031</v>
      </c>
      <c r="BA377" s="4">
        <v>998.8060913085938</v>
      </c>
      <c r="BB377" s="4">
        <v>35.6427116394043</v>
      </c>
      <c r="BC377" s="4">
        <v>101.31643676757812</v>
      </c>
      <c r="BD377" s="4">
        <v>-0.5226173400878906</v>
      </c>
      <c r="BE377" s="4">
        <v>-0.11098778992891312</v>
      </c>
      <c r="BF377" s="4">
        <v>1.0</v>
      </c>
      <c r="BG377" s="4">
        <v>-1.355140209197998</v>
      </c>
      <c r="BH377" s="4">
        <v>7.355140209197998</v>
      </c>
      <c r="BI377" s="4">
        <v>1.0</v>
      </c>
      <c r="BJ377" s="4">
        <v>0.0</v>
      </c>
      <c r="BK377" s="4">
        <v>0.1599999964237213</v>
      </c>
      <c r="BL377" s="4">
        <v>111115.0</v>
      </c>
      <c r="BM377" s="1">
        <f t="shared" si="18"/>
        <v>1.502418365</v>
      </c>
      <c r="BN377" s="1">
        <f t="shared" si="19"/>
        <v>0.0005004369679</v>
      </c>
      <c r="BO377" s="1">
        <f t="shared" si="20"/>
        <v>296.8364967</v>
      </c>
      <c r="BP377" s="1">
        <f t="shared" si="21"/>
        <v>295.9127068</v>
      </c>
      <c r="BQ377" s="1">
        <f t="shared" si="22"/>
        <v>159.808971</v>
      </c>
      <c r="BR377" s="1">
        <f t="shared" si="23"/>
        <v>0.4693610138</v>
      </c>
      <c r="BS377" s="1">
        <f t="shared" si="24"/>
        <v>2.939034947</v>
      </c>
      <c r="BT377" s="1">
        <f t="shared" si="25"/>
        <v>29.00847129</v>
      </c>
      <c r="BU377" s="1">
        <f t="shared" si="26"/>
        <v>12.09396247</v>
      </c>
      <c r="BV377" s="1">
        <f t="shared" si="27"/>
        <v>23.22460175</v>
      </c>
      <c r="BW377" s="1">
        <f t="shared" si="28"/>
        <v>2.85828237</v>
      </c>
      <c r="BX377" s="1">
        <f t="shared" si="29"/>
        <v>0.04042894879</v>
      </c>
      <c r="BY377" s="1">
        <f t="shared" si="30"/>
        <v>1.713717763</v>
      </c>
      <c r="BZ377" s="1">
        <f t="shared" si="31"/>
        <v>1.144564606</v>
      </c>
      <c r="CA377" s="1">
        <f t="shared" si="32"/>
        <v>0.02528391064</v>
      </c>
      <c r="CB377" s="1">
        <f t="shared" si="33"/>
        <v>15.67290651</v>
      </c>
      <c r="CC377" s="1">
        <f t="shared" si="34"/>
        <v>0.2724085366</v>
      </c>
      <c r="CD377" s="1">
        <f t="shared" si="35"/>
        <v>57.51477586</v>
      </c>
      <c r="CE377" s="1">
        <f t="shared" si="36"/>
        <v>566.3781287</v>
      </c>
      <c r="CF377" s="1">
        <f t="shared" si="37"/>
        <v>0.01042489571</v>
      </c>
      <c r="CG377" s="1">
        <f t="shared" si="38"/>
        <v>0</v>
      </c>
      <c r="CH377" s="1">
        <f t="shared" si="39"/>
        <v>848.9851776</v>
      </c>
      <c r="CI377" s="1">
        <f t="shared" si="40"/>
        <v>248.1391602</v>
      </c>
      <c r="CJ377" s="1">
        <f t="shared" si="41"/>
        <v>0.1458886121</v>
      </c>
      <c r="CK377" s="1" t="str">
        <f t="shared" si="42"/>
        <v>#DIV/0!</v>
      </c>
      <c r="CL377" s="1" t="s">
        <v>554</v>
      </c>
    </row>
    <row r="378" ht="15.75" hidden="1" customHeight="1">
      <c r="A378" s="2">
        <v>3.0</v>
      </c>
      <c r="B378" s="1">
        <v>102.0</v>
      </c>
      <c r="C378" s="1">
        <v>2.0</v>
      </c>
      <c r="D378" s="1" t="s">
        <v>88</v>
      </c>
      <c r="E378" s="1" t="s">
        <v>111</v>
      </c>
      <c r="F378" s="1">
        <v>14.0</v>
      </c>
      <c r="G378" s="1">
        <v>2.0210526E7</v>
      </c>
      <c r="H378" s="4" t="s">
        <v>561</v>
      </c>
      <c r="I378" s="4">
        <v>14908.00001033768</v>
      </c>
      <c r="J378" s="4">
        <v>0.0</v>
      </c>
      <c r="K378" s="1">
        <f t="shared" si="1"/>
        <v>10.14669439</v>
      </c>
      <c r="L378" s="1">
        <f t="shared" si="2"/>
        <v>0.02505946352</v>
      </c>
      <c r="M378" s="1">
        <f t="shared" si="3"/>
        <v>134.1527411</v>
      </c>
      <c r="N378" s="4">
        <v>47.0</v>
      </c>
      <c r="O378" s="4">
        <v>47.0</v>
      </c>
      <c r="P378" s="4">
        <v>0.0</v>
      </c>
      <c r="Q378" s="4">
        <v>0.0</v>
      </c>
      <c r="R378" s="4">
        <v>484.121826171875</v>
      </c>
      <c r="S378" s="4">
        <v>759.8441162109375</v>
      </c>
      <c r="T378" s="4">
        <v>623.2186279296875</v>
      </c>
      <c r="U378" s="1" t="str">
        <f t="shared" si="4"/>
        <v>#DIV/0!</v>
      </c>
      <c r="V378" s="1">
        <f t="shared" si="5"/>
        <v>0.3628669146</v>
      </c>
      <c r="W378" s="1">
        <f t="shared" si="6"/>
        <v>0.1798072596</v>
      </c>
      <c r="X378" s="4">
        <v>-1.0</v>
      </c>
      <c r="Y378" s="4">
        <v>0.85</v>
      </c>
      <c r="Z378" s="4">
        <v>0.85</v>
      </c>
      <c r="AA378" s="4">
        <v>10.225202560424805</v>
      </c>
      <c r="AB378" s="1">
        <f t="shared" si="7"/>
        <v>0.85</v>
      </c>
      <c r="AC378" s="1">
        <f t="shared" si="8"/>
        <v>0.01313349682</v>
      </c>
      <c r="AD378" s="1">
        <f t="shared" si="9"/>
        <v>0.4955184735</v>
      </c>
      <c r="AE378" s="1">
        <f t="shared" si="10"/>
        <v>1.569530798</v>
      </c>
      <c r="AF378" s="1">
        <f t="shared" si="11"/>
        <v>-1</v>
      </c>
      <c r="AG378" s="4">
        <v>998.6087646484375</v>
      </c>
      <c r="AH378" s="4">
        <v>0.5</v>
      </c>
      <c r="AI378" s="1">
        <f t="shared" si="12"/>
        <v>76.3117698</v>
      </c>
      <c r="AJ378" s="1">
        <f t="shared" si="13"/>
        <v>0.3203117961</v>
      </c>
      <c r="AK378" s="1">
        <f t="shared" si="14"/>
        <v>1.268589322</v>
      </c>
      <c r="AL378" s="1">
        <f t="shared" si="15"/>
        <v>23.85809326</v>
      </c>
      <c r="AM378" s="4">
        <v>2.0</v>
      </c>
      <c r="AN378" s="1">
        <f t="shared" si="16"/>
        <v>4.644859791</v>
      </c>
      <c r="AO378" s="4">
        <v>1.0</v>
      </c>
      <c r="AP378" s="1">
        <f t="shared" si="17"/>
        <v>9.289719582</v>
      </c>
      <c r="AQ378" s="4">
        <v>22.786291122436523</v>
      </c>
      <c r="AR378" s="4">
        <v>23.85809326171875</v>
      </c>
      <c r="AS378" s="4">
        <v>23.03244400024414</v>
      </c>
      <c r="AT378" s="4">
        <v>799.9214477539062</v>
      </c>
      <c r="AU378" s="4">
        <v>792.999267578125</v>
      </c>
      <c r="AV378" s="4">
        <v>16.578989028930664</v>
      </c>
      <c r="AW378" s="4">
        <v>16.788593292236328</v>
      </c>
      <c r="AX378" s="4">
        <v>60.346370697021484</v>
      </c>
      <c r="AY378" s="4">
        <v>61.10931396484375</v>
      </c>
      <c r="AZ378" s="4">
        <v>300.5036315917969</v>
      </c>
      <c r="BA378" s="4">
        <v>998.4970703125</v>
      </c>
      <c r="BB378" s="4">
        <v>36.18315124511719</v>
      </c>
      <c r="BC378" s="4">
        <v>101.31581115722656</v>
      </c>
      <c r="BD378" s="4">
        <v>-0.7997993230819702</v>
      </c>
      <c r="BE378" s="4">
        <v>-0.11501887440681458</v>
      </c>
      <c r="BF378" s="4">
        <v>1.0</v>
      </c>
      <c r="BG378" s="4">
        <v>-1.355140209197998</v>
      </c>
      <c r="BH378" s="4">
        <v>7.355140209197998</v>
      </c>
      <c r="BI378" s="4">
        <v>1.0</v>
      </c>
      <c r="BJ378" s="4">
        <v>0.0</v>
      </c>
      <c r="BK378" s="4">
        <v>0.1599999964237213</v>
      </c>
      <c r="BL378" s="4">
        <v>111115.0</v>
      </c>
      <c r="BM378" s="1">
        <f t="shared" si="18"/>
        <v>1.502518158</v>
      </c>
      <c r="BN378" s="1">
        <f t="shared" si="19"/>
        <v>0.0003203117961</v>
      </c>
      <c r="BO378" s="1">
        <f t="shared" si="20"/>
        <v>297.0080933</v>
      </c>
      <c r="BP378" s="1">
        <f t="shared" si="21"/>
        <v>295.9362911</v>
      </c>
      <c r="BQ378" s="1">
        <f t="shared" si="22"/>
        <v>159.7595277</v>
      </c>
      <c r="BR378" s="1">
        <f t="shared" si="23"/>
        <v>0.4922516981</v>
      </c>
      <c r="BS378" s="1">
        <f t="shared" si="24"/>
        <v>2.96953927</v>
      </c>
      <c r="BT378" s="1">
        <f t="shared" si="25"/>
        <v>29.30973197</v>
      </c>
      <c r="BU378" s="1">
        <f t="shared" si="26"/>
        <v>12.52113868</v>
      </c>
      <c r="BV378" s="1">
        <f t="shared" si="27"/>
        <v>23.32219219</v>
      </c>
      <c r="BW378" s="1">
        <f t="shared" si="28"/>
        <v>2.875180375</v>
      </c>
      <c r="BX378" s="1">
        <f t="shared" si="29"/>
        <v>0.02499204628</v>
      </c>
      <c r="BY378" s="1">
        <f t="shared" si="30"/>
        <v>1.700949948</v>
      </c>
      <c r="BZ378" s="1">
        <f t="shared" si="31"/>
        <v>1.174230427</v>
      </c>
      <c r="CA378" s="1">
        <f t="shared" si="32"/>
        <v>0.01562607198</v>
      </c>
      <c r="CB378" s="1">
        <f t="shared" si="33"/>
        <v>13.59179378</v>
      </c>
      <c r="CC378" s="1">
        <f t="shared" si="34"/>
        <v>0.1691713304</v>
      </c>
      <c r="CD378" s="1">
        <f t="shared" si="35"/>
        <v>56.38967569</v>
      </c>
      <c r="CE378" s="1">
        <f t="shared" si="36"/>
        <v>791.5247303</v>
      </c>
      <c r="CF378" s="1">
        <f t="shared" si="37"/>
        <v>0.007228691459</v>
      </c>
      <c r="CG378" s="1">
        <f t="shared" si="38"/>
        <v>0</v>
      </c>
      <c r="CH378" s="1">
        <f t="shared" si="39"/>
        <v>848.7225098</v>
      </c>
      <c r="CI378" s="1">
        <f t="shared" si="40"/>
        <v>275.72229</v>
      </c>
      <c r="CJ378" s="1">
        <f t="shared" si="41"/>
        <v>0.1798072596</v>
      </c>
      <c r="CK378" s="1" t="str">
        <f t="shared" si="42"/>
        <v>#DIV/0!</v>
      </c>
      <c r="CL378" s="1" t="s">
        <v>554</v>
      </c>
    </row>
    <row r="379" ht="15.75" hidden="1" customHeight="1">
      <c r="A379" s="2">
        <v>3.0</v>
      </c>
      <c r="B379" s="1">
        <v>102.0</v>
      </c>
      <c r="C379" s="1">
        <v>2.0</v>
      </c>
      <c r="D379" s="1" t="s">
        <v>88</v>
      </c>
      <c r="E379" s="1" t="s">
        <v>111</v>
      </c>
      <c r="F379" s="1">
        <v>14.0</v>
      </c>
      <c r="G379" s="1">
        <v>2.0210526E7</v>
      </c>
      <c r="H379" s="4" t="s">
        <v>438</v>
      </c>
      <c r="I379" s="4">
        <v>15072.00001033768</v>
      </c>
      <c r="J379" s="4">
        <v>0.0</v>
      </c>
      <c r="K379" s="1">
        <f t="shared" si="1"/>
        <v>11.9859023</v>
      </c>
      <c r="L379" s="1">
        <f t="shared" si="2"/>
        <v>0.02210647471</v>
      </c>
      <c r="M379" s="1">
        <f t="shared" si="3"/>
        <v>306.4967884</v>
      </c>
      <c r="N379" s="4">
        <v>48.0</v>
      </c>
      <c r="O379" s="4">
        <v>48.0</v>
      </c>
      <c r="P379" s="4">
        <v>0.0</v>
      </c>
      <c r="Q379" s="4">
        <v>0.0</v>
      </c>
      <c r="R379" s="4">
        <v>485.177978515625</v>
      </c>
      <c r="S379" s="4">
        <v>753.2081909179688</v>
      </c>
      <c r="T379" s="4">
        <v>621.1040649414062</v>
      </c>
      <c r="U379" s="1" t="str">
        <f t="shared" si="4"/>
        <v>#DIV/0!</v>
      </c>
      <c r="V379" s="1">
        <f t="shared" si="5"/>
        <v>0.3558514308</v>
      </c>
      <c r="W379" s="1">
        <f t="shared" si="6"/>
        <v>0.1753885945</v>
      </c>
      <c r="X379" s="4">
        <v>-1.0</v>
      </c>
      <c r="Y379" s="4">
        <v>0.85</v>
      </c>
      <c r="Z379" s="4">
        <v>0.85</v>
      </c>
      <c r="AA379" s="4">
        <v>10.179286003112793</v>
      </c>
      <c r="AB379" s="1">
        <f t="shared" si="7"/>
        <v>0.85</v>
      </c>
      <c r="AC379" s="1">
        <f t="shared" si="8"/>
        <v>0.01525952599</v>
      </c>
      <c r="AD379" s="1">
        <f t="shared" si="9"/>
        <v>0.4928702805</v>
      </c>
      <c r="AE379" s="1">
        <f t="shared" si="10"/>
        <v>1.552436888</v>
      </c>
      <c r="AF379" s="1">
        <f t="shared" si="11"/>
        <v>-1</v>
      </c>
      <c r="AG379" s="4">
        <v>1001.3390502929688</v>
      </c>
      <c r="AH379" s="4">
        <v>0.5</v>
      </c>
      <c r="AI379" s="1">
        <f t="shared" si="12"/>
        <v>74.63996568</v>
      </c>
      <c r="AJ379" s="1">
        <f t="shared" si="13"/>
        <v>0.293114969</v>
      </c>
      <c r="AK379" s="1">
        <f t="shared" si="14"/>
        <v>1.315194904</v>
      </c>
      <c r="AL379" s="1">
        <f t="shared" si="15"/>
        <v>24.10961342</v>
      </c>
      <c r="AM379" s="4">
        <v>2.0</v>
      </c>
      <c r="AN379" s="1">
        <f t="shared" si="16"/>
        <v>4.644859791</v>
      </c>
      <c r="AO379" s="4">
        <v>1.0</v>
      </c>
      <c r="AP379" s="1">
        <f t="shared" si="17"/>
        <v>9.289719582</v>
      </c>
      <c r="AQ379" s="4">
        <v>22.854738235473633</v>
      </c>
      <c r="AR379" s="4">
        <v>24.1096134185791</v>
      </c>
      <c r="AS379" s="4">
        <v>23.041004180908203</v>
      </c>
      <c r="AT379" s="4">
        <v>1199.9013671875</v>
      </c>
      <c r="AU379" s="4">
        <v>1191.692138671875</v>
      </c>
      <c r="AV379" s="4">
        <v>16.583587646484375</v>
      </c>
      <c r="AW379" s="4">
        <v>16.775386810302734</v>
      </c>
      <c r="AX379" s="4">
        <v>60.11125946044922</v>
      </c>
      <c r="AY379" s="4">
        <v>60.80648422241211</v>
      </c>
      <c r="AZ379" s="4">
        <v>300.52044677734375</v>
      </c>
      <c r="BA379" s="4">
        <v>1001.1799926757812</v>
      </c>
      <c r="BB379" s="4">
        <v>38.73750686645508</v>
      </c>
      <c r="BC379" s="4">
        <v>101.3125228881836</v>
      </c>
      <c r="BD379" s="4">
        <v>-1.5469428300857544</v>
      </c>
      <c r="BE379" s="4">
        <v>-0.1184370368719101</v>
      </c>
      <c r="BF379" s="4">
        <v>1.0</v>
      </c>
      <c r="BG379" s="4">
        <v>-1.355140209197998</v>
      </c>
      <c r="BH379" s="4">
        <v>7.355140209197998</v>
      </c>
      <c r="BI379" s="4">
        <v>1.0</v>
      </c>
      <c r="BJ379" s="4">
        <v>0.0</v>
      </c>
      <c r="BK379" s="4">
        <v>0.1599999964237213</v>
      </c>
      <c r="BL379" s="4">
        <v>111115.0</v>
      </c>
      <c r="BM379" s="1">
        <f t="shared" si="18"/>
        <v>1.502602234</v>
      </c>
      <c r="BN379" s="1">
        <f t="shared" si="19"/>
        <v>0.000293114969</v>
      </c>
      <c r="BO379" s="1">
        <f t="shared" si="20"/>
        <v>297.2596134</v>
      </c>
      <c r="BP379" s="1">
        <f t="shared" si="21"/>
        <v>296.0047382</v>
      </c>
      <c r="BQ379" s="1">
        <f t="shared" si="22"/>
        <v>160.1887952</v>
      </c>
      <c r="BR379" s="1">
        <f t="shared" si="23"/>
        <v>0.4905418927</v>
      </c>
      <c r="BS379" s="1">
        <f t="shared" si="24"/>
        <v>3.014751664</v>
      </c>
      <c r="BT379" s="1">
        <f t="shared" si="25"/>
        <v>29.75694987</v>
      </c>
      <c r="BU379" s="1">
        <f t="shared" si="26"/>
        <v>12.98156306</v>
      </c>
      <c r="BV379" s="1">
        <f t="shared" si="27"/>
        <v>23.48217583</v>
      </c>
      <c r="BW379" s="1">
        <f t="shared" si="28"/>
        <v>2.903070971</v>
      </c>
      <c r="BX379" s="1">
        <f t="shared" si="29"/>
        <v>0.02205399347</v>
      </c>
      <c r="BY379" s="1">
        <f t="shared" si="30"/>
        <v>1.69955676</v>
      </c>
      <c r="BZ379" s="1">
        <f t="shared" si="31"/>
        <v>1.203514211</v>
      </c>
      <c r="CA379" s="1">
        <f t="shared" si="32"/>
        <v>0.01378845144</v>
      </c>
      <c r="CB379" s="1">
        <f t="shared" si="33"/>
        <v>31.05196289</v>
      </c>
      <c r="CC379" s="1">
        <f t="shared" si="34"/>
        <v>0.2571946046</v>
      </c>
      <c r="CD379" s="1">
        <f t="shared" si="35"/>
        <v>55.44154819</v>
      </c>
      <c r="CE379" s="1">
        <f t="shared" si="36"/>
        <v>1189.950324</v>
      </c>
      <c r="CF379" s="1">
        <f t="shared" si="37"/>
        <v>0.00558440942</v>
      </c>
      <c r="CG379" s="1">
        <f t="shared" si="38"/>
        <v>0</v>
      </c>
      <c r="CH379" s="1">
        <f t="shared" si="39"/>
        <v>851.0029938</v>
      </c>
      <c r="CI379" s="1">
        <f t="shared" si="40"/>
        <v>268.0302124</v>
      </c>
      <c r="CJ379" s="1">
        <f t="shared" si="41"/>
        <v>0.1753885945</v>
      </c>
      <c r="CK379" s="1" t="str">
        <f t="shared" si="42"/>
        <v>#DIV/0!</v>
      </c>
      <c r="CL379" s="1" t="s">
        <v>554</v>
      </c>
    </row>
    <row r="380" ht="15.75" hidden="1" customHeight="1">
      <c r="A380" s="2">
        <v>3.0</v>
      </c>
      <c r="B380" s="1">
        <v>102.0</v>
      </c>
      <c r="C380" s="1">
        <v>2.0</v>
      </c>
      <c r="D380" s="1" t="s">
        <v>88</v>
      </c>
      <c r="E380" s="1" t="s">
        <v>111</v>
      </c>
      <c r="F380" s="1">
        <v>14.0</v>
      </c>
      <c r="G380" s="1">
        <v>2.0210526E7</v>
      </c>
      <c r="H380" s="4" t="s">
        <v>562</v>
      </c>
      <c r="I380" s="4">
        <v>15272.00001033768</v>
      </c>
      <c r="J380" s="4">
        <v>0.0</v>
      </c>
      <c r="K380" s="1">
        <f t="shared" si="1"/>
        <v>11.72694405</v>
      </c>
      <c r="L380" s="1">
        <f t="shared" si="2"/>
        <v>0.01601825193</v>
      </c>
      <c r="M380" s="1">
        <f t="shared" si="3"/>
        <v>300.0837806</v>
      </c>
      <c r="N380" s="4">
        <v>49.0</v>
      </c>
      <c r="O380" s="4">
        <v>49.0</v>
      </c>
      <c r="P380" s="4">
        <v>0.0</v>
      </c>
      <c r="Q380" s="4">
        <v>0.0</v>
      </c>
      <c r="R380" s="4">
        <v>483.609130859375</v>
      </c>
      <c r="S380" s="4">
        <v>757.65087890625</v>
      </c>
      <c r="T380" s="4">
        <v>616.9951171875</v>
      </c>
      <c r="U380" s="1" t="str">
        <f t="shared" si="4"/>
        <v>#DIV/0!</v>
      </c>
      <c r="V380" s="1">
        <f t="shared" si="5"/>
        <v>0.3616992413</v>
      </c>
      <c r="W380" s="1">
        <f t="shared" si="6"/>
        <v>0.1856471967</v>
      </c>
      <c r="X380" s="4">
        <v>-1.0</v>
      </c>
      <c r="Y380" s="4">
        <v>0.85</v>
      </c>
      <c r="Z380" s="4">
        <v>0.85</v>
      </c>
      <c r="AA380" s="4">
        <v>10.179286003112793</v>
      </c>
      <c r="AB380" s="1">
        <f t="shared" si="7"/>
        <v>0.85</v>
      </c>
      <c r="AC380" s="1">
        <f t="shared" si="8"/>
        <v>0.01494745447</v>
      </c>
      <c r="AD380" s="1">
        <f t="shared" si="9"/>
        <v>0.5132639925</v>
      </c>
      <c r="AE380" s="1">
        <f t="shared" si="10"/>
        <v>1.566659582</v>
      </c>
      <c r="AF380" s="1">
        <f t="shared" si="11"/>
        <v>-1</v>
      </c>
      <c r="AG380" s="4">
        <v>1001.6270751953125</v>
      </c>
      <c r="AH380" s="4">
        <v>0.5</v>
      </c>
      <c r="AI380" s="1">
        <f t="shared" si="12"/>
        <v>79.02843491</v>
      </c>
      <c r="AJ380" s="1">
        <f t="shared" si="13"/>
        <v>0.210492993</v>
      </c>
      <c r="AK380" s="1">
        <f t="shared" si="14"/>
        <v>1.302703185</v>
      </c>
      <c r="AL380" s="1">
        <f t="shared" si="15"/>
        <v>24.0060997</v>
      </c>
      <c r="AM380" s="4">
        <v>2.0</v>
      </c>
      <c r="AN380" s="1">
        <f t="shared" si="16"/>
        <v>4.644859791</v>
      </c>
      <c r="AO380" s="4">
        <v>1.0</v>
      </c>
      <c r="AP380" s="1">
        <f t="shared" si="17"/>
        <v>9.289719582</v>
      </c>
      <c r="AQ380" s="4">
        <v>22.810049057006836</v>
      </c>
      <c r="AR380" s="4">
        <v>24.006099700927734</v>
      </c>
      <c r="AS380" s="4">
        <v>23.049211502075195</v>
      </c>
      <c r="AT380" s="4">
        <v>1500.05322265625</v>
      </c>
      <c r="AU380" s="4">
        <v>1492.0391845703125</v>
      </c>
      <c r="AV380" s="4">
        <v>16.5772762298584</v>
      </c>
      <c r="AW380" s="4">
        <v>16.715030670166016</v>
      </c>
      <c r="AX380" s="4">
        <v>60.248741149902344</v>
      </c>
      <c r="AY380" s="4">
        <v>60.7494010925293</v>
      </c>
      <c r="AZ380" s="4">
        <v>300.4978942871094</v>
      </c>
      <c r="BA380" s="4">
        <v>1001.70068359375</v>
      </c>
      <c r="BB380" s="4">
        <v>38.34004211425781</v>
      </c>
      <c r="BC380" s="4">
        <v>101.30815124511719</v>
      </c>
      <c r="BD380" s="4">
        <v>-2.23953914642334</v>
      </c>
      <c r="BE380" s="4">
        <v>-0.11950086057186127</v>
      </c>
      <c r="BF380" s="4">
        <v>1.0</v>
      </c>
      <c r="BG380" s="4">
        <v>-1.355140209197998</v>
      </c>
      <c r="BH380" s="4">
        <v>7.355140209197998</v>
      </c>
      <c r="BI380" s="4">
        <v>1.0</v>
      </c>
      <c r="BJ380" s="4">
        <v>0.0</v>
      </c>
      <c r="BK380" s="4">
        <v>0.1599999964237213</v>
      </c>
      <c r="BL380" s="4">
        <v>111115.0</v>
      </c>
      <c r="BM380" s="1">
        <f t="shared" si="18"/>
        <v>1.502489471</v>
      </c>
      <c r="BN380" s="1">
        <f t="shared" si="19"/>
        <v>0.000210492993</v>
      </c>
      <c r="BO380" s="1">
        <f t="shared" si="20"/>
        <v>297.1560997</v>
      </c>
      <c r="BP380" s="1">
        <f t="shared" si="21"/>
        <v>295.9600491</v>
      </c>
      <c r="BQ380" s="1">
        <f t="shared" si="22"/>
        <v>160.2721058</v>
      </c>
      <c r="BR380" s="1">
        <f t="shared" si="23"/>
        <v>0.5067693639</v>
      </c>
      <c r="BS380" s="1">
        <f t="shared" si="24"/>
        <v>2.99607204</v>
      </c>
      <c r="BT380" s="1">
        <f t="shared" si="25"/>
        <v>29.57384972</v>
      </c>
      <c r="BU380" s="1">
        <f t="shared" si="26"/>
        <v>12.85881905</v>
      </c>
      <c r="BV380" s="1">
        <f t="shared" si="27"/>
        <v>23.40807438</v>
      </c>
      <c r="BW380" s="1">
        <f t="shared" si="28"/>
        <v>2.890123285</v>
      </c>
      <c r="BX380" s="1">
        <f t="shared" si="29"/>
        <v>0.01599067922</v>
      </c>
      <c r="BY380" s="1">
        <f t="shared" si="30"/>
        <v>1.693368855</v>
      </c>
      <c r="BZ380" s="1">
        <f t="shared" si="31"/>
        <v>1.19675443</v>
      </c>
      <c r="CA380" s="1">
        <f t="shared" si="32"/>
        <v>0.009996648094</v>
      </c>
      <c r="CB380" s="1">
        <f t="shared" si="33"/>
        <v>30.40093303</v>
      </c>
      <c r="CC380" s="1">
        <f t="shared" si="34"/>
        <v>0.2011232572</v>
      </c>
      <c r="CD380" s="1">
        <f t="shared" si="35"/>
        <v>55.56607659</v>
      </c>
      <c r="CE380" s="1">
        <f t="shared" si="36"/>
        <v>1490.335002</v>
      </c>
      <c r="CF380" s="1">
        <f t="shared" si="37"/>
        <v>0.00437230737</v>
      </c>
      <c r="CG380" s="1">
        <f t="shared" si="38"/>
        <v>0</v>
      </c>
      <c r="CH380" s="1">
        <f t="shared" si="39"/>
        <v>851.4455811</v>
      </c>
      <c r="CI380" s="1">
        <f t="shared" si="40"/>
        <v>274.041748</v>
      </c>
      <c r="CJ380" s="1">
        <f t="shared" si="41"/>
        <v>0.1856471967</v>
      </c>
      <c r="CK380" s="1" t="str">
        <f t="shared" si="42"/>
        <v>#DIV/0!</v>
      </c>
      <c r="CL380" s="1" t="s">
        <v>554</v>
      </c>
    </row>
    <row r="381" ht="15.75" hidden="1" customHeight="1">
      <c r="A381" s="2">
        <v>3.0</v>
      </c>
      <c r="B381" s="1">
        <v>102.0</v>
      </c>
      <c r="C381" s="1">
        <v>2.0</v>
      </c>
      <c r="D381" s="1" t="s">
        <v>88</v>
      </c>
      <c r="E381" s="1" t="s">
        <v>111</v>
      </c>
      <c r="F381" s="1">
        <v>14.0</v>
      </c>
      <c r="G381" s="1">
        <v>2.0210526E7</v>
      </c>
      <c r="H381" s="4" t="s">
        <v>563</v>
      </c>
      <c r="I381" s="4">
        <v>15472.00001033768</v>
      </c>
      <c r="J381" s="4">
        <v>0.0</v>
      </c>
      <c r="K381" s="1">
        <f t="shared" si="1"/>
        <v>12.82229884</v>
      </c>
      <c r="L381" s="1">
        <f t="shared" si="2"/>
        <v>0.01537782896</v>
      </c>
      <c r="M381" s="1">
        <f t="shared" si="3"/>
        <v>432.1697071</v>
      </c>
      <c r="N381" s="4">
        <v>50.0</v>
      </c>
      <c r="O381" s="4">
        <v>50.0</v>
      </c>
      <c r="P381" s="4">
        <v>0.0</v>
      </c>
      <c r="Q381" s="4">
        <v>0.0</v>
      </c>
      <c r="R381" s="4">
        <v>482.57080078125</v>
      </c>
      <c r="S381" s="4">
        <v>762.494384765625</v>
      </c>
      <c r="T381" s="4">
        <v>616.3743286132812</v>
      </c>
      <c r="U381" s="1" t="str">
        <f t="shared" si="4"/>
        <v>#DIV/0!</v>
      </c>
      <c r="V381" s="1">
        <f t="shared" si="5"/>
        <v>0.3671156006</v>
      </c>
      <c r="W381" s="1">
        <f t="shared" si="6"/>
        <v>0.1916342718</v>
      </c>
      <c r="X381" s="4">
        <v>-1.0</v>
      </c>
      <c r="Y381" s="4">
        <v>0.85</v>
      </c>
      <c r="Z381" s="4">
        <v>0.85</v>
      </c>
      <c r="AA381" s="4">
        <v>10.179286003112793</v>
      </c>
      <c r="AB381" s="1">
        <f t="shared" si="7"/>
        <v>0.85</v>
      </c>
      <c r="AC381" s="1">
        <f t="shared" si="8"/>
        <v>0.01623601854</v>
      </c>
      <c r="AD381" s="1">
        <f t="shared" si="9"/>
        <v>0.5219998046</v>
      </c>
      <c r="AE381" s="1">
        <f t="shared" si="10"/>
        <v>1.580067388</v>
      </c>
      <c r="AF381" s="1">
        <f t="shared" si="11"/>
        <v>-1</v>
      </c>
      <c r="AG381" s="4">
        <v>1001.8096313476562</v>
      </c>
      <c r="AH381" s="4">
        <v>0.5</v>
      </c>
      <c r="AI381" s="1">
        <f t="shared" si="12"/>
        <v>81.59195014</v>
      </c>
      <c r="AJ381" s="1">
        <f t="shared" si="13"/>
        <v>0.1993481271</v>
      </c>
      <c r="AK381" s="1">
        <f t="shared" si="14"/>
        <v>1.285191934</v>
      </c>
      <c r="AL381" s="1">
        <f t="shared" si="15"/>
        <v>23.88412666</v>
      </c>
      <c r="AM381" s="4">
        <v>2.0</v>
      </c>
      <c r="AN381" s="1">
        <f t="shared" si="16"/>
        <v>4.644859791</v>
      </c>
      <c r="AO381" s="4">
        <v>1.0</v>
      </c>
      <c r="AP381" s="1">
        <f t="shared" si="17"/>
        <v>9.289719582</v>
      </c>
      <c r="AQ381" s="4">
        <v>22.771011352539062</v>
      </c>
      <c r="AR381" s="4">
        <v>23.884126663208008</v>
      </c>
      <c r="AS381" s="4">
        <v>23.05120277404785</v>
      </c>
      <c r="AT381" s="4">
        <v>1800.0318603515625</v>
      </c>
      <c r="AU381" s="4">
        <v>1791.2593994140625</v>
      </c>
      <c r="AV381" s="4">
        <v>16.541414260864258</v>
      </c>
      <c r="AW381" s="4">
        <v>16.671892166137695</v>
      </c>
      <c r="AX381" s="4">
        <v>60.2608757019043</v>
      </c>
      <c r="AY381" s="4">
        <v>60.7362060546875</v>
      </c>
      <c r="AZ381" s="4">
        <v>300.47174072265625</v>
      </c>
      <c r="BA381" s="4">
        <v>1001.5711669921875</v>
      </c>
      <c r="BB381" s="4">
        <v>38.22776412963867</v>
      </c>
      <c r="BC381" s="4">
        <v>101.30819702148438</v>
      </c>
      <c r="BD381" s="4">
        <v>-3.111499547958374</v>
      </c>
      <c r="BE381" s="4">
        <v>-0.11847241967916489</v>
      </c>
      <c r="BF381" s="4">
        <v>1.0</v>
      </c>
      <c r="BG381" s="4">
        <v>-1.355140209197998</v>
      </c>
      <c r="BH381" s="4">
        <v>7.355140209197998</v>
      </c>
      <c r="BI381" s="4">
        <v>1.0</v>
      </c>
      <c r="BJ381" s="4">
        <v>0.0</v>
      </c>
      <c r="BK381" s="4">
        <v>0.1599999964237213</v>
      </c>
      <c r="BL381" s="4">
        <v>111115.0</v>
      </c>
      <c r="BM381" s="1">
        <f t="shared" si="18"/>
        <v>1.502358704</v>
      </c>
      <c r="BN381" s="1">
        <f t="shared" si="19"/>
        <v>0.0001993481271</v>
      </c>
      <c r="BO381" s="1">
        <f t="shared" si="20"/>
        <v>297.0341267</v>
      </c>
      <c r="BP381" s="1">
        <f t="shared" si="21"/>
        <v>295.9210114</v>
      </c>
      <c r="BQ381" s="1">
        <f t="shared" si="22"/>
        <v>160.2513831</v>
      </c>
      <c r="BR381" s="1">
        <f t="shared" si="23"/>
        <v>0.5120018395</v>
      </c>
      <c r="BS381" s="1">
        <f t="shared" si="24"/>
        <v>2.974191271</v>
      </c>
      <c r="BT381" s="1">
        <f t="shared" si="25"/>
        <v>29.35785413</v>
      </c>
      <c r="BU381" s="1">
        <f t="shared" si="26"/>
        <v>12.68596197</v>
      </c>
      <c r="BV381" s="1">
        <f t="shared" si="27"/>
        <v>23.32756901</v>
      </c>
      <c r="BW381" s="1">
        <f t="shared" si="28"/>
        <v>2.876113917</v>
      </c>
      <c r="BX381" s="1">
        <f t="shared" si="29"/>
        <v>0.01535241519</v>
      </c>
      <c r="BY381" s="1">
        <f t="shared" si="30"/>
        <v>1.688999336</v>
      </c>
      <c r="BZ381" s="1">
        <f t="shared" si="31"/>
        <v>1.18711458</v>
      </c>
      <c r="CA381" s="1">
        <f t="shared" si="32"/>
        <v>0.009597539532</v>
      </c>
      <c r="CB381" s="1">
        <f t="shared" si="33"/>
        <v>43.78233384</v>
      </c>
      <c r="CC381" s="1">
        <f t="shared" si="34"/>
        <v>0.2412658419</v>
      </c>
      <c r="CD381" s="1">
        <f t="shared" si="35"/>
        <v>55.84368476</v>
      </c>
      <c r="CE381" s="1">
        <f t="shared" si="36"/>
        <v>1789.396038</v>
      </c>
      <c r="CF381" s="1">
        <f t="shared" si="37"/>
        <v>0.004001598298</v>
      </c>
      <c r="CG381" s="1">
        <f t="shared" si="38"/>
        <v>0</v>
      </c>
      <c r="CH381" s="1">
        <f t="shared" si="39"/>
        <v>851.3354919</v>
      </c>
      <c r="CI381" s="1">
        <f t="shared" si="40"/>
        <v>279.923584</v>
      </c>
      <c r="CJ381" s="1">
        <f t="shared" si="41"/>
        <v>0.1916342718</v>
      </c>
      <c r="CK381" s="1" t="str">
        <f t="shared" si="42"/>
        <v>#DIV/0!</v>
      </c>
      <c r="CL381" s="1" t="s">
        <v>554</v>
      </c>
    </row>
    <row r="382" ht="15.75" hidden="1" customHeight="1">
      <c r="A382" s="2">
        <v>3.0</v>
      </c>
      <c r="B382" s="1">
        <v>69.0</v>
      </c>
      <c r="C382" s="1">
        <v>1.0</v>
      </c>
      <c r="D382" s="1" t="s">
        <v>97</v>
      </c>
      <c r="E382" s="1" t="s">
        <v>111</v>
      </c>
      <c r="F382" s="1">
        <v>14.0</v>
      </c>
      <c r="G382" s="1">
        <v>2.0210527E7</v>
      </c>
      <c r="H382" s="4" t="s">
        <v>564</v>
      </c>
      <c r="I382" s="4">
        <v>1219.0000022053719</v>
      </c>
      <c r="J382" s="4">
        <v>0.0</v>
      </c>
      <c r="K382" s="1">
        <f t="shared" si="1"/>
        <v>10.5428714</v>
      </c>
      <c r="L382" s="1">
        <f t="shared" si="2"/>
        <v>0.08566121368</v>
      </c>
      <c r="M382" s="1">
        <f t="shared" si="3"/>
        <v>423.4722593</v>
      </c>
      <c r="N382" s="4">
        <v>1.0</v>
      </c>
      <c r="O382" s="4">
        <v>1.0</v>
      </c>
      <c r="P382" s="4">
        <v>0.0</v>
      </c>
      <c r="Q382" s="4">
        <v>0.0</v>
      </c>
      <c r="R382" s="4">
        <v>428.06103515625</v>
      </c>
      <c r="S382" s="4">
        <v>735.2017822265625</v>
      </c>
      <c r="T382" s="4">
        <v>612.3211059570312</v>
      </c>
      <c r="U382" s="1" t="str">
        <f t="shared" si="4"/>
        <v>#DIV/0!</v>
      </c>
      <c r="V382" s="1">
        <f t="shared" si="5"/>
        <v>0.4177638772</v>
      </c>
      <c r="W382" s="1">
        <f t="shared" si="6"/>
        <v>0.1671387084</v>
      </c>
      <c r="X382" s="4">
        <v>-1.0</v>
      </c>
      <c r="Y382" s="4">
        <v>0.85</v>
      </c>
      <c r="Z382" s="4">
        <v>0.85</v>
      </c>
      <c r="AA382" s="4">
        <v>10.225202560424805</v>
      </c>
      <c r="AB382" s="1">
        <f t="shared" si="7"/>
        <v>0.85</v>
      </c>
      <c r="AC382" s="1">
        <f t="shared" si="8"/>
        <v>0.01355489328</v>
      </c>
      <c r="AD382" s="1">
        <f t="shared" si="9"/>
        <v>0.400079369</v>
      </c>
      <c r="AE382" s="1">
        <f t="shared" si="10"/>
        <v>1.717516246</v>
      </c>
      <c r="AF382" s="1">
        <f t="shared" si="11"/>
        <v>-1</v>
      </c>
      <c r="AG382" s="4">
        <v>1001.65185546875</v>
      </c>
      <c r="AH382" s="4">
        <v>0.5</v>
      </c>
      <c r="AI382" s="1">
        <f t="shared" si="12"/>
        <v>71.15128888</v>
      </c>
      <c r="AJ382" s="1">
        <f t="shared" si="13"/>
        <v>1.088226875</v>
      </c>
      <c r="AK382" s="1">
        <f t="shared" si="14"/>
        <v>1.264663204</v>
      </c>
      <c r="AL382" s="1">
        <f t="shared" si="15"/>
        <v>24.06063652</v>
      </c>
      <c r="AM382" s="4">
        <v>2.0</v>
      </c>
      <c r="AN382" s="1">
        <f t="shared" si="16"/>
        <v>4.644859791</v>
      </c>
      <c r="AO382" s="4">
        <v>1.0</v>
      </c>
      <c r="AP382" s="1">
        <f t="shared" si="17"/>
        <v>9.289719582</v>
      </c>
      <c r="AQ382" s="4">
        <v>22.806875228881836</v>
      </c>
      <c r="AR382" s="4">
        <v>24.060636520385742</v>
      </c>
      <c r="AS382" s="4">
        <v>23.050046920776367</v>
      </c>
      <c r="AT382" s="4">
        <v>640.2646484375</v>
      </c>
      <c r="AU382" s="4">
        <v>632.7686767578125</v>
      </c>
      <c r="AV382" s="4">
        <v>16.52387809753418</v>
      </c>
      <c r="AW382" s="4">
        <v>17.23764991760254</v>
      </c>
      <c r="AX382" s="4">
        <v>59.8916015625</v>
      </c>
      <c r="AY382" s="4">
        <v>62.478702545166016</v>
      </c>
      <c r="AZ382" s="4">
        <v>299.666748046875</v>
      </c>
      <c r="BA382" s="4">
        <v>1001.841064453125</v>
      </c>
      <c r="BB382" s="4">
        <v>48.86501693725586</v>
      </c>
      <c r="BC382" s="4">
        <v>101.01363372802734</v>
      </c>
      <c r="BD382" s="4">
        <v>-0.6935389041900635</v>
      </c>
      <c r="BE382" s="4">
        <v>-0.1475505381822586</v>
      </c>
      <c r="BF382" s="4">
        <v>1.0</v>
      </c>
      <c r="BG382" s="4">
        <v>-1.355140209197998</v>
      </c>
      <c r="BH382" s="4">
        <v>7.355140209197998</v>
      </c>
      <c r="BI382" s="4">
        <v>1.0</v>
      </c>
      <c r="BJ382" s="4">
        <v>0.0</v>
      </c>
      <c r="BK382" s="4">
        <v>0.1599999964237213</v>
      </c>
      <c r="BL382" s="4">
        <v>111115.0</v>
      </c>
      <c r="BM382" s="1">
        <f t="shared" si="18"/>
        <v>1.49833374</v>
      </c>
      <c r="BN382" s="1">
        <f t="shared" si="19"/>
        <v>0.001088226875</v>
      </c>
      <c r="BO382" s="1">
        <f t="shared" si="20"/>
        <v>297.2106365</v>
      </c>
      <c r="BP382" s="1">
        <f t="shared" si="21"/>
        <v>295.9568752</v>
      </c>
      <c r="BQ382" s="1">
        <f t="shared" si="22"/>
        <v>160.2945667</v>
      </c>
      <c r="BR382" s="1">
        <f t="shared" si="23"/>
        <v>0.3618270446</v>
      </c>
      <c r="BS382" s="1">
        <f t="shared" si="24"/>
        <v>3.005900859</v>
      </c>
      <c r="BT382" s="1">
        <f t="shared" si="25"/>
        <v>29.75737777</v>
      </c>
      <c r="BU382" s="1">
        <f t="shared" si="26"/>
        <v>12.51972786</v>
      </c>
      <c r="BV382" s="1">
        <f t="shared" si="27"/>
        <v>23.43375587</v>
      </c>
      <c r="BW382" s="1">
        <f t="shared" si="28"/>
        <v>2.894604861</v>
      </c>
      <c r="BX382" s="1">
        <f t="shared" si="29"/>
        <v>0.08487854216</v>
      </c>
      <c r="BY382" s="1">
        <f t="shared" si="30"/>
        <v>1.741237655</v>
      </c>
      <c r="BZ382" s="1">
        <f t="shared" si="31"/>
        <v>1.153367206</v>
      </c>
      <c r="CA382" s="1">
        <f t="shared" si="32"/>
        <v>0.05311885614</v>
      </c>
      <c r="CB382" s="1">
        <f t="shared" si="33"/>
        <v>42.77647169</v>
      </c>
      <c r="CC382" s="1">
        <f t="shared" si="34"/>
        <v>0.6692370764</v>
      </c>
      <c r="CD382" s="1">
        <f t="shared" si="35"/>
        <v>57.30858347</v>
      </c>
      <c r="CE382" s="1">
        <f t="shared" si="36"/>
        <v>631.2365663</v>
      </c>
      <c r="CF382" s="1">
        <f t="shared" si="37"/>
        <v>0.009571641729</v>
      </c>
      <c r="CG382" s="1">
        <f t="shared" si="38"/>
        <v>0</v>
      </c>
      <c r="CH382" s="1">
        <f t="shared" si="39"/>
        <v>851.5649048</v>
      </c>
      <c r="CI382" s="1">
        <f t="shared" si="40"/>
        <v>307.1407471</v>
      </c>
      <c r="CJ382" s="1">
        <f t="shared" si="41"/>
        <v>0.1671387084</v>
      </c>
      <c r="CK382" s="1" t="str">
        <f t="shared" si="42"/>
        <v>#DIV/0!</v>
      </c>
      <c r="CL382" s="1" t="s">
        <v>277</v>
      </c>
    </row>
    <row r="383" ht="15.75" hidden="1" customHeight="1">
      <c r="A383" s="2">
        <v>3.0</v>
      </c>
      <c r="B383" s="1">
        <v>69.0</v>
      </c>
      <c r="C383" s="1">
        <v>1.0</v>
      </c>
      <c r="D383" s="1" t="s">
        <v>97</v>
      </c>
      <c r="E383" s="1" t="s">
        <v>111</v>
      </c>
      <c r="F383" s="1">
        <v>14.0</v>
      </c>
      <c r="G383" s="1">
        <v>2.0210527E7</v>
      </c>
      <c r="H383" s="4" t="s">
        <v>565</v>
      </c>
      <c r="I383" s="4">
        <v>1376.0000022053719</v>
      </c>
      <c r="J383" s="4">
        <v>0.0</v>
      </c>
      <c r="K383" s="1">
        <f t="shared" si="1"/>
        <v>-3.891145254</v>
      </c>
      <c r="L383" s="1">
        <f t="shared" si="2"/>
        <v>0.08452534803</v>
      </c>
      <c r="M383" s="1">
        <f t="shared" si="3"/>
        <v>115.2748162</v>
      </c>
      <c r="N383" s="4">
        <v>2.0</v>
      </c>
      <c r="O383" s="4">
        <v>2.0</v>
      </c>
      <c r="P383" s="4">
        <v>0.0</v>
      </c>
      <c r="Q383" s="4">
        <v>0.0</v>
      </c>
      <c r="R383" s="4">
        <v>440.594482421875</v>
      </c>
      <c r="S383" s="4">
        <v>632.4197387695312</v>
      </c>
      <c r="T383" s="4">
        <v>588.1008911132812</v>
      </c>
      <c r="U383" s="1" t="str">
        <f t="shared" si="4"/>
        <v>#DIV/0!</v>
      </c>
      <c r="V383" s="1">
        <f t="shared" si="5"/>
        <v>0.3033195275</v>
      </c>
      <c r="W383" s="1">
        <f t="shared" si="6"/>
        <v>0.07007821695</v>
      </c>
      <c r="X383" s="4">
        <v>-1.0</v>
      </c>
      <c r="Y383" s="4">
        <v>0.85</v>
      </c>
      <c r="Z383" s="4">
        <v>0.85</v>
      </c>
      <c r="AA383" s="4">
        <v>10.225202560424805</v>
      </c>
      <c r="AB383" s="1">
        <f t="shared" si="7"/>
        <v>0.85</v>
      </c>
      <c r="AC383" s="1">
        <f t="shared" si="8"/>
        <v>-0.003394803493</v>
      </c>
      <c r="AD383" s="1">
        <f t="shared" si="9"/>
        <v>0.2310376042</v>
      </c>
      <c r="AE383" s="1">
        <f t="shared" si="10"/>
        <v>1.435378254</v>
      </c>
      <c r="AF383" s="1">
        <f t="shared" si="11"/>
        <v>-1</v>
      </c>
      <c r="AG383" s="4">
        <v>1001.7481079101562</v>
      </c>
      <c r="AH383" s="4">
        <v>0.5</v>
      </c>
      <c r="AI383" s="1">
        <f t="shared" si="12"/>
        <v>29.83530652</v>
      </c>
      <c r="AJ383" s="1">
        <f t="shared" si="13"/>
        <v>1.070625181</v>
      </c>
      <c r="AK383" s="1">
        <f t="shared" si="14"/>
        <v>1.260581131</v>
      </c>
      <c r="AL383" s="1">
        <f t="shared" si="15"/>
        <v>24.11541367</v>
      </c>
      <c r="AM383" s="4">
        <v>2.0</v>
      </c>
      <c r="AN383" s="1">
        <f t="shared" si="16"/>
        <v>4.644859791</v>
      </c>
      <c r="AO383" s="4">
        <v>1.0</v>
      </c>
      <c r="AP383" s="1">
        <f t="shared" si="17"/>
        <v>9.289719582</v>
      </c>
      <c r="AQ383" s="4">
        <v>22.812158584594727</v>
      </c>
      <c r="AR383" s="4">
        <v>24.115413665771484</v>
      </c>
      <c r="AS383" s="4">
        <v>23.04437828063965</v>
      </c>
      <c r="AT383" s="4">
        <v>40.0900764465332</v>
      </c>
      <c r="AU383" s="4">
        <v>42.657379150390625</v>
      </c>
      <c r="AV383" s="4">
        <v>16.674278259277344</v>
      </c>
      <c r="AW383" s="4">
        <v>17.376625061035156</v>
      </c>
      <c r="AX383" s="4">
        <v>60.415462493896484</v>
      </c>
      <c r="AY383" s="4">
        <v>62.96025466918945</v>
      </c>
      <c r="AZ383" s="4">
        <v>299.57318115234375</v>
      </c>
      <c r="BA383" s="4">
        <v>1001.9276123046875</v>
      </c>
      <c r="BB383" s="4">
        <v>48.51639938354492</v>
      </c>
      <c r="BC383" s="4">
        <v>101.01042175292969</v>
      </c>
      <c r="BD383" s="4">
        <v>-0.0644686222076416</v>
      </c>
      <c r="BE383" s="4">
        <v>-0.14190678298473358</v>
      </c>
      <c r="BF383" s="4">
        <v>1.0</v>
      </c>
      <c r="BG383" s="4">
        <v>-1.355140209197998</v>
      </c>
      <c r="BH383" s="4">
        <v>7.355140209197998</v>
      </c>
      <c r="BI383" s="4">
        <v>1.0</v>
      </c>
      <c r="BJ383" s="4">
        <v>0.0</v>
      </c>
      <c r="BK383" s="4">
        <v>0.1599999964237213</v>
      </c>
      <c r="BL383" s="4">
        <v>111135.0</v>
      </c>
      <c r="BM383" s="1">
        <f t="shared" si="18"/>
        <v>1.497865906</v>
      </c>
      <c r="BN383" s="1">
        <f t="shared" si="19"/>
        <v>0.001070625181</v>
      </c>
      <c r="BO383" s="1">
        <f t="shared" si="20"/>
        <v>297.2654137</v>
      </c>
      <c r="BP383" s="1">
        <f t="shared" si="21"/>
        <v>295.9621586</v>
      </c>
      <c r="BQ383" s="1">
        <f t="shared" si="22"/>
        <v>160.3084144</v>
      </c>
      <c r="BR383" s="1">
        <f t="shared" si="23"/>
        <v>0.3626631924</v>
      </c>
      <c r="BS383" s="1">
        <f t="shared" si="24"/>
        <v>3.015801357</v>
      </c>
      <c r="BT383" s="1">
        <f t="shared" si="25"/>
        <v>29.85633863</v>
      </c>
      <c r="BU383" s="1">
        <f t="shared" si="26"/>
        <v>12.47971357</v>
      </c>
      <c r="BV383" s="1">
        <f t="shared" si="27"/>
        <v>23.46378613</v>
      </c>
      <c r="BW383" s="1">
        <f t="shared" si="28"/>
        <v>2.89985303</v>
      </c>
      <c r="BX383" s="1">
        <f t="shared" si="29"/>
        <v>0.08376320297</v>
      </c>
      <c r="BY383" s="1">
        <f t="shared" si="30"/>
        <v>1.755220226</v>
      </c>
      <c r="BZ383" s="1">
        <f t="shared" si="31"/>
        <v>1.144632804</v>
      </c>
      <c r="CA383" s="1">
        <f t="shared" si="32"/>
        <v>0.05241994648</v>
      </c>
      <c r="CB383" s="1">
        <f t="shared" si="33"/>
        <v>11.6439578</v>
      </c>
      <c r="CC383" s="1">
        <f t="shared" si="34"/>
        <v>2.702341739</v>
      </c>
      <c r="CD383" s="1">
        <f t="shared" si="35"/>
        <v>57.57577297</v>
      </c>
      <c r="CE383" s="1">
        <f t="shared" si="36"/>
        <v>43.2228479</v>
      </c>
      <c r="CF383" s="1">
        <f t="shared" si="37"/>
        <v>-0.05183270114</v>
      </c>
      <c r="CG383" s="1">
        <f t="shared" si="38"/>
        <v>0</v>
      </c>
      <c r="CH383" s="1">
        <f t="shared" si="39"/>
        <v>851.6384705</v>
      </c>
      <c r="CI383" s="1">
        <f t="shared" si="40"/>
        <v>191.8252563</v>
      </c>
      <c r="CJ383" s="1">
        <f t="shared" si="41"/>
        <v>0.07007821695</v>
      </c>
      <c r="CK383" s="1" t="str">
        <f t="shared" si="42"/>
        <v>#DIV/0!</v>
      </c>
      <c r="CL383" s="1" t="s">
        <v>277</v>
      </c>
    </row>
    <row r="384" ht="15.75" hidden="1" customHeight="1">
      <c r="A384" s="2">
        <v>3.0</v>
      </c>
      <c r="B384" s="1">
        <v>69.0</v>
      </c>
      <c r="C384" s="1">
        <v>1.0</v>
      </c>
      <c r="D384" s="1" t="s">
        <v>97</v>
      </c>
      <c r="E384" s="1" t="s">
        <v>111</v>
      </c>
      <c r="F384" s="1">
        <v>14.0</v>
      </c>
      <c r="G384" s="1">
        <v>2.0210527E7</v>
      </c>
      <c r="H384" s="4" t="s">
        <v>566</v>
      </c>
      <c r="I384" s="4">
        <v>1541.0000022053719</v>
      </c>
      <c r="J384" s="4">
        <v>0.0</v>
      </c>
      <c r="K384" s="1">
        <f t="shared" si="1"/>
        <v>0.5458466864</v>
      </c>
      <c r="L384" s="1">
        <f t="shared" si="2"/>
        <v>0.1229500842</v>
      </c>
      <c r="M384" s="1">
        <f t="shared" si="3"/>
        <v>144.6062698</v>
      </c>
      <c r="N384" s="4">
        <v>3.0</v>
      </c>
      <c r="O384" s="4">
        <v>3.0</v>
      </c>
      <c r="P384" s="4">
        <v>0.0</v>
      </c>
      <c r="Q384" s="4">
        <v>0.0</v>
      </c>
      <c r="R384" s="4">
        <v>421.499267578125</v>
      </c>
      <c r="S384" s="4">
        <v>629.6731567382812</v>
      </c>
      <c r="T384" s="4">
        <v>577.1181030273438</v>
      </c>
      <c r="U384" s="1" t="str">
        <f t="shared" si="4"/>
        <v>#DIV/0!</v>
      </c>
      <c r="V384" s="1">
        <f t="shared" si="5"/>
        <v>0.3306062628</v>
      </c>
      <c r="W384" s="1">
        <f t="shared" si="6"/>
        <v>0.08346402121</v>
      </c>
      <c r="X384" s="4">
        <v>-1.0</v>
      </c>
      <c r="Y384" s="4">
        <v>0.85</v>
      </c>
      <c r="Z384" s="4">
        <v>0.85</v>
      </c>
      <c r="AA384" s="4">
        <v>10.225202560424805</v>
      </c>
      <c r="AB384" s="1">
        <f t="shared" si="7"/>
        <v>0.85</v>
      </c>
      <c r="AC384" s="1">
        <f t="shared" si="8"/>
        <v>0.001815369424</v>
      </c>
      <c r="AD384" s="1">
        <f t="shared" si="9"/>
        <v>0.2524574716</v>
      </c>
      <c r="AE384" s="1">
        <f t="shared" si="10"/>
        <v>1.493889089</v>
      </c>
      <c r="AF384" s="1">
        <f t="shared" si="11"/>
        <v>-1</v>
      </c>
      <c r="AG384" s="4">
        <v>1001.6188354492188</v>
      </c>
      <c r="AH384" s="4">
        <v>0.5</v>
      </c>
      <c r="AI384" s="1">
        <f t="shared" si="12"/>
        <v>35.52963268</v>
      </c>
      <c r="AJ384" s="1">
        <f t="shared" si="13"/>
        <v>1.447850045</v>
      </c>
      <c r="AK384" s="1">
        <f t="shared" si="14"/>
        <v>1.176951469</v>
      </c>
      <c r="AL384" s="1">
        <f t="shared" si="15"/>
        <v>23.85337257</v>
      </c>
      <c r="AM384" s="4">
        <v>2.0</v>
      </c>
      <c r="AN384" s="1">
        <f t="shared" si="16"/>
        <v>4.644859791</v>
      </c>
      <c r="AO384" s="4">
        <v>1.0</v>
      </c>
      <c r="AP384" s="1">
        <f t="shared" si="17"/>
        <v>9.289719582</v>
      </c>
      <c r="AQ384" s="4">
        <v>22.821849822998047</v>
      </c>
      <c r="AR384" s="4">
        <v>23.85337257385254</v>
      </c>
      <c r="AS384" s="4">
        <v>23.043622970581055</v>
      </c>
      <c r="AT384" s="4">
        <v>155.15504455566406</v>
      </c>
      <c r="AU384" s="4">
        <v>154.64117431640625</v>
      </c>
      <c r="AV384" s="4">
        <v>16.78705596923828</v>
      </c>
      <c r="AW384" s="4">
        <v>17.73647689819336</v>
      </c>
      <c r="AX384" s="4">
        <v>60.794342041015625</v>
      </c>
      <c r="AY384" s="4">
        <v>64.23267364501953</v>
      </c>
      <c r="AZ384" s="4">
        <v>299.5868835449219</v>
      </c>
      <c r="BA384" s="4">
        <v>1001.8033447265625</v>
      </c>
      <c r="BB384" s="4">
        <v>48.56908416748047</v>
      </c>
      <c r="BC384" s="4">
        <v>101.02033996582031</v>
      </c>
      <c r="BD384" s="4">
        <v>-0.03474068641662598</v>
      </c>
      <c r="BE384" s="4">
        <v>-0.14890675246715546</v>
      </c>
      <c r="BF384" s="4">
        <v>1.0</v>
      </c>
      <c r="BG384" s="4">
        <v>-1.355140209197998</v>
      </c>
      <c r="BH384" s="4">
        <v>7.355140209197998</v>
      </c>
      <c r="BI384" s="4">
        <v>1.0</v>
      </c>
      <c r="BJ384" s="4">
        <v>0.0</v>
      </c>
      <c r="BK384" s="4">
        <v>0.1599999964237213</v>
      </c>
      <c r="BL384" s="4">
        <v>111115.0</v>
      </c>
      <c r="BM384" s="1">
        <f t="shared" si="18"/>
        <v>1.497934418</v>
      </c>
      <c r="BN384" s="1">
        <f t="shared" si="19"/>
        <v>0.001447850045</v>
      </c>
      <c r="BO384" s="1">
        <f t="shared" si="20"/>
        <v>297.0033726</v>
      </c>
      <c r="BP384" s="1">
        <f t="shared" si="21"/>
        <v>295.9718498</v>
      </c>
      <c r="BQ384" s="1">
        <f t="shared" si="22"/>
        <v>160.2885316</v>
      </c>
      <c r="BR384" s="1">
        <f t="shared" si="23"/>
        <v>0.3126483764</v>
      </c>
      <c r="BS384" s="1">
        <f t="shared" si="24"/>
        <v>2.968696395</v>
      </c>
      <c r="BT384" s="1">
        <f t="shared" si="25"/>
        <v>29.38711547</v>
      </c>
      <c r="BU384" s="1">
        <f t="shared" si="26"/>
        <v>11.65063857</v>
      </c>
      <c r="BV384" s="1">
        <f t="shared" si="27"/>
        <v>23.3376112</v>
      </c>
      <c r="BW384" s="1">
        <f t="shared" si="28"/>
        <v>2.877858188</v>
      </c>
      <c r="BX384" s="1">
        <f t="shared" si="29"/>
        <v>0.1213440868</v>
      </c>
      <c r="BY384" s="1">
        <f t="shared" si="30"/>
        <v>1.791744926</v>
      </c>
      <c r="BZ384" s="1">
        <f t="shared" si="31"/>
        <v>1.086113262</v>
      </c>
      <c r="CA384" s="1">
        <f t="shared" si="32"/>
        <v>0.07598272625</v>
      </c>
      <c r="CB384" s="1">
        <f t="shared" si="33"/>
        <v>14.60817454</v>
      </c>
      <c r="CC384" s="1">
        <f t="shared" si="34"/>
        <v>0.9351084566</v>
      </c>
      <c r="CD384" s="1">
        <f t="shared" si="35"/>
        <v>59.92829753</v>
      </c>
      <c r="CE384" s="1">
        <f t="shared" si="36"/>
        <v>154.5618508</v>
      </c>
      <c r="CF384" s="1">
        <f t="shared" si="37"/>
        <v>0.002116412456</v>
      </c>
      <c r="CG384" s="1">
        <f t="shared" si="38"/>
        <v>0</v>
      </c>
      <c r="CH384" s="1">
        <f t="shared" si="39"/>
        <v>851.532843</v>
      </c>
      <c r="CI384" s="1">
        <f t="shared" si="40"/>
        <v>208.1738892</v>
      </c>
      <c r="CJ384" s="1">
        <f t="shared" si="41"/>
        <v>0.08346402121</v>
      </c>
      <c r="CK384" s="1" t="str">
        <f t="shared" si="42"/>
        <v>#DIV/0!</v>
      </c>
      <c r="CL384" s="1" t="s">
        <v>277</v>
      </c>
    </row>
    <row r="385" ht="15.75" hidden="1" customHeight="1">
      <c r="A385" s="2">
        <v>3.0</v>
      </c>
      <c r="B385" s="1">
        <v>69.0</v>
      </c>
      <c r="C385" s="1">
        <v>1.0</v>
      </c>
      <c r="D385" s="1" t="s">
        <v>97</v>
      </c>
      <c r="E385" s="1" t="s">
        <v>111</v>
      </c>
      <c r="F385" s="1">
        <v>14.0</v>
      </c>
      <c r="G385" s="1">
        <v>2.0210527E7</v>
      </c>
      <c r="H385" s="4" t="s">
        <v>567</v>
      </c>
      <c r="I385" s="4">
        <v>1695.500002170913</v>
      </c>
      <c r="J385" s="4">
        <v>0.0</v>
      </c>
      <c r="K385" s="1">
        <f t="shared" si="1"/>
        <v>3.621654726</v>
      </c>
      <c r="L385" s="1">
        <f t="shared" si="2"/>
        <v>0.1663896705</v>
      </c>
      <c r="M385" s="1">
        <f t="shared" si="3"/>
        <v>193.2074951</v>
      </c>
      <c r="N385" s="4">
        <v>4.0</v>
      </c>
      <c r="O385" s="4">
        <v>4.0</v>
      </c>
      <c r="P385" s="4">
        <v>0.0</v>
      </c>
      <c r="Q385" s="4">
        <v>0.0</v>
      </c>
      <c r="R385" s="4">
        <v>412.849853515625</v>
      </c>
      <c r="S385" s="4">
        <v>645.4873046875</v>
      </c>
      <c r="T385" s="4">
        <v>571.8487548828125</v>
      </c>
      <c r="U385" s="1" t="str">
        <f t="shared" si="4"/>
        <v>#DIV/0!</v>
      </c>
      <c r="V385" s="1">
        <f t="shared" si="5"/>
        <v>0.3604059282</v>
      </c>
      <c r="W385" s="1">
        <f t="shared" si="6"/>
        <v>0.114082104</v>
      </c>
      <c r="X385" s="4">
        <v>-1.0</v>
      </c>
      <c r="Y385" s="4">
        <v>0.85</v>
      </c>
      <c r="Z385" s="4">
        <v>0.85</v>
      </c>
      <c r="AA385" s="4">
        <v>10.225202560424805</v>
      </c>
      <c r="AB385" s="1">
        <f t="shared" si="7"/>
        <v>0.85</v>
      </c>
      <c r="AC385" s="1">
        <f t="shared" si="8"/>
        <v>0.005427400048</v>
      </c>
      <c r="AD385" s="1">
        <f t="shared" si="9"/>
        <v>0.3165378121</v>
      </c>
      <c r="AE385" s="1">
        <f t="shared" si="10"/>
        <v>1.563491665</v>
      </c>
      <c r="AF385" s="1">
        <f t="shared" si="11"/>
        <v>-1</v>
      </c>
      <c r="AG385" s="4">
        <v>1001.7422485351562</v>
      </c>
      <c r="AH385" s="4">
        <v>0.5</v>
      </c>
      <c r="AI385" s="1">
        <f t="shared" si="12"/>
        <v>48.56936692</v>
      </c>
      <c r="AJ385" s="1">
        <f t="shared" si="13"/>
        <v>1.827800829</v>
      </c>
      <c r="AK385" s="1">
        <f t="shared" si="14"/>
        <v>1.103000824</v>
      </c>
      <c r="AL385" s="1">
        <f t="shared" si="15"/>
        <v>23.64077377</v>
      </c>
      <c r="AM385" s="4">
        <v>2.0</v>
      </c>
      <c r="AN385" s="1">
        <f t="shared" si="16"/>
        <v>4.644859791</v>
      </c>
      <c r="AO385" s="4">
        <v>1.0</v>
      </c>
      <c r="AP385" s="1">
        <f t="shared" si="17"/>
        <v>9.289719582</v>
      </c>
      <c r="AQ385" s="4">
        <v>22.82098388671875</v>
      </c>
      <c r="AR385" s="4">
        <v>23.64077377319336</v>
      </c>
      <c r="AS385" s="4">
        <v>23.041906356811523</v>
      </c>
      <c r="AT385" s="4">
        <v>235.06637573242188</v>
      </c>
      <c r="AU385" s="4">
        <v>232.3646697998047</v>
      </c>
      <c r="AV385" s="4">
        <v>16.896316528320312</v>
      </c>
      <c r="AW385" s="4">
        <v>18.09463119506836</v>
      </c>
      <c r="AX385" s="4">
        <v>61.19413375854492</v>
      </c>
      <c r="AY385" s="4">
        <v>65.53411865234375</v>
      </c>
      <c r="AZ385" s="4">
        <v>299.54193115234375</v>
      </c>
      <c r="BA385" s="4">
        <v>1001.8131713867188</v>
      </c>
      <c r="BB385" s="4">
        <v>48.43178939819336</v>
      </c>
      <c r="BC385" s="4">
        <v>101.02181243896484</v>
      </c>
      <c r="BD385" s="4">
        <v>-0.0599215030670166</v>
      </c>
      <c r="BE385" s="4">
        <v>-0.15503820776939392</v>
      </c>
      <c r="BF385" s="4">
        <v>1.0</v>
      </c>
      <c r="BG385" s="4">
        <v>-1.355140209197998</v>
      </c>
      <c r="BH385" s="4">
        <v>7.355140209197998</v>
      </c>
      <c r="BI385" s="4">
        <v>1.0</v>
      </c>
      <c r="BJ385" s="4">
        <v>0.0</v>
      </c>
      <c r="BK385" s="4">
        <v>0.1599999964237213</v>
      </c>
      <c r="BL385" s="4">
        <v>111115.0</v>
      </c>
      <c r="BM385" s="1">
        <f t="shared" si="18"/>
        <v>1.497709656</v>
      </c>
      <c r="BN385" s="1">
        <f t="shared" si="19"/>
        <v>0.001827800829</v>
      </c>
      <c r="BO385" s="1">
        <f t="shared" si="20"/>
        <v>296.7907738</v>
      </c>
      <c r="BP385" s="1">
        <f t="shared" si="21"/>
        <v>295.9709839</v>
      </c>
      <c r="BQ385" s="1">
        <f t="shared" si="22"/>
        <v>160.2901038</v>
      </c>
      <c r="BR385" s="1">
        <f t="shared" si="23"/>
        <v>0.2597377211</v>
      </c>
      <c r="BS385" s="1">
        <f t="shared" si="24"/>
        <v>2.930953263</v>
      </c>
      <c r="BT385" s="1">
        <f t="shared" si="25"/>
        <v>29.01307344</v>
      </c>
      <c r="BU385" s="1">
        <f t="shared" si="26"/>
        <v>10.91844224</v>
      </c>
      <c r="BV385" s="1">
        <f t="shared" si="27"/>
        <v>23.23087883</v>
      </c>
      <c r="BW385" s="1">
        <f t="shared" si="28"/>
        <v>2.859366641</v>
      </c>
      <c r="BX385" s="1">
        <f t="shared" si="29"/>
        <v>0.1634618784</v>
      </c>
      <c r="BY385" s="1">
        <f t="shared" si="30"/>
        <v>1.827952439</v>
      </c>
      <c r="BZ385" s="1">
        <f t="shared" si="31"/>
        <v>1.031414202</v>
      </c>
      <c r="CA385" s="1">
        <f t="shared" si="32"/>
        <v>0.1024227446</v>
      </c>
      <c r="CB385" s="1">
        <f t="shared" si="33"/>
        <v>19.51817133</v>
      </c>
      <c r="CC385" s="1">
        <f t="shared" si="34"/>
        <v>0.8314839569</v>
      </c>
      <c r="CD385" s="1">
        <f t="shared" si="35"/>
        <v>62.13754494</v>
      </c>
      <c r="CE385" s="1">
        <f t="shared" si="36"/>
        <v>231.8383639</v>
      </c>
      <c r="CF385" s="1">
        <f t="shared" si="37"/>
        <v>0.009706794402</v>
      </c>
      <c r="CG385" s="1">
        <f t="shared" si="38"/>
        <v>0</v>
      </c>
      <c r="CH385" s="1">
        <f t="shared" si="39"/>
        <v>851.5411957</v>
      </c>
      <c r="CI385" s="1">
        <f t="shared" si="40"/>
        <v>232.6374512</v>
      </c>
      <c r="CJ385" s="1">
        <f t="shared" si="41"/>
        <v>0.114082104</v>
      </c>
      <c r="CK385" s="1" t="str">
        <f t="shared" si="42"/>
        <v>#DIV/0!</v>
      </c>
      <c r="CL385" s="1" t="s">
        <v>277</v>
      </c>
    </row>
    <row r="386" ht="15.75" hidden="1" customHeight="1">
      <c r="A386" s="2">
        <v>3.0</v>
      </c>
      <c r="B386" s="1">
        <v>69.0</v>
      </c>
      <c r="C386" s="1">
        <v>1.0</v>
      </c>
      <c r="D386" s="1" t="s">
        <v>97</v>
      </c>
      <c r="E386" s="1" t="s">
        <v>111</v>
      </c>
      <c r="F386" s="1">
        <v>14.0</v>
      </c>
      <c r="G386" s="1">
        <v>2.0210527E7</v>
      </c>
      <c r="H386" s="4" t="s">
        <v>568</v>
      </c>
      <c r="I386" s="4">
        <v>1851.500002170913</v>
      </c>
      <c r="J386" s="4">
        <v>0.0</v>
      </c>
      <c r="K386" s="1">
        <f t="shared" si="1"/>
        <v>6.090393758</v>
      </c>
      <c r="L386" s="1">
        <f t="shared" si="2"/>
        <v>0.18524878</v>
      </c>
      <c r="M386" s="1">
        <f t="shared" si="3"/>
        <v>247.2873589</v>
      </c>
      <c r="N386" s="4">
        <v>5.0</v>
      </c>
      <c r="O386" s="4">
        <v>5.0</v>
      </c>
      <c r="P386" s="4">
        <v>0.0</v>
      </c>
      <c r="Q386" s="4">
        <v>0.0</v>
      </c>
      <c r="R386" s="4">
        <v>413.322265625</v>
      </c>
      <c r="S386" s="4">
        <v>655.3906860351562</v>
      </c>
      <c r="T386" s="4">
        <v>574.4677124023438</v>
      </c>
      <c r="U386" s="1" t="str">
        <f t="shared" si="4"/>
        <v>#DIV/0!</v>
      </c>
      <c r="V386" s="1">
        <f t="shared" si="5"/>
        <v>0.3693498024</v>
      </c>
      <c r="W386" s="1">
        <f t="shared" si="6"/>
        <v>0.1234728771</v>
      </c>
      <c r="X386" s="4">
        <v>-1.0</v>
      </c>
      <c r="Y386" s="4">
        <v>0.85</v>
      </c>
      <c r="Z386" s="4">
        <v>0.85</v>
      </c>
      <c r="AA386" s="4">
        <v>10.225202560424805</v>
      </c>
      <c r="AB386" s="1">
        <f t="shared" si="7"/>
        <v>0.85</v>
      </c>
      <c r="AC386" s="1">
        <f t="shared" si="8"/>
        <v>0.008325498391</v>
      </c>
      <c r="AD386" s="1">
        <f t="shared" si="9"/>
        <v>0.3342979373</v>
      </c>
      <c r="AE386" s="1">
        <f t="shared" si="10"/>
        <v>1.585665086</v>
      </c>
      <c r="AF386" s="1">
        <f t="shared" si="11"/>
        <v>-1</v>
      </c>
      <c r="AG386" s="4">
        <v>1001.8804321289062</v>
      </c>
      <c r="AH386" s="4">
        <v>0.5</v>
      </c>
      <c r="AI386" s="1">
        <f t="shared" si="12"/>
        <v>52.57465027</v>
      </c>
      <c r="AJ386" s="1">
        <f t="shared" si="13"/>
        <v>1.978424971</v>
      </c>
      <c r="AK386" s="1">
        <f t="shared" si="14"/>
        <v>1.07439682</v>
      </c>
      <c r="AL386" s="1">
        <f t="shared" si="15"/>
        <v>23.591856</v>
      </c>
      <c r="AM386" s="4">
        <v>2.0</v>
      </c>
      <c r="AN386" s="1">
        <f t="shared" si="16"/>
        <v>4.644859791</v>
      </c>
      <c r="AO386" s="4">
        <v>1.0</v>
      </c>
      <c r="AP386" s="1">
        <f t="shared" si="17"/>
        <v>9.289719582</v>
      </c>
      <c r="AQ386" s="4">
        <v>22.821975708007812</v>
      </c>
      <c r="AR386" s="4">
        <v>23.591856002807617</v>
      </c>
      <c r="AS386" s="4">
        <v>23.041025161743164</v>
      </c>
      <c r="AT386" s="4">
        <v>310.0617980957031</v>
      </c>
      <c r="AU386" s="4">
        <v>305.5928649902344</v>
      </c>
      <c r="AV386" s="4">
        <v>16.996492385864258</v>
      </c>
      <c r="AW386" s="4">
        <v>18.29294204711914</v>
      </c>
      <c r="AX386" s="4">
        <v>61.551422119140625</v>
      </c>
      <c r="AY386" s="4">
        <v>66.24641418457031</v>
      </c>
      <c r="AZ386" s="4">
        <v>299.62347412109375</v>
      </c>
      <c r="BA386" s="4">
        <v>1001.9387817382812</v>
      </c>
      <c r="BB386" s="4">
        <v>48.400386810302734</v>
      </c>
      <c r="BC386" s="4">
        <v>101.01882934570312</v>
      </c>
      <c r="BD386" s="4">
        <v>-0.10812096297740936</v>
      </c>
      <c r="BE386" s="4">
        <v>-0.1524551808834076</v>
      </c>
      <c r="BF386" s="4">
        <v>1.0</v>
      </c>
      <c r="BG386" s="4">
        <v>-1.355140209197998</v>
      </c>
      <c r="BH386" s="4">
        <v>7.355140209197998</v>
      </c>
      <c r="BI386" s="4">
        <v>1.0</v>
      </c>
      <c r="BJ386" s="4">
        <v>0.0</v>
      </c>
      <c r="BK386" s="4">
        <v>0.1599999964237213</v>
      </c>
      <c r="BL386" s="4">
        <v>111115.0</v>
      </c>
      <c r="BM386" s="1">
        <f t="shared" si="18"/>
        <v>1.498117371</v>
      </c>
      <c r="BN386" s="1">
        <f t="shared" si="19"/>
        <v>0.001978424971</v>
      </c>
      <c r="BO386" s="1">
        <f t="shared" si="20"/>
        <v>296.741856</v>
      </c>
      <c r="BP386" s="1">
        <f t="shared" si="21"/>
        <v>295.9719757</v>
      </c>
      <c r="BQ386" s="1">
        <f t="shared" si="22"/>
        <v>160.3102015</v>
      </c>
      <c r="BR386" s="1">
        <f t="shared" si="23"/>
        <v>0.2374105997</v>
      </c>
      <c r="BS386" s="1">
        <f t="shared" si="24"/>
        <v>2.922328411</v>
      </c>
      <c r="BT386" s="1">
        <f t="shared" si="25"/>
        <v>28.92855153</v>
      </c>
      <c r="BU386" s="1">
        <f t="shared" si="26"/>
        <v>10.63560949</v>
      </c>
      <c r="BV386" s="1">
        <f t="shared" si="27"/>
        <v>23.20691586</v>
      </c>
      <c r="BW386" s="1">
        <f t="shared" si="28"/>
        <v>2.855229334</v>
      </c>
      <c r="BX386" s="1">
        <f t="shared" si="29"/>
        <v>0.1816269093</v>
      </c>
      <c r="BY386" s="1">
        <f t="shared" si="30"/>
        <v>1.847931591</v>
      </c>
      <c r="BZ386" s="1">
        <f t="shared" si="31"/>
        <v>1.007297743</v>
      </c>
      <c r="CA386" s="1">
        <f t="shared" si="32"/>
        <v>0.1138367579</v>
      </c>
      <c r="CB386" s="1">
        <f t="shared" si="33"/>
        <v>24.98067951</v>
      </c>
      <c r="CC386" s="1">
        <f t="shared" si="34"/>
        <v>0.8092052769</v>
      </c>
      <c r="CD386" s="1">
        <f t="shared" si="35"/>
        <v>63.08205322</v>
      </c>
      <c r="CE386" s="1">
        <f t="shared" si="36"/>
        <v>304.7077972</v>
      </c>
      <c r="CF386" s="1">
        <f t="shared" si="37"/>
        <v>0.01260862199</v>
      </c>
      <c r="CG386" s="1">
        <f t="shared" si="38"/>
        <v>0</v>
      </c>
      <c r="CH386" s="1">
        <f t="shared" si="39"/>
        <v>851.6479645</v>
      </c>
      <c r="CI386" s="1">
        <f t="shared" si="40"/>
        <v>242.0684204</v>
      </c>
      <c r="CJ386" s="1">
        <f t="shared" si="41"/>
        <v>0.1234728771</v>
      </c>
      <c r="CK386" s="1" t="str">
        <f t="shared" si="42"/>
        <v>#DIV/0!</v>
      </c>
      <c r="CL386" s="1" t="s">
        <v>277</v>
      </c>
    </row>
    <row r="387" ht="15.75" hidden="1" customHeight="1">
      <c r="A387" s="2">
        <v>3.0</v>
      </c>
      <c r="B387" s="1">
        <v>69.0</v>
      </c>
      <c r="C387" s="1">
        <v>1.0</v>
      </c>
      <c r="D387" s="1" t="s">
        <v>97</v>
      </c>
      <c r="E387" s="1" t="s">
        <v>111</v>
      </c>
      <c r="F387" s="1">
        <v>14.0</v>
      </c>
      <c r="G387" s="1">
        <v>2.0210527E7</v>
      </c>
      <c r="H387" s="4" t="s">
        <v>569</v>
      </c>
      <c r="I387" s="4">
        <v>2009.0000022053719</v>
      </c>
      <c r="J387" s="4">
        <v>0.0</v>
      </c>
      <c r="K387" s="1">
        <f t="shared" si="1"/>
        <v>8.86498267</v>
      </c>
      <c r="L387" s="1">
        <f t="shared" si="2"/>
        <v>0.1732901497</v>
      </c>
      <c r="M387" s="1">
        <f t="shared" si="3"/>
        <v>323.9230196</v>
      </c>
      <c r="N387" s="4">
        <v>6.0</v>
      </c>
      <c r="O387" s="4">
        <v>6.0</v>
      </c>
      <c r="P387" s="4">
        <v>0.0</v>
      </c>
      <c r="Q387" s="4">
        <v>0.0</v>
      </c>
      <c r="R387" s="4">
        <v>416.418212890625</v>
      </c>
      <c r="S387" s="4">
        <v>668.7999267578125</v>
      </c>
      <c r="T387" s="4">
        <v>581.8070678710938</v>
      </c>
      <c r="U387" s="1" t="str">
        <f t="shared" si="4"/>
        <v>#DIV/0!</v>
      </c>
      <c r="V387" s="1">
        <f t="shared" si="5"/>
        <v>0.3773650441</v>
      </c>
      <c r="W387" s="1">
        <f t="shared" si="6"/>
        <v>0.1300730688</v>
      </c>
      <c r="X387" s="4">
        <v>-1.0</v>
      </c>
      <c r="Y387" s="4">
        <v>0.85</v>
      </c>
      <c r="Z387" s="4">
        <v>0.85</v>
      </c>
      <c r="AA387" s="4">
        <v>10.225202560424805</v>
      </c>
      <c r="AB387" s="1">
        <f t="shared" si="7"/>
        <v>0.85</v>
      </c>
      <c r="AC387" s="1">
        <f t="shared" si="8"/>
        <v>0.01158441411</v>
      </c>
      <c r="AD387" s="1">
        <f t="shared" si="9"/>
        <v>0.3446876462</v>
      </c>
      <c r="AE387" s="1">
        <f t="shared" si="10"/>
        <v>1.606077511</v>
      </c>
      <c r="AF387" s="1">
        <f t="shared" si="11"/>
        <v>-1</v>
      </c>
      <c r="AG387" s="4">
        <v>1001.9490356445312</v>
      </c>
      <c r="AH387" s="4">
        <v>0.5</v>
      </c>
      <c r="AI387" s="1">
        <f t="shared" si="12"/>
        <v>55.38879899</v>
      </c>
      <c r="AJ387" s="1">
        <f t="shared" si="13"/>
        <v>1.878108706</v>
      </c>
      <c r="AK387" s="1">
        <f t="shared" si="14"/>
        <v>1.088834691</v>
      </c>
      <c r="AL387" s="1">
        <f t="shared" si="15"/>
        <v>23.68981361</v>
      </c>
      <c r="AM387" s="4">
        <v>2.0</v>
      </c>
      <c r="AN387" s="1">
        <f t="shared" si="16"/>
        <v>4.644859791</v>
      </c>
      <c r="AO387" s="4">
        <v>1.0</v>
      </c>
      <c r="AP387" s="1">
        <f t="shared" si="17"/>
        <v>9.289719582</v>
      </c>
      <c r="AQ387" s="4">
        <v>22.82791519165039</v>
      </c>
      <c r="AR387" s="4">
        <v>23.6898136138916</v>
      </c>
      <c r="AS387" s="4">
        <v>23.0411434173584</v>
      </c>
      <c r="AT387" s="4">
        <v>420.0146179199219</v>
      </c>
      <c r="AU387" s="4">
        <v>413.5779113769531</v>
      </c>
      <c r="AV387" s="4">
        <v>17.090070724487305</v>
      </c>
      <c r="AW387" s="4">
        <v>18.320903778076172</v>
      </c>
      <c r="AX387" s="4">
        <v>61.86907196044922</v>
      </c>
      <c r="AY387" s="4">
        <v>66.32490539550781</v>
      </c>
      <c r="AZ387" s="4">
        <v>299.5857238769531</v>
      </c>
      <c r="BA387" s="4">
        <v>1001.8514404296875</v>
      </c>
      <c r="BB387" s="4">
        <v>48.38898849487305</v>
      </c>
      <c r="BC387" s="4">
        <v>101.02052307128906</v>
      </c>
      <c r="BD387" s="4">
        <v>-0.2446245700120926</v>
      </c>
      <c r="BE387" s="4">
        <v>-0.14944233000278473</v>
      </c>
      <c r="BF387" s="4">
        <v>1.0</v>
      </c>
      <c r="BG387" s="4">
        <v>-1.355140209197998</v>
      </c>
      <c r="BH387" s="4">
        <v>7.355140209197998</v>
      </c>
      <c r="BI387" s="4">
        <v>1.0</v>
      </c>
      <c r="BJ387" s="4">
        <v>0.0</v>
      </c>
      <c r="BK387" s="4">
        <v>0.1599999964237213</v>
      </c>
      <c r="BL387" s="4">
        <v>111115.0</v>
      </c>
      <c r="BM387" s="1">
        <f t="shared" si="18"/>
        <v>1.497928619</v>
      </c>
      <c r="BN387" s="1">
        <f t="shared" si="19"/>
        <v>0.001878108706</v>
      </c>
      <c r="BO387" s="1">
        <f t="shared" si="20"/>
        <v>296.8398136</v>
      </c>
      <c r="BP387" s="1">
        <f t="shared" si="21"/>
        <v>295.9779152</v>
      </c>
      <c r="BQ387" s="1">
        <f t="shared" si="22"/>
        <v>160.2962269</v>
      </c>
      <c r="BR387" s="1">
        <f t="shared" si="23"/>
        <v>0.2498290176</v>
      </c>
      <c r="BS387" s="1">
        <f t="shared" si="24"/>
        <v>2.939621974</v>
      </c>
      <c r="BT387" s="1">
        <f t="shared" si="25"/>
        <v>29.09925513</v>
      </c>
      <c r="BU387" s="1">
        <f t="shared" si="26"/>
        <v>10.77835135</v>
      </c>
      <c r="BV387" s="1">
        <f t="shared" si="27"/>
        <v>23.2588644</v>
      </c>
      <c r="BW387" s="1">
        <f t="shared" si="28"/>
        <v>2.864205103</v>
      </c>
      <c r="BX387" s="1">
        <f t="shared" si="29"/>
        <v>0.1701167961</v>
      </c>
      <c r="BY387" s="1">
        <f t="shared" si="30"/>
        <v>1.850787283</v>
      </c>
      <c r="BZ387" s="1">
        <f t="shared" si="31"/>
        <v>1.01341782</v>
      </c>
      <c r="CA387" s="1">
        <f t="shared" si="32"/>
        <v>0.1066036213</v>
      </c>
      <c r="CB387" s="1">
        <f t="shared" si="33"/>
        <v>32.72287287</v>
      </c>
      <c r="CC387" s="1">
        <f t="shared" si="34"/>
        <v>0.7832212763</v>
      </c>
      <c r="CD387" s="1">
        <f t="shared" si="35"/>
        <v>62.75525744</v>
      </c>
      <c r="CE387" s="1">
        <f t="shared" si="36"/>
        <v>412.289635</v>
      </c>
      <c r="CF387" s="1">
        <f t="shared" si="37"/>
        <v>0.01349353034</v>
      </c>
      <c r="CG387" s="1">
        <f t="shared" si="38"/>
        <v>0</v>
      </c>
      <c r="CH387" s="1">
        <f t="shared" si="39"/>
        <v>851.5737244</v>
      </c>
      <c r="CI387" s="1">
        <f t="shared" si="40"/>
        <v>252.3817139</v>
      </c>
      <c r="CJ387" s="1">
        <f t="shared" si="41"/>
        <v>0.1300730688</v>
      </c>
      <c r="CK387" s="1" t="str">
        <f t="shared" si="42"/>
        <v>#DIV/0!</v>
      </c>
      <c r="CL387" s="1" t="s">
        <v>277</v>
      </c>
    </row>
    <row r="388" ht="15.75" hidden="1" customHeight="1">
      <c r="A388" s="2">
        <v>3.0</v>
      </c>
      <c r="B388" s="1">
        <v>69.0</v>
      </c>
      <c r="C388" s="1">
        <v>1.0</v>
      </c>
      <c r="D388" s="1" t="s">
        <v>97</v>
      </c>
      <c r="E388" s="1" t="s">
        <v>111</v>
      </c>
      <c r="F388" s="1">
        <v>14.0</v>
      </c>
      <c r="G388" s="1">
        <v>2.0210527E7</v>
      </c>
      <c r="H388" s="4" t="s">
        <v>570</v>
      </c>
      <c r="I388" s="4">
        <v>2203.000002205372</v>
      </c>
      <c r="J388" s="4">
        <v>0.0</v>
      </c>
      <c r="K388" s="1">
        <f t="shared" si="1"/>
        <v>11.13104234</v>
      </c>
      <c r="L388" s="1">
        <f t="shared" si="2"/>
        <v>0.131109038</v>
      </c>
      <c r="M388" s="1">
        <f t="shared" si="3"/>
        <v>420.469288</v>
      </c>
      <c r="N388" s="4">
        <v>7.0</v>
      </c>
      <c r="O388" s="4">
        <v>7.0</v>
      </c>
      <c r="P388" s="4">
        <v>0.0</v>
      </c>
      <c r="Q388" s="4">
        <v>0.0</v>
      </c>
      <c r="R388" s="4">
        <v>419.6396484375</v>
      </c>
      <c r="S388" s="4">
        <v>700.43310546875</v>
      </c>
      <c r="T388" s="4">
        <v>589.1140747070312</v>
      </c>
      <c r="U388" s="1" t="str">
        <f t="shared" si="4"/>
        <v>#DIV/0!</v>
      </c>
      <c r="V388" s="1">
        <f t="shared" si="5"/>
        <v>0.4008854733</v>
      </c>
      <c r="W388" s="1">
        <f t="shared" si="6"/>
        <v>0.158928854</v>
      </c>
      <c r="X388" s="4">
        <v>-1.0</v>
      </c>
      <c r="Y388" s="4">
        <v>0.85</v>
      </c>
      <c r="Z388" s="4">
        <v>0.85</v>
      </c>
      <c r="AA388" s="4">
        <v>10.225202560424805</v>
      </c>
      <c r="AB388" s="1">
        <f t="shared" si="7"/>
        <v>0.85</v>
      </c>
      <c r="AC388" s="1">
        <f t="shared" si="8"/>
        <v>0.01425756652</v>
      </c>
      <c r="AD388" s="1">
        <f t="shared" si="9"/>
        <v>0.3964445324</v>
      </c>
      <c r="AE388" s="1">
        <f t="shared" si="10"/>
        <v>1.66912995</v>
      </c>
      <c r="AF388" s="1">
        <f t="shared" si="11"/>
        <v>-1</v>
      </c>
      <c r="AG388" s="4">
        <v>1000.8060913085938</v>
      </c>
      <c r="AH388" s="4">
        <v>0.5</v>
      </c>
      <c r="AI388" s="1">
        <f t="shared" si="12"/>
        <v>67.5992102</v>
      </c>
      <c r="AJ388" s="1">
        <f t="shared" si="13"/>
        <v>1.495584316</v>
      </c>
      <c r="AK388" s="1">
        <f t="shared" si="14"/>
        <v>1.140679004</v>
      </c>
      <c r="AL388" s="1">
        <f t="shared" si="15"/>
        <v>23.89169884</v>
      </c>
      <c r="AM388" s="4">
        <v>2.0</v>
      </c>
      <c r="AN388" s="1">
        <f t="shared" si="16"/>
        <v>4.644859791</v>
      </c>
      <c r="AO388" s="4">
        <v>1.0</v>
      </c>
      <c r="AP388" s="1">
        <f t="shared" si="17"/>
        <v>9.289719582</v>
      </c>
      <c r="AQ388" s="4">
        <v>22.827974319458008</v>
      </c>
      <c r="AR388" s="4">
        <v>23.891698837280273</v>
      </c>
      <c r="AS388" s="4">
        <v>23.05556869506836</v>
      </c>
      <c r="AT388" s="4">
        <v>575.068359375</v>
      </c>
      <c r="AU388" s="4">
        <v>567.0703735351562</v>
      </c>
      <c r="AV388" s="4">
        <v>17.184768676757812</v>
      </c>
      <c r="AW388" s="4">
        <v>18.165170669555664</v>
      </c>
      <c r="AX388" s="4">
        <v>62.20528030395508</v>
      </c>
      <c r="AY388" s="4">
        <v>65.75413513183594</v>
      </c>
      <c r="AZ388" s="4">
        <v>299.55401611328125</v>
      </c>
      <c r="BA388" s="4">
        <v>1000.9993286132812</v>
      </c>
      <c r="BB388" s="4">
        <v>49.94533920288086</v>
      </c>
      <c r="BC388" s="4">
        <v>101.01014709472656</v>
      </c>
      <c r="BD388" s="4">
        <v>-0.5009294748306274</v>
      </c>
      <c r="BE388" s="4">
        <v>-0.1531396359205246</v>
      </c>
      <c r="BF388" s="4">
        <v>1.0</v>
      </c>
      <c r="BG388" s="4">
        <v>-1.355140209197998</v>
      </c>
      <c r="BH388" s="4">
        <v>7.355140209197998</v>
      </c>
      <c r="BI388" s="4">
        <v>1.0</v>
      </c>
      <c r="BJ388" s="4">
        <v>0.0</v>
      </c>
      <c r="BK388" s="4">
        <v>0.1599999964237213</v>
      </c>
      <c r="BL388" s="4">
        <v>111115.0</v>
      </c>
      <c r="BM388" s="1">
        <f t="shared" si="18"/>
        <v>1.497770081</v>
      </c>
      <c r="BN388" s="1">
        <f t="shared" si="19"/>
        <v>0.001495584316</v>
      </c>
      <c r="BO388" s="1">
        <f t="shared" si="20"/>
        <v>297.0416988</v>
      </c>
      <c r="BP388" s="1">
        <f t="shared" si="21"/>
        <v>295.9779743</v>
      </c>
      <c r="BQ388" s="1">
        <f t="shared" si="22"/>
        <v>160.159889</v>
      </c>
      <c r="BR388" s="1">
        <f t="shared" si="23"/>
        <v>0.3030707128</v>
      </c>
      <c r="BS388" s="1">
        <f t="shared" si="24"/>
        <v>2.975545565</v>
      </c>
      <c r="BT388" s="1">
        <f t="shared" si="25"/>
        <v>29.45788765</v>
      </c>
      <c r="BU388" s="1">
        <f t="shared" si="26"/>
        <v>11.29271699</v>
      </c>
      <c r="BV388" s="1">
        <f t="shared" si="27"/>
        <v>23.35983658</v>
      </c>
      <c r="BW388" s="1">
        <f t="shared" si="28"/>
        <v>2.8817219</v>
      </c>
      <c r="BX388" s="1">
        <f t="shared" si="29"/>
        <v>0.1292844024</v>
      </c>
      <c r="BY388" s="1">
        <f t="shared" si="30"/>
        <v>1.834866561</v>
      </c>
      <c r="BZ388" s="1">
        <f t="shared" si="31"/>
        <v>1.046855339</v>
      </c>
      <c r="CA388" s="1">
        <f t="shared" si="32"/>
        <v>0.0809647262</v>
      </c>
      <c r="CB388" s="1">
        <f t="shared" si="33"/>
        <v>42.47166463</v>
      </c>
      <c r="CC388" s="1">
        <f t="shared" si="34"/>
        <v>0.7414763803</v>
      </c>
      <c r="CD388" s="1">
        <f t="shared" si="35"/>
        <v>61.2763158</v>
      </c>
      <c r="CE388" s="1">
        <f t="shared" si="36"/>
        <v>565.452789</v>
      </c>
      <c r="CF388" s="1">
        <f t="shared" si="37"/>
        <v>0.01206235567</v>
      </c>
      <c r="CG388" s="1">
        <f t="shared" si="38"/>
        <v>0</v>
      </c>
      <c r="CH388" s="1">
        <f t="shared" si="39"/>
        <v>850.8494293</v>
      </c>
      <c r="CI388" s="1">
        <f t="shared" si="40"/>
        <v>280.793457</v>
      </c>
      <c r="CJ388" s="1">
        <f t="shared" si="41"/>
        <v>0.158928854</v>
      </c>
      <c r="CK388" s="1" t="str">
        <f t="shared" si="42"/>
        <v>#DIV/0!</v>
      </c>
      <c r="CL388" s="1" t="s">
        <v>277</v>
      </c>
    </row>
    <row r="389" ht="15.75" hidden="1" customHeight="1">
      <c r="A389" s="2">
        <v>3.0</v>
      </c>
      <c r="B389" s="1">
        <v>69.0</v>
      </c>
      <c r="C389" s="1">
        <v>1.0</v>
      </c>
      <c r="D389" s="1" t="s">
        <v>97</v>
      </c>
      <c r="E389" s="1" t="s">
        <v>111</v>
      </c>
      <c r="F389" s="1">
        <v>14.0</v>
      </c>
      <c r="G389" s="1">
        <v>2.0210527E7</v>
      </c>
      <c r="H389" s="4" t="s">
        <v>571</v>
      </c>
      <c r="I389" s="4">
        <v>2356.000002205372</v>
      </c>
      <c r="J389" s="4">
        <v>0.0</v>
      </c>
      <c r="K389" s="1">
        <f t="shared" si="1"/>
        <v>12.96856778</v>
      </c>
      <c r="L389" s="1">
        <f t="shared" si="2"/>
        <v>0.09228060982</v>
      </c>
      <c r="M389" s="1">
        <f t="shared" si="3"/>
        <v>550.972676</v>
      </c>
      <c r="N389" s="4">
        <v>8.0</v>
      </c>
      <c r="O389" s="4">
        <v>8.0</v>
      </c>
      <c r="P389" s="4">
        <v>0.0</v>
      </c>
      <c r="Q389" s="4">
        <v>0.0</v>
      </c>
      <c r="R389" s="4">
        <v>422.8076171875</v>
      </c>
      <c r="S389" s="4">
        <v>708.86572265625</v>
      </c>
      <c r="T389" s="4">
        <v>595.2387084960938</v>
      </c>
      <c r="U389" s="1" t="str">
        <f t="shared" si="4"/>
        <v>#DIV/0!</v>
      </c>
      <c r="V389" s="1">
        <f t="shared" si="5"/>
        <v>0.4035434305</v>
      </c>
      <c r="W389" s="1">
        <f t="shared" si="6"/>
        <v>0.1602941298</v>
      </c>
      <c r="X389" s="4">
        <v>-1.0</v>
      </c>
      <c r="Y389" s="4">
        <v>0.85</v>
      </c>
      <c r="Z389" s="4">
        <v>0.85</v>
      </c>
      <c r="AA389" s="4">
        <v>10.225202560424805</v>
      </c>
      <c r="AB389" s="1">
        <f t="shared" si="7"/>
        <v>0.85</v>
      </c>
      <c r="AC389" s="1">
        <f t="shared" si="8"/>
        <v>0.01641013877</v>
      </c>
      <c r="AD389" s="1">
        <f t="shared" si="9"/>
        <v>0.3972165514</v>
      </c>
      <c r="AE389" s="1">
        <f t="shared" si="10"/>
        <v>1.676568004</v>
      </c>
      <c r="AF389" s="1">
        <f t="shared" si="11"/>
        <v>-1</v>
      </c>
      <c r="AG389" s="4">
        <v>1001.31494140625</v>
      </c>
      <c r="AH389" s="4">
        <v>0.5</v>
      </c>
      <c r="AI389" s="1">
        <f t="shared" si="12"/>
        <v>68.21458556</v>
      </c>
      <c r="AJ389" s="1">
        <f t="shared" si="13"/>
        <v>1.10060334</v>
      </c>
      <c r="AK389" s="1">
        <f t="shared" si="14"/>
        <v>1.18756247</v>
      </c>
      <c r="AL389" s="1">
        <f t="shared" si="15"/>
        <v>24.05289459</v>
      </c>
      <c r="AM389" s="4">
        <v>2.0</v>
      </c>
      <c r="AN389" s="1">
        <f t="shared" si="16"/>
        <v>4.644859791</v>
      </c>
      <c r="AO389" s="4">
        <v>1.0</v>
      </c>
      <c r="AP389" s="1">
        <f t="shared" si="17"/>
        <v>9.289719582</v>
      </c>
      <c r="AQ389" s="4">
        <v>22.811744689941406</v>
      </c>
      <c r="AR389" s="4">
        <v>24.052894592285156</v>
      </c>
      <c r="AS389" s="4">
        <v>23.053564071655273</v>
      </c>
      <c r="AT389" s="4">
        <v>799.8911743164062</v>
      </c>
      <c r="AU389" s="4">
        <v>790.6494750976562</v>
      </c>
      <c r="AV389" s="4">
        <v>17.267194747924805</v>
      </c>
      <c r="AW389" s="4">
        <v>17.988969802856445</v>
      </c>
      <c r="AX389" s="4">
        <v>62.56078338623047</v>
      </c>
      <c r="AY389" s="4">
        <v>65.17584991455078</v>
      </c>
      <c r="AZ389" s="4">
        <v>299.48516845703125</v>
      </c>
      <c r="BA389" s="4">
        <v>1001.4302368164062</v>
      </c>
      <c r="BB389" s="4">
        <v>49.14930725097656</v>
      </c>
      <c r="BC389" s="4">
        <v>101.00308227539062</v>
      </c>
      <c r="BD389" s="4">
        <v>-0.9371477365493774</v>
      </c>
      <c r="BE389" s="4">
        <v>-0.14312395453453064</v>
      </c>
      <c r="BF389" s="4">
        <v>1.0</v>
      </c>
      <c r="BG389" s="4">
        <v>-1.355140209197998</v>
      </c>
      <c r="BH389" s="4">
        <v>7.355140209197998</v>
      </c>
      <c r="BI389" s="4">
        <v>1.0</v>
      </c>
      <c r="BJ389" s="4">
        <v>0.0</v>
      </c>
      <c r="BK389" s="4">
        <v>0.1599999964237213</v>
      </c>
      <c r="BL389" s="4">
        <v>111115.0</v>
      </c>
      <c r="BM389" s="1">
        <f t="shared" si="18"/>
        <v>1.497425842</v>
      </c>
      <c r="BN389" s="1">
        <f t="shared" si="19"/>
        <v>0.00110060334</v>
      </c>
      <c r="BO389" s="1">
        <f t="shared" si="20"/>
        <v>297.2028946</v>
      </c>
      <c r="BP389" s="1">
        <f t="shared" si="21"/>
        <v>295.9617447</v>
      </c>
      <c r="BQ389" s="1">
        <f t="shared" si="22"/>
        <v>160.2288343</v>
      </c>
      <c r="BR389" s="1">
        <f t="shared" si="23"/>
        <v>0.3600982608</v>
      </c>
      <c r="BS389" s="1">
        <f t="shared" si="24"/>
        <v>3.004503867</v>
      </c>
      <c r="BT389" s="1">
        <f t="shared" si="25"/>
        <v>29.74665524</v>
      </c>
      <c r="BU389" s="1">
        <f t="shared" si="26"/>
        <v>11.75768544</v>
      </c>
      <c r="BV389" s="1">
        <f t="shared" si="27"/>
        <v>23.43231964</v>
      </c>
      <c r="BW389" s="1">
        <f t="shared" si="28"/>
        <v>2.89435407</v>
      </c>
      <c r="BX389" s="1">
        <f t="shared" si="29"/>
        <v>0.09137294506</v>
      </c>
      <c r="BY389" s="1">
        <f t="shared" si="30"/>
        <v>1.816941397</v>
      </c>
      <c r="BZ389" s="1">
        <f t="shared" si="31"/>
        <v>1.077412673</v>
      </c>
      <c r="CA389" s="1">
        <f t="shared" si="32"/>
        <v>0.0571889509</v>
      </c>
      <c r="CB389" s="1">
        <f t="shared" si="33"/>
        <v>55.64993853</v>
      </c>
      <c r="CC389" s="1">
        <f t="shared" si="34"/>
        <v>0.6968608636</v>
      </c>
      <c r="CD389" s="1">
        <f t="shared" si="35"/>
        <v>59.9057374</v>
      </c>
      <c r="CE389" s="1">
        <f t="shared" si="36"/>
        <v>788.7648578</v>
      </c>
      <c r="CF389" s="1">
        <f t="shared" si="37"/>
        <v>0.009849470454</v>
      </c>
      <c r="CG389" s="1">
        <f t="shared" si="38"/>
        <v>0</v>
      </c>
      <c r="CH389" s="1">
        <f t="shared" si="39"/>
        <v>851.2157013</v>
      </c>
      <c r="CI389" s="1">
        <f t="shared" si="40"/>
        <v>286.0581055</v>
      </c>
      <c r="CJ389" s="1">
        <f t="shared" si="41"/>
        <v>0.1602941298</v>
      </c>
      <c r="CK389" s="1" t="str">
        <f t="shared" si="42"/>
        <v>#DIV/0!</v>
      </c>
      <c r="CL389" s="1" t="s">
        <v>277</v>
      </c>
    </row>
    <row r="390" ht="15.75" hidden="1" customHeight="1">
      <c r="A390" s="2">
        <v>3.0</v>
      </c>
      <c r="B390" s="1">
        <v>69.0</v>
      </c>
      <c r="C390" s="1">
        <v>1.0</v>
      </c>
      <c r="D390" s="1" t="s">
        <v>97</v>
      </c>
      <c r="E390" s="1" t="s">
        <v>111</v>
      </c>
      <c r="F390" s="1">
        <v>14.0</v>
      </c>
      <c r="G390" s="1">
        <v>2.0210527E7</v>
      </c>
      <c r="H390" s="4" t="s">
        <v>572</v>
      </c>
      <c r="I390" s="4">
        <v>2532.0000022742897</v>
      </c>
      <c r="J390" s="4">
        <v>0.0</v>
      </c>
      <c r="K390" s="1">
        <f t="shared" si="1"/>
        <v>14.49161059</v>
      </c>
      <c r="L390" s="1">
        <f t="shared" si="2"/>
        <v>0.06336453281</v>
      </c>
      <c r="M390" s="1">
        <f t="shared" si="3"/>
        <v>803.767362</v>
      </c>
      <c r="N390" s="4">
        <v>9.0</v>
      </c>
      <c r="O390" s="4">
        <v>9.0</v>
      </c>
      <c r="P390" s="4">
        <v>0.0</v>
      </c>
      <c r="Q390" s="4">
        <v>0.0</v>
      </c>
      <c r="R390" s="4">
        <v>424.919189453125</v>
      </c>
      <c r="S390" s="4">
        <v>714.78515625</v>
      </c>
      <c r="T390" s="4">
        <v>594.9290161132812</v>
      </c>
      <c r="U390" s="1" t="str">
        <f t="shared" si="4"/>
        <v>#DIV/0!</v>
      </c>
      <c r="V390" s="1">
        <f t="shared" si="5"/>
        <v>0.4055288002</v>
      </c>
      <c r="W390" s="1">
        <f t="shared" si="6"/>
        <v>0.1676813502</v>
      </c>
      <c r="X390" s="4">
        <v>-1.0</v>
      </c>
      <c r="Y390" s="4">
        <v>0.85</v>
      </c>
      <c r="Z390" s="4">
        <v>0.85</v>
      </c>
      <c r="AA390" s="4">
        <v>10.225202560424805</v>
      </c>
      <c r="AB390" s="1">
        <f t="shared" si="7"/>
        <v>0.85</v>
      </c>
      <c r="AC390" s="1">
        <f t="shared" si="8"/>
        <v>0.0182060292</v>
      </c>
      <c r="AD390" s="1">
        <f t="shared" si="9"/>
        <v>0.4134881423</v>
      </c>
      <c r="AE390" s="1">
        <f t="shared" si="10"/>
        <v>1.682167278</v>
      </c>
      <c r="AF390" s="1">
        <f t="shared" si="11"/>
        <v>-1</v>
      </c>
      <c r="AG390" s="4">
        <v>1000.7803955078125</v>
      </c>
      <c r="AH390" s="4">
        <v>0.5</v>
      </c>
      <c r="AI390" s="1">
        <f t="shared" si="12"/>
        <v>71.32018841</v>
      </c>
      <c r="AJ390" s="1">
        <f t="shared" si="13"/>
        <v>0.7115966332</v>
      </c>
      <c r="AK390" s="1">
        <f t="shared" si="14"/>
        <v>1.115280978</v>
      </c>
      <c r="AL390" s="1">
        <f t="shared" si="15"/>
        <v>23.54240227</v>
      </c>
      <c r="AM390" s="4">
        <v>2.0</v>
      </c>
      <c r="AN390" s="1">
        <f t="shared" si="16"/>
        <v>4.644859791</v>
      </c>
      <c r="AO390" s="4">
        <v>1.0</v>
      </c>
      <c r="AP390" s="1">
        <f t="shared" si="17"/>
        <v>9.289719582</v>
      </c>
      <c r="AQ390" s="4">
        <v>22.826208114624023</v>
      </c>
      <c r="AR390" s="4">
        <v>23.542402267456055</v>
      </c>
      <c r="AS390" s="4">
        <v>23.055076599121094</v>
      </c>
      <c r="AT390" s="4">
        <v>1200.0859375</v>
      </c>
      <c r="AU390" s="4">
        <v>1189.8436279296875</v>
      </c>
      <c r="AV390" s="4">
        <v>17.33979034423828</v>
      </c>
      <c r="AW390" s="4">
        <v>17.80650520324707</v>
      </c>
      <c r="AX390" s="4">
        <v>62.76313018798828</v>
      </c>
      <c r="AY390" s="4">
        <v>64.45245361328125</v>
      </c>
      <c r="AZ390" s="4">
        <v>299.50860595703125</v>
      </c>
      <c r="BA390" s="4">
        <v>1001.0653076171875</v>
      </c>
      <c r="BB390" s="4">
        <v>49.637325286865234</v>
      </c>
      <c r="BC390" s="4">
        <v>100.99402618408203</v>
      </c>
      <c r="BD390" s="4">
        <v>-1.7054399251937866</v>
      </c>
      <c r="BE390" s="4">
        <v>-0.14722943305969238</v>
      </c>
      <c r="BF390" s="4">
        <v>1.0</v>
      </c>
      <c r="BG390" s="4">
        <v>-1.355140209197998</v>
      </c>
      <c r="BH390" s="4">
        <v>7.355140209197998</v>
      </c>
      <c r="BI390" s="4">
        <v>1.0</v>
      </c>
      <c r="BJ390" s="4">
        <v>0.0</v>
      </c>
      <c r="BK390" s="4">
        <v>0.1599999964237213</v>
      </c>
      <c r="BL390" s="4">
        <v>111115.0</v>
      </c>
      <c r="BM390" s="1">
        <f t="shared" si="18"/>
        <v>1.49754303</v>
      </c>
      <c r="BN390" s="1">
        <f t="shared" si="19"/>
        <v>0.0007115966332</v>
      </c>
      <c r="BO390" s="1">
        <f t="shared" si="20"/>
        <v>296.6924023</v>
      </c>
      <c r="BP390" s="1">
        <f t="shared" si="21"/>
        <v>295.9762081</v>
      </c>
      <c r="BQ390" s="1">
        <f t="shared" si="22"/>
        <v>160.1704456</v>
      </c>
      <c r="BR390" s="1">
        <f t="shared" si="23"/>
        <v>0.4449996908</v>
      </c>
      <c r="BS390" s="1">
        <f t="shared" si="24"/>
        <v>2.913631631</v>
      </c>
      <c r="BT390" s="1">
        <f t="shared" si="25"/>
        <v>28.84954428</v>
      </c>
      <c r="BU390" s="1">
        <f t="shared" si="26"/>
        <v>11.04303908</v>
      </c>
      <c r="BV390" s="1">
        <f t="shared" si="27"/>
        <v>23.18430519</v>
      </c>
      <c r="BW390" s="1">
        <f t="shared" si="28"/>
        <v>2.851330312</v>
      </c>
      <c r="BX390" s="1">
        <f t="shared" si="29"/>
        <v>0.0629352558</v>
      </c>
      <c r="BY390" s="1">
        <f t="shared" si="30"/>
        <v>1.798350653</v>
      </c>
      <c r="BZ390" s="1">
        <f t="shared" si="31"/>
        <v>1.052979659</v>
      </c>
      <c r="CA390" s="1">
        <f t="shared" si="32"/>
        <v>0.03937287879</v>
      </c>
      <c r="CB390" s="1">
        <f t="shared" si="33"/>
        <v>81.17570201</v>
      </c>
      <c r="CC390" s="1">
        <f t="shared" si="34"/>
        <v>0.6755235252</v>
      </c>
      <c r="CD390" s="1">
        <f t="shared" si="35"/>
        <v>61.07320122</v>
      </c>
      <c r="CE390" s="1">
        <f t="shared" si="36"/>
        <v>1187.737679</v>
      </c>
      <c r="CF390" s="1">
        <f t="shared" si="37"/>
        <v>0.007451553192</v>
      </c>
      <c r="CG390" s="1">
        <f t="shared" si="38"/>
        <v>0</v>
      </c>
      <c r="CH390" s="1">
        <f t="shared" si="39"/>
        <v>850.9055115</v>
      </c>
      <c r="CI390" s="1">
        <f t="shared" si="40"/>
        <v>289.8659668</v>
      </c>
      <c r="CJ390" s="1">
        <f t="shared" si="41"/>
        <v>0.1676813502</v>
      </c>
      <c r="CK390" s="1" t="str">
        <f t="shared" si="42"/>
        <v>#DIV/0!</v>
      </c>
      <c r="CL390" s="1" t="s">
        <v>277</v>
      </c>
    </row>
    <row r="391" ht="15.75" hidden="1" customHeight="1">
      <c r="A391" s="2">
        <v>3.0</v>
      </c>
      <c r="B391" s="1">
        <v>69.0</v>
      </c>
      <c r="C391" s="1">
        <v>1.0</v>
      </c>
      <c r="D391" s="1" t="s">
        <v>97</v>
      </c>
      <c r="E391" s="1" t="s">
        <v>111</v>
      </c>
      <c r="F391" s="1">
        <v>14.0</v>
      </c>
      <c r="G391" s="1">
        <v>2.0210527E7</v>
      </c>
      <c r="H391" s="4" t="s">
        <v>573</v>
      </c>
      <c r="I391" s="4">
        <v>2701.0000023432076</v>
      </c>
      <c r="J391" s="4">
        <v>0.0</v>
      </c>
      <c r="K391" s="1">
        <f t="shared" si="1"/>
        <v>13.89233979</v>
      </c>
      <c r="L391" s="1">
        <f t="shared" si="2"/>
        <v>0.05125748402</v>
      </c>
      <c r="M391" s="1">
        <f t="shared" si="3"/>
        <v>1033.441004</v>
      </c>
      <c r="N391" s="4">
        <v>10.0</v>
      </c>
      <c r="O391" s="4">
        <v>10.0</v>
      </c>
      <c r="P391" s="4">
        <v>0.0</v>
      </c>
      <c r="Q391" s="4">
        <v>0.0</v>
      </c>
      <c r="R391" s="4">
        <v>419.6357421875</v>
      </c>
      <c r="S391" s="4">
        <v>697.2392578125</v>
      </c>
      <c r="T391" s="4">
        <v>583.4515991210938</v>
      </c>
      <c r="U391" s="1" t="str">
        <f t="shared" si="4"/>
        <v>#DIV/0!</v>
      </c>
      <c r="V391" s="1">
        <f t="shared" si="5"/>
        <v>0.3981467086</v>
      </c>
      <c r="W391" s="1">
        <f t="shared" si="6"/>
        <v>0.1631974353</v>
      </c>
      <c r="X391" s="4">
        <v>-1.0</v>
      </c>
      <c r="Y391" s="4">
        <v>0.85</v>
      </c>
      <c r="Z391" s="4">
        <v>0.85</v>
      </c>
      <c r="AA391" s="4">
        <v>10.225202560424805</v>
      </c>
      <c r="AB391" s="1">
        <f t="shared" si="7"/>
        <v>0.85</v>
      </c>
      <c r="AC391" s="1">
        <f t="shared" si="8"/>
        <v>0.01750744335</v>
      </c>
      <c r="AD391" s="1">
        <f t="shared" si="9"/>
        <v>0.4098927149</v>
      </c>
      <c r="AE391" s="1">
        <f t="shared" si="10"/>
        <v>1.661534487</v>
      </c>
      <c r="AF391" s="1">
        <f t="shared" si="11"/>
        <v>-1</v>
      </c>
      <c r="AG391" s="4">
        <v>1000.6394653320312</v>
      </c>
      <c r="AH391" s="4">
        <v>0.5</v>
      </c>
      <c r="AI391" s="1">
        <f t="shared" si="12"/>
        <v>69.40326264</v>
      </c>
      <c r="AJ391" s="1">
        <f t="shared" si="13"/>
        <v>0.5297078112</v>
      </c>
      <c r="AK391" s="1">
        <f t="shared" si="14"/>
        <v>1.025539267</v>
      </c>
      <c r="AL391" s="1">
        <f t="shared" si="15"/>
        <v>22.98158073</v>
      </c>
      <c r="AM391" s="4">
        <v>2.0</v>
      </c>
      <c r="AN391" s="1">
        <f t="shared" si="16"/>
        <v>4.644859791</v>
      </c>
      <c r="AO391" s="4">
        <v>1.0</v>
      </c>
      <c r="AP391" s="1">
        <f t="shared" si="17"/>
        <v>9.289719582</v>
      </c>
      <c r="AQ391" s="4">
        <v>22.847002029418945</v>
      </c>
      <c r="AR391" s="4">
        <v>22.98158073425293</v>
      </c>
      <c r="AS391" s="4">
        <v>23.0554256439209</v>
      </c>
      <c r="AT391" s="4">
        <v>1499.90478515625</v>
      </c>
      <c r="AU391" s="4">
        <v>1490.1002197265625</v>
      </c>
      <c r="AV391" s="4">
        <v>17.386276245117188</v>
      </c>
      <c r="AW391" s="4">
        <v>17.733747482299805</v>
      </c>
      <c r="AX391" s="4">
        <v>62.85346603393555</v>
      </c>
      <c r="AY391" s="4">
        <v>64.109619140625</v>
      </c>
      <c r="AZ391" s="4">
        <v>299.48614501953125</v>
      </c>
      <c r="BA391" s="4">
        <v>1000.7400512695312</v>
      </c>
      <c r="BB391" s="4">
        <v>50.17247772216797</v>
      </c>
      <c r="BC391" s="4">
        <v>100.99616241455078</v>
      </c>
      <c r="BD391" s="4">
        <v>-2.207759380340576</v>
      </c>
      <c r="BE391" s="4">
        <v>-0.14954781532287598</v>
      </c>
      <c r="BF391" s="4">
        <v>1.0</v>
      </c>
      <c r="BG391" s="4">
        <v>-1.355140209197998</v>
      </c>
      <c r="BH391" s="4">
        <v>7.355140209197998</v>
      </c>
      <c r="BI391" s="4">
        <v>1.0</v>
      </c>
      <c r="BJ391" s="4">
        <v>0.0</v>
      </c>
      <c r="BK391" s="4">
        <v>0.1599999964237213</v>
      </c>
      <c r="BL391" s="4">
        <v>111115.0</v>
      </c>
      <c r="BM391" s="1">
        <f t="shared" si="18"/>
        <v>1.497430725</v>
      </c>
      <c r="BN391" s="1">
        <f t="shared" si="19"/>
        <v>0.0005297078112</v>
      </c>
      <c r="BO391" s="1">
        <f t="shared" si="20"/>
        <v>296.1315807</v>
      </c>
      <c r="BP391" s="1">
        <f t="shared" si="21"/>
        <v>295.997002</v>
      </c>
      <c r="BQ391" s="1">
        <f t="shared" si="22"/>
        <v>160.1184046</v>
      </c>
      <c r="BR391" s="1">
        <f t="shared" si="23"/>
        <v>0.498532884</v>
      </c>
      <c r="BS391" s="1">
        <f t="shared" si="24"/>
        <v>2.816579708</v>
      </c>
      <c r="BT391" s="1">
        <f t="shared" si="25"/>
        <v>27.88798743</v>
      </c>
      <c r="BU391" s="1">
        <f t="shared" si="26"/>
        <v>10.15423995</v>
      </c>
      <c r="BV391" s="1">
        <f t="shared" si="27"/>
        <v>22.91429138</v>
      </c>
      <c r="BW391" s="1">
        <f t="shared" si="28"/>
        <v>2.8051273</v>
      </c>
      <c r="BX391" s="1">
        <f t="shared" si="29"/>
        <v>0.05097621477</v>
      </c>
      <c r="BY391" s="1">
        <f t="shared" si="30"/>
        <v>1.791040441</v>
      </c>
      <c r="BZ391" s="1">
        <f t="shared" si="31"/>
        <v>1.014086859</v>
      </c>
      <c r="CA391" s="1">
        <f t="shared" si="32"/>
        <v>0.03188528568</v>
      </c>
      <c r="CB391" s="1">
        <f t="shared" si="33"/>
        <v>104.3735755</v>
      </c>
      <c r="CC391" s="1">
        <f t="shared" si="34"/>
        <v>0.6935379182</v>
      </c>
      <c r="CD391" s="1">
        <f t="shared" si="35"/>
        <v>62.94371156</v>
      </c>
      <c r="CE391" s="1">
        <f t="shared" si="36"/>
        <v>1488.081358</v>
      </c>
      <c r="CF391" s="1">
        <f t="shared" si="37"/>
        <v>0.005876260893</v>
      </c>
      <c r="CG391" s="1">
        <f t="shared" si="38"/>
        <v>0</v>
      </c>
      <c r="CH391" s="1">
        <f t="shared" si="39"/>
        <v>850.6290436</v>
      </c>
      <c r="CI391" s="1">
        <f t="shared" si="40"/>
        <v>277.6035156</v>
      </c>
      <c r="CJ391" s="1">
        <f t="shared" si="41"/>
        <v>0.1631974353</v>
      </c>
      <c r="CK391" s="1" t="str">
        <f t="shared" si="42"/>
        <v>#DIV/0!</v>
      </c>
      <c r="CL391" s="1" t="s">
        <v>277</v>
      </c>
    </row>
    <row r="392" ht="15.75" hidden="1" customHeight="1">
      <c r="A392" s="2">
        <v>3.0</v>
      </c>
      <c r="B392" s="1">
        <v>69.0</v>
      </c>
      <c r="C392" s="1">
        <v>1.0</v>
      </c>
      <c r="D392" s="1" t="s">
        <v>97</v>
      </c>
      <c r="E392" s="1" t="s">
        <v>111</v>
      </c>
      <c r="F392" s="1">
        <v>14.0</v>
      </c>
      <c r="G392" s="1">
        <v>2.0210527E7</v>
      </c>
      <c r="H392" s="4" t="s">
        <v>574</v>
      </c>
      <c r="I392" s="4">
        <v>2861.0000023432076</v>
      </c>
      <c r="J392" s="4">
        <v>0.0</v>
      </c>
      <c r="K392" s="1">
        <f t="shared" si="1"/>
        <v>15.41405501</v>
      </c>
      <c r="L392" s="1">
        <f t="shared" si="2"/>
        <v>0.04593679001</v>
      </c>
      <c r="M392" s="1">
        <f t="shared" si="3"/>
        <v>1225.19358</v>
      </c>
      <c r="N392" s="4">
        <v>11.0</v>
      </c>
      <c r="O392" s="4">
        <v>11.0</v>
      </c>
      <c r="P392" s="4">
        <v>0.0</v>
      </c>
      <c r="Q392" s="4">
        <v>0.0</v>
      </c>
      <c r="R392" s="4">
        <v>422.271728515625</v>
      </c>
      <c r="S392" s="4">
        <v>699.3335571289062</v>
      </c>
      <c r="T392" s="4">
        <v>585.9146728515625</v>
      </c>
      <c r="U392" s="1" t="str">
        <f t="shared" si="4"/>
        <v>#DIV/0!</v>
      </c>
      <c r="V392" s="1">
        <f t="shared" si="5"/>
        <v>0.3961797997</v>
      </c>
      <c r="W392" s="1">
        <f t="shared" si="6"/>
        <v>0.1621813841</v>
      </c>
      <c r="X392" s="4">
        <v>-1.0</v>
      </c>
      <c r="Y392" s="4">
        <v>0.85</v>
      </c>
      <c r="Z392" s="4">
        <v>0.85</v>
      </c>
      <c r="AA392" s="4">
        <v>10.225202560424805</v>
      </c>
      <c r="AB392" s="1">
        <f t="shared" si="7"/>
        <v>0.85</v>
      </c>
      <c r="AC392" s="1">
        <f t="shared" si="8"/>
        <v>0.01929678928</v>
      </c>
      <c r="AD392" s="1">
        <f t="shared" si="9"/>
        <v>0.4093630828</v>
      </c>
      <c r="AE392" s="1">
        <f t="shared" si="10"/>
        <v>1.656122136</v>
      </c>
      <c r="AF392" s="1">
        <f t="shared" si="11"/>
        <v>-1</v>
      </c>
      <c r="AG392" s="4">
        <v>1000.5546875</v>
      </c>
      <c r="AH392" s="4">
        <v>0.5</v>
      </c>
      <c r="AI392" s="1">
        <f t="shared" si="12"/>
        <v>68.96532126</v>
      </c>
      <c r="AJ392" s="1">
        <f t="shared" si="13"/>
        <v>0.4746983469</v>
      </c>
      <c r="AK392" s="1">
        <f t="shared" si="14"/>
        <v>1.024933594</v>
      </c>
      <c r="AL392" s="1">
        <f t="shared" si="15"/>
        <v>22.98324013</v>
      </c>
      <c r="AM392" s="4">
        <v>2.0</v>
      </c>
      <c r="AN392" s="1">
        <f t="shared" si="16"/>
        <v>4.644859791</v>
      </c>
      <c r="AO392" s="4">
        <v>1.0</v>
      </c>
      <c r="AP392" s="1">
        <f t="shared" si="17"/>
        <v>9.289719582</v>
      </c>
      <c r="AQ392" s="4">
        <v>22.85076904296875</v>
      </c>
      <c r="AR392" s="4">
        <v>22.983240127563477</v>
      </c>
      <c r="AS392" s="4">
        <v>23.056241989135742</v>
      </c>
      <c r="AT392" s="4">
        <v>1800.2294921875</v>
      </c>
      <c r="AU392" s="4">
        <v>1789.3724365234375</v>
      </c>
      <c r="AV392" s="4">
        <v>17.430654525756836</v>
      </c>
      <c r="AW392" s="4">
        <v>17.741928100585938</v>
      </c>
      <c r="AX392" s="4">
        <v>63.001712799072266</v>
      </c>
      <c r="AY392" s="4">
        <v>64.12678527832031</v>
      </c>
      <c r="AZ392" s="4">
        <v>299.59259033203125</v>
      </c>
      <c r="BA392" s="4">
        <v>1000.7184448242188</v>
      </c>
      <c r="BB392" s="4">
        <v>50.12353515625</v>
      </c>
      <c r="BC392" s="4">
        <v>100.99967956542969</v>
      </c>
      <c r="BD392" s="4">
        <v>-2.715883255004883</v>
      </c>
      <c r="BE392" s="4">
        <v>-0.1446024477481842</v>
      </c>
      <c r="BF392" s="4">
        <v>1.0</v>
      </c>
      <c r="BG392" s="4">
        <v>-1.355140209197998</v>
      </c>
      <c r="BH392" s="4">
        <v>7.355140209197998</v>
      </c>
      <c r="BI392" s="4">
        <v>1.0</v>
      </c>
      <c r="BJ392" s="4">
        <v>0.0</v>
      </c>
      <c r="BK392" s="4">
        <v>0.1599999964237213</v>
      </c>
      <c r="BL392" s="4">
        <v>111115.0</v>
      </c>
      <c r="BM392" s="1">
        <f t="shared" si="18"/>
        <v>1.497962952</v>
      </c>
      <c r="BN392" s="1">
        <f t="shared" si="19"/>
        <v>0.0004746983469</v>
      </c>
      <c r="BO392" s="1">
        <f t="shared" si="20"/>
        <v>296.1332401</v>
      </c>
      <c r="BP392" s="1">
        <f t="shared" si="21"/>
        <v>296.000769</v>
      </c>
      <c r="BQ392" s="1">
        <f t="shared" si="22"/>
        <v>160.1149476</v>
      </c>
      <c r="BR392" s="1">
        <f t="shared" si="23"/>
        <v>0.5075482518</v>
      </c>
      <c r="BS392" s="1">
        <f t="shared" si="24"/>
        <v>2.816862647</v>
      </c>
      <c r="BT392" s="1">
        <f t="shared" si="25"/>
        <v>27.88981766</v>
      </c>
      <c r="BU392" s="1">
        <f t="shared" si="26"/>
        <v>10.14788956</v>
      </c>
      <c r="BV392" s="1">
        <f t="shared" si="27"/>
        <v>22.91700459</v>
      </c>
      <c r="BW392" s="1">
        <f t="shared" si="28"/>
        <v>2.805588288</v>
      </c>
      <c r="BX392" s="1">
        <f t="shared" si="29"/>
        <v>0.04571075462</v>
      </c>
      <c r="BY392" s="1">
        <f t="shared" si="30"/>
        <v>1.791929053</v>
      </c>
      <c r="BZ392" s="1">
        <f t="shared" si="31"/>
        <v>1.013659235</v>
      </c>
      <c r="CA392" s="1">
        <f t="shared" si="32"/>
        <v>0.02858944388</v>
      </c>
      <c r="CB392" s="1">
        <f t="shared" si="33"/>
        <v>123.744159</v>
      </c>
      <c r="CC392" s="1">
        <f t="shared" si="34"/>
        <v>0.6847057409</v>
      </c>
      <c r="CD392" s="1">
        <f t="shared" si="35"/>
        <v>62.94802177</v>
      </c>
      <c r="CE392" s="1">
        <f t="shared" si="36"/>
        <v>1787.132436</v>
      </c>
      <c r="CF392" s="1">
        <f t="shared" si="37"/>
        <v>0.005429280173</v>
      </c>
      <c r="CG392" s="1">
        <f t="shared" si="38"/>
        <v>0</v>
      </c>
      <c r="CH392" s="1">
        <f t="shared" si="39"/>
        <v>850.6106781</v>
      </c>
      <c r="CI392" s="1">
        <f t="shared" si="40"/>
        <v>277.0618286</v>
      </c>
      <c r="CJ392" s="1">
        <f t="shared" si="41"/>
        <v>0.1621813841</v>
      </c>
      <c r="CK392" s="1" t="str">
        <f t="shared" si="42"/>
        <v>#DIV/0!</v>
      </c>
      <c r="CL392" s="1" t="s">
        <v>277</v>
      </c>
    </row>
    <row r="393" ht="15.75" hidden="1" customHeight="1">
      <c r="A393" s="12">
        <v>3.0</v>
      </c>
      <c r="B393" s="8">
        <v>104.0</v>
      </c>
      <c r="C393" s="8">
        <v>1.0</v>
      </c>
      <c r="D393" s="8" t="s">
        <v>97</v>
      </c>
      <c r="E393" s="8" t="s">
        <v>111</v>
      </c>
      <c r="F393" s="8">
        <v>14.0</v>
      </c>
      <c r="G393" s="8">
        <v>2.0210527E7</v>
      </c>
      <c r="H393" s="8" t="s">
        <v>575</v>
      </c>
      <c r="I393" s="8">
        <v>3898.0000023432076</v>
      </c>
      <c r="J393" s="8">
        <v>0.0</v>
      </c>
      <c r="K393" s="8">
        <f t="shared" si="1"/>
        <v>9.460454806</v>
      </c>
      <c r="L393" s="8">
        <f t="shared" si="2"/>
        <v>0.03726606455</v>
      </c>
      <c r="M393" s="8">
        <f t="shared" si="3"/>
        <v>217.8126919</v>
      </c>
      <c r="N393" s="8">
        <v>12.0</v>
      </c>
      <c r="O393" s="8">
        <v>12.0</v>
      </c>
      <c r="P393" s="8">
        <v>0.0</v>
      </c>
      <c r="Q393" s="8">
        <v>0.0</v>
      </c>
      <c r="R393" s="8">
        <v>434.913818359375</v>
      </c>
      <c r="S393" s="8">
        <v>713.1519775390625</v>
      </c>
      <c r="T393" s="8">
        <v>600.328125</v>
      </c>
      <c r="U393" s="8" t="str">
        <f t="shared" si="4"/>
        <v>#DIV/0!</v>
      </c>
      <c r="V393" s="8">
        <f t="shared" si="5"/>
        <v>0.3901526855</v>
      </c>
      <c r="W393" s="8">
        <f t="shared" si="6"/>
        <v>0.1582045007</v>
      </c>
      <c r="X393" s="8">
        <v>-1.0</v>
      </c>
      <c r="Y393" s="8">
        <v>0.85</v>
      </c>
      <c r="Z393" s="8">
        <v>0.85</v>
      </c>
      <c r="AA393" s="8">
        <v>10.225202560424805</v>
      </c>
      <c r="AB393" s="8">
        <f t="shared" si="7"/>
        <v>0.85</v>
      </c>
      <c r="AC393" s="8">
        <f t="shared" si="8"/>
        <v>0.01228849245</v>
      </c>
      <c r="AD393" s="8">
        <f t="shared" si="9"/>
        <v>0.4054938146</v>
      </c>
      <c r="AE393" s="8">
        <f t="shared" si="10"/>
        <v>1.6397547</v>
      </c>
      <c r="AF393" s="8">
        <f t="shared" si="11"/>
        <v>-1</v>
      </c>
      <c r="AG393" s="8">
        <v>1001.4481201171875</v>
      </c>
      <c r="AH393" s="8">
        <v>0.5</v>
      </c>
      <c r="AI393" s="8">
        <f t="shared" si="12"/>
        <v>67.33427993</v>
      </c>
      <c r="AJ393" s="8">
        <f t="shared" si="13"/>
        <v>0.435536258</v>
      </c>
      <c r="AK393" s="8">
        <f t="shared" si="14"/>
        <v>1.156863994</v>
      </c>
      <c r="AL393" s="8">
        <f t="shared" si="15"/>
        <v>23.95303726</v>
      </c>
      <c r="AM393" s="8">
        <v>2.0</v>
      </c>
      <c r="AN393" s="8">
        <f t="shared" si="16"/>
        <v>4.644859791</v>
      </c>
      <c r="AO393" s="8">
        <v>1.0</v>
      </c>
      <c r="AP393" s="8">
        <f t="shared" si="17"/>
        <v>9.289719582</v>
      </c>
      <c r="AQ393" s="8">
        <v>22.8218994140625</v>
      </c>
      <c r="AR393" s="8">
        <v>23.95303726196289</v>
      </c>
      <c r="AS393" s="8">
        <v>23.039169311523438</v>
      </c>
      <c r="AT393" s="8">
        <v>639.8746948242188</v>
      </c>
      <c r="AU393" s="8">
        <v>633.37353515625</v>
      </c>
      <c r="AV393" s="8">
        <v>17.83035659790039</v>
      </c>
      <c r="AW393" s="8">
        <v>18.11590576171875</v>
      </c>
      <c r="AX393" s="8">
        <v>64.55823516845703</v>
      </c>
      <c r="AY393" s="8">
        <v>65.59212493896484</v>
      </c>
      <c r="AZ393" s="8">
        <v>299.525390625</v>
      </c>
      <c r="BA393" s="8">
        <v>1001.4586791992188</v>
      </c>
      <c r="BB393" s="8">
        <v>24.140365600585938</v>
      </c>
      <c r="BC393" s="8">
        <v>100.99809265136719</v>
      </c>
      <c r="BD393" s="8">
        <v>-0.582319974899292</v>
      </c>
      <c r="BE393" s="8">
        <v>-0.14518438279628754</v>
      </c>
      <c r="BF393" s="8">
        <v>1.0</v>
      </c>
      <c r="BG393" s="8">
        <v>-1.355140209197998</v>
      </c>
      <c r="BH393" s="8">
        <v>7.355140209197998</v>
      </c>
      <c r="BI393" s="8">
        <v>1.0</v>
      </c>
      <c r="BJ393" s="8">
        <v>0.0</v>
      </c>
      <c r="BK393" s="8">
        <v>0.1599999964237213</v>
      </c>
      <c r="BL393" s="8">
        <v>111115.0</v>
      </c>
      <c r="BM393" s="8">
        <f t="shared" si="18"/>
        <v>1.497626953</v>
      </c>
      <c r="BN393" s="8">
        <f t="shared" si="19"/>
        <v>0.000435536258</v>
      </c>
      <c r="BO393" s="8">
        <f t="shared" si="20"/>
        <v>297.1030373</v>
      </c>
      <c r="BP393" s="8">
        <f t="shared" si="21"/>
        <v>295.9718994</v>
      </c>
      <c r="BQ393" s="8">
        <f t="shared" si="22"/>
        <v>160.2333851</v>
      </c>
      <c r="BR393" s="8">
        <f t="shared" si="23"/>
        <v>0.4727700955</v>
      </c>
      <c r="BS393" s="8">
        <f t="shared" si="24"/>
        <v>2.986535922</v>
      </c>
      <c r="BT393" s="8">
        <f t="shared" si="25"/>
        <v>29.57022102</v>
      </c>
      <c r="BU393" s="8">
        <f t="shared" si="26"/>
        <v>11.45431526</v>
      </c>
      <c r="BV393" s="8">
        <f t="shared" si="27"/>
        <v>23.38746834</v>
      </c>
      <c r="BW393" s="8">
        <f t="shared" si="28"/>
        <v>2.886531796</v>
      </c>
      <c r="BX393" s="8">
        <f t="shared" si="29"/>
        <v>0.03711716761</v>
      </c>
      <c r="BY393" s="8">
        <f t="shared" si="30"/>
        <v>1.829671929</v>
      </c>
      <c r="BZ393" s="8">
        <f t="shared" si="31"/>
        <v>1.056859867</v>
      </c>
      <c r="CA393" s="8">
        <f t="shared" si="32"/>
        <v>0.02321156143</v>
      </c>
      <c r="CB393" s="8">
        <f t="shared" si="33"/>
        <v>21.99866644</v>
      </c>
      <c r="CC393" s="8">
        <f t="shared" si="34"/>
        <v>0.3438929476</v>
      </c>
      <c r="CD393" s="8">
        <f t="shared" si="35"/>
        <v>60.4764257</v>
      </c>
      <c r="CE393" s="8">
        <f t="shared" si="36"/>
        <v>631.9987236</v>
      </c>
      <c r="CF393" s="8">
        <f t="shared" si="37"/>
        <v>0.009052779235</v>
      </c>
      <c r="CG393" s="8">
        <f t="shared" si="38"/>
        <v>0</v>
      </c>
      <c r="CH393" s="8">
        <f t="shared" si="39"/>
        <v>851.2398773</v>
      </c>
      <c r="CI393" s="8">
        <f t="shared" si="40"/>
        <v>278.2381592</v>
      </c>
      <c r="CJ393" s="8">
        <f t="shared" si="41"/>
        <v>0.1582045007</v>
      </c>
      <c r="CK393" s="8" t="str">
        <f t="shared" si="42"/>
        <v>#DIV/0!</v>
      </c>
      <c r="CL393" s="8" t="s">
        <v>556</v>
      </c>
    </row>
    <row r="394" ht="15.75" hidden="1" customHeight="1">
      <c r="A394" s="12">
        <v>3.0</v>
      </c>
      <c r="B394" s="8">
        <v>104.0</v>
      </c>
      <c r="C394" s="8">
        <v>1.0</v>
      </c>
      <c r="D394" s="8" t="s">
        <v>97</v>
      </c>
      <c r="E394" s="8" t="s">
        <v>111</v>
      </c>
      <c r="F394" s="8">
        <v>14.0</v>
      </c>
      <c r="G394" s="8">
        <v>2.0210527E7</v>
      </c>
      <c r="H394" s="8" t="s">
        <v>576</v>
      </c>
      <c r="I394" s="8">
        <v>4051.0000023432076</v>
      </c>
      <c r="J394" s="8">
        <v>0.0</v>
      </c>
      <c r="K394" s="8">
        <f t="shared" si="1"/>
        <v>-2.137905573</v>
      </c>
      <c r="L394" s="8">
        <f t="shared" si="2"/>
        <v>0.03937182965</v>
      </c>
      <c r="M394" s="8">
        <f t="shared" si="3"/>
        <v>127.2289328</v>
      </c>
      <c r="N394" s="8">
        <v>13.0</v>
      </c>
      <c r="O394" s="8">
        <v>13.0</v>
      </c>
      <c r="P394" s="8">
        <v>0.0</v>
      </c>
      <c r="Q394" s="8">
        <v>0.0</v>
      </c>
      <c r="R394" s="8">
        <v>435.349365234375</v>
      </c>
      <c r="S394" s="8">
        <v>631.2550659179688</v>
      </c>
      <c r="T394" s="8">
        <v>584.5294189453125</v>
      </c>
      <c r="U394" s="8" t="str">
        <f t="shared" si="4"/>
        <v>#DIV/0!</v>
      </c>
      <c r="V394" s="8">
        <f t="shared" si="5"/>
        <v>0.3103431739</v>
      </c>
      <c r="W394" s="8">
        <f t="shared" si="6"/>
        <v>0.07402023286</v>
      </c>
      <c r="X394" s="8">
        <v>-1.0</v>
      </c>
      <c r="Y394" s="8">
        <v>0.85</v>
      </c>
      <c r="Z394" s="8">
        <v>0.85</v>
      </c>
      <c r="AA394" s="8">
        <v>10.225202560424805</v>
      </c>
      <c r="AB394" s="8">
        <f t="shared" si="7"/>
        <v>0.85</v>
      </c>
      <c r="AC394" s="8">
        <f t="shared" si="8"/>
        <v>-0.001337133489</v>
      </c>
      <c r="AD394" s="8">
        <f t="shared" si="9"/>
        <v>0.2385109101</v>
      </c>
      <c r="AE394" s="8">
        <f t="shared" si="10"/>
        <v>1.449996523</v>
      </c>
      <c r="AF394" s="8">
        <f t="shared" si="11"/>
        <v>-1</v>
      </c>
      <c r="AG394" s="8">
        <v>1001.3515014648438</v>
      </c>
      <c r="AH394" s="8">
        <v>0.5</v>
      </c>
      <c r="AI394" s="8">
        <f t="shared" si="12"/>
        <v>31.50111531</v>
      </c>
      <c r="AJ394" s="8">
        <f t="shared" si="13"/>
        <v>0.4652050379</v>
      </c>
      <c r="AK394" s="8">
        <f t="shared" si="14"/>
        <v>1.169766164</v>
      </c>
      <c r="AL394" s="8">
        <f t="shared" si="15"/>
        <v>24.05284309</v>
      </c>
      <c r="AM394" s="8">
        <v>2.0</v>
      </c>
      <c r="AN394" s="8">
        <f t="shared" si="16"/>
        <v>4.644859791</v>
      </c>
      <c r="AO394" s="8">
        <v>1.0</v>
      </c>
      <c r="AP394" s="8">
        <f t="shared" si="17"/>
        <v>9.289719582</v>
      </c>
      <c r="AQ394" s="8">
        <v>22.835535049438477</v>
      </c>
      <c r="AR394" s="8">
        <v>24.05284309387207</v>
      </c>
      <c r="AS394" s="8">
        <v>23.039506912231445</v>
      </c>
      <c r="AT394" s="8">
        <v>40.220703125</v>
      </c>
      <c r="AU394" s="8">
        <v>41.635013580322266</v>
      </c>
      <c r="AV394" s="8">
        <v>17.86017417907715</v>
      </c>
      <c r="AW394" s="8">
        <v>18.165098190307617</v>
      </c>
      <c r="AX394" s="8">
        <v>64.61589050292969</v>
      </c>
      <c r="AY394" s="8">
        <v>65.71907043457031</v>
      </c>
      <c r="AZ394" s="8">
        <v>299.5858154296875</v>
      </c>
      <c r="BA394" s="8">
        <v>1001.1808471679688</v>
      </c>
      <c r="BB394" s="8">
        <v>24.242647171020508</v>
      </c>
      <c r="BC394" s="8">
        <v>101.00294494628906</v>
      </c>
      <c r="BD394" s="8">
        <v>0.004582834430038929</v>
      </c>
      <c r="BE394" s="8">
        <v>-0.14151626825332642</v>
      </c>
      <c r="BF394" s="8">
        <v>1.0</v>
      </c>
      <c r="BG394" s="8">
        <v>-1.355140209197998</v>
      </c>
      <c r="BH394" s="8">
        <v>7.355140209197998</v>
      </c>
      <c r="BI394" s="8">
        <v>1.0</v>
      </c>
      <c r="BJ394" s="8">
        <v>0.0</v>
      </c>
      <c r="BK394" s="8">
        <v>0.1599999964237213</v>
      </c>
      <c r="BL394" s="8">
        <v>111135.0</v>
      </c>
      <c r="BM394" s="8">
        <f t="shared" si="18"/>
        <v>1.497929077</v>
      </c>
      <c r="BN394" s="8">
        <f t="shared" si="19"/>
        <v>0.0004652050379</v>
      </c>
      <c r="BO394" s="8">
        <f t="shared" si="20"/>
        <v>297.2028431</v>
      </c>
      <c r="BP394" s="8">
        <f t="shared" si="21"/>
        <v>295.985535</v>
      </c>
      <c r="BQ394" s="8">
        <f t="shared" si="22"/>
        <v>160.188932</v>
      </c>
      <c r="BR394" s="8">
        <f t="shared" si="23"/>
        <v>0.4641697113</v>
      </c>
      <c r="BS394" s="8">
        <f t="shared" si="24"/>
        <v>3.004494576</v>
      </c>
      <c r="BT394" s="8">
        <f t="shared" si="25"/>
        <v>29.7466037</v>
      </c>
      <c r="BU394" s="8">
        <f t="shared" si="26"/>
        <v>11.58150551</v>
      </c>
      <c r="BV394" s="8">
        <f t="shared" si="27"/>
        <v>23.44418907</v>
      </c>
      <c r="BW394" s="8">
        <f t="shared" si="28"/>
        <v>2.896427253</v>
      </c>
      <c r="BX394" s="8">
        <f t="shared" si="29"/>
        <v>0.0392056676</v>
      </c>
      <c r="BY394" s="8">
        <f t="shared" si="30"/>
        <v>1.834728412</v>
      </c>
      <c r="BZ394" s="8">
        <f t="shared" si="31"/>
        <v>1.06169884</v>
      </c>
      <c r="CA394" s="8">
        <f t="shared" si="32"/>
        <v>0.02451841689</v>
      </c>
      <c r="CB394" s="8">
        <f t="shared" si="33"/>
        <v>12.85049689</v>
      </c>
      <c r="CC394" s="8">
        <f t="shared" si="34"/>
        <v>3.05581581</v>
      </c>
      <c r="CD394" s="8">
        <f t="shared" si="35"/>
        <v>60.27888561</v>
      </c>
      <c r="CE394" s="8">
        <f t="shared" si="36"/>
        <v>41.94569815</v>
      </c>
      <c r="CF394" s="8">
        <f t="shared" si="37"/>
        <v>-0.03072319002</v>
      </c>
      <c r="CG394" s="8">
        <f t="shared" si="38"/>
        <v>0</v>
      </c>
      <c r="CH394" s="8">
        <f t="shared" si="39"/>
        <v>851.0037201</v>
      </c>
      <c r="CI394" s="8">
        <f t="shared" si="40"/>
        <v>195.9057007</v>
      </c>
      <c r="CJ394" s="8">
        <f t="shared" si="41"/>
        <v>0.07402023286</v>
      </c>
      <c r="CK394" s="8" t="str">
        <f t="shared" si="42"/>
        <v>#DIV/0!</v>
      </c>
      <c r="CL394" s="8" t="s">
        <v>556</v>
      </c>
    </row>
    <row r="395" ht="15.75" hidden="1" customHeight="1">
      <c r="A395" s="2">
        <v>3.0</v>
      </c>
      <c r="B395" s="1">
        <v>104.0</v>
      </c>
      <c r="C395" s="1">
        <v>1.0</v>
      </c>
      <c r="D395" s="1" t="s">
        <v>97</v>
      </c>
      <c r="E395" s="1" t="s">
        <v>111</v>
      </c>
      <c r="F395" s="1">
        <v>14.0</v>
      </c>
      <c r="G395" s="1">
        <v>2.0210527E7</v>
      </c>
      <c r="H395" s="4" t="s">
        <v>577</v>
      </c>
      <c r="I395" s="4">
        <v>4202.000002343208</v>
      </c>
      <c r="J395" s="4">
        <v>0.0</v>
      </c>
      <c r="K395" s="1">
        <f t="shared" si="1"/>
        <v>1.0053407</v>
      </c>
      <c r="L395" s="1">
        <f t="shared" si="2"/>
        <v>0.04830257013</v>
      </c>
      <c r="M395" s="1">
        <f t="shared" si="3"/>
        <v>118.3063681</v>
      </c>
      <c r="N395" s="4">
        <v>14.0</v>
      </c>
      <c r="O395" s="4">
        <v>14.0</v>
      </c>
      <c r="P395" s="4">
        <v>0.0</v>
      </c>
      <c r="Q395" s="4">
        <v>0.0</v>
      </c>
      <c r="R395" s="4">
        <v>422.386962890625</v>
      </c>
      <c r="S395" s="4">
        <v>633.8662109375</v>
      </c>
      <c r="T395" s="4">
        <v>576.0419311523438</v>
      </c>
      <c r="U395" s="1" t="str">
        <f t="shared" si="4"/>
        <v>#DIV/0!</v>
      </c>
      <c r="V395" s="1">
        <f t="shared" si="5"/>
        <v>0.3336338874</v>
      </c>
      <c r="W395" s="1">
        <f t="shared" si="6"/>
        <v>0.09122473921</v>
      </c>
      <c r="X395" s="4">
        <v>-1.0</v>
      </c>
      <c r="Y395" s="4">
        <v>0.85</v>
      </c>
      <c r="Z395" s="4">
        <v>0.85</v>
      </c>
      <c r="AA395" s="4">
        <v>10.225202560424805</v>
      </c>
      <c r="AB395" s="1">
        <f t="shared" si="7"/>
        <v>0.85</v>
      </c>
      <c r="AC395" s="1">
        <f t="shared" si="8"/>
        <v>0.002356366338</v>
      </c>
      <c r="AD395" s="1">
        <f t="shared" si="9"/>
        <v>0.2734276782</v>
      </c>
      <c r="AE395" s="1">
        <f t="shared" si="10"/>
        <v>1.500676552</v>
      </c>
      <c r="AF395" s="1">
        <f t="shared" si="11"/>
        <v>-1</v>
      </c>
      <c r="AG395" s="4">
        <v>1001.3564453125</v>
      </c>
      <c r="AH395" s="4">
        <v>0.5</v>
      </c>
      <c r="AI395" s="1">
        <f t="shared" si="12"/>
        <v>38.82310425</v>
      </c>
      <c r="AJ395" s="1">
        <f t="shared" si="13"/>
        <v>0.5633653152</v>
      </c>
      <c r="AK395" s="1">
        <f t="shared" si="14"/>
        <v>1.155878136</v>
      </c>
      <c r="AL395" s="1">
        <f t="shared" si="15"/>
        <v>24.01114655</v>
      </c>
      <c r="AM395" s="4">
        <v>2.0</v>
      </c>
      <c r="AN395" s="1">
        <f t="shared" si="16"/>
        <v>4.644859791</v>
      </c>
      <c r="AO395" s="4">
        <v>1.0</v>
      </c>
      <c r="AP395" s="1">
        <f t="shared" si="17"/>
        <v>9.289719582</v>
      </c>
      <c r="AQ395" s="4">
        <v>22.8358154296875</v>
      </c>
      <c r="AR395" s="4">
        <v>24.011146545410156</v>
      </c>
      <c r="AS395" s="4">
        <v>23.039674758911133</v>
      </c>
      <c r="AT395" s="4">
        <v>155.04026794433594</v>
      </c>
      <c r="AU395" s="4">
        <v>154.3110809326172</v>
      </c>
      <c r="AV395" s="4">
        <v>17.857576370239258</v>
      </c>
      <c r="AW395" s="4">
        <v>18.226816177368164</v>
      </c>
      <c r="AX395" s="4">
        <v>64.61030578613281</v>
      </c>
      <c r="AY395" s="4">
        <v>65.94625091552734</v>
      </c>
      <c r="AZ395" s="4">
        <v>299.58685302734375</v>
      </c>
      <c r="BA395" s="4">
        <v>1001.212890625</v>
      </c>
      <c r="BB395" s="4">
        <v>24.15047836303711</v>
      </c>
      <c r="BC395" s="4">
        <v>101.01063537597656</v>
      </c>
      <c r="BD395" s="4">
        <v>0.03381790965795517</v>
      </c>
      <c r="BE395" s="4">
        <v>-0.14804941415786743</v>
      </c>
      <c r="BF395" s="4">
        <v>1.0</v>
      </c>
      <c r="BG395" s="4">
        <v>-1.355140209197998</v>
      </c>
      <c r="BH395" s="4">
        <v>7.355140209197998</v>
      </c>
      <c r="BI395" s="4">
        <v>1.0</v>
      </c>
      <c r="BJ395" s="4">
        <v>0.0</v>
      </c>
      <c r="BK395" s="4">
        <v>0.1599999964237213</v>
      </c>
      <c r="BL395" s="4">
        <v>111115.0</v>
      </c>
      <c r="BM395" s="1">
        <f t="shared" si="18"/>
        <v>1.497934265</v>
      </c>
      <c r="BN395" s="1">
        <f t="shared" si="19"/>
        <v>0.0005633653152</v>
      </c>
      <c r="BO395" s="1">
        <f t="shared" si="20"/>
        <v>297.1611465</v>
      </c>
      <c r="BP395" s="1">
        <f t="shared" si="21"/>
        <v>295.9858154</v>
      </c>
      <c r="BQ395" s="1">
        <f t="shared" si="22"/>
        <v>160.1940589</v>
      </c>
      <c r="BR395" s="1">
        <f t="shared" si="23"/>
        <v>0.4499967997</v>
      </c>
      <c r="BS395" s="1">
        <f t="shared" si="24"/>
        <v>2.996980419</v>
      </c>
      <c r="BT395" s="1">
        <f t="shared" si="25"/>
        <v>29.66994919</v>
      </c>
      <c r="BU395" s="1">
        <f t="shared" si="26"/>
        <v>11.44313301</v>
      </c>
      <c r="BV395" s="1">
        <f t="shared" si="27"/>
        <v>23.42348099</v>
      </c>
      <c r="BW395" s="1">
        <f t="shared" si="28"/>
        <v>2.892811103</v>
      </c>
      <c r="BX395" s="1">
        <f t="shared" si="29"/>
        <v>0.04805271655</v>
      </c>
      <c r="BY395" s="1">
        <f t="shared" si="30"/>
        <v>1.841102283</v>
      </c>
      <c r="BZ395" s="1">
        <f t="shared" si="31"/>
        <v>1.05170882</v>
      </c>
      <c r="CA395" s="1">
        <f t="shared" si="32"/>
        <v>0.03005529613</v>
      </c>
      <c r="CB395" s="1">
        <f t="shared" si="33"/>
        <v>11.95020141</v>
      </c>
      <c r="CC395" s="1">
        <f t="shared" si="34"/>
        <v>0.7666744821</v>
      </c>
      <c r="CD395" s="1">
        <f t="shared" si="35"/>
        <v>60.68999827</v>
      </c>
      <c r="CE395" s="1">
        <f t="shared" si="36"/>
        <v>154.1649829</v>
      </c>
      <c r="CF395" s="1">
        <f t="shared" si="37"/>
        <v>0.00395771622</v>
      </c>
      <c r="CG395" s="1">
        <f t="shared" si="38"/>
        <v>0</v>
      </c>
      <c r="CH395" s="1">
        <f t="shared" si="39"/>
        <v>851.030957</v>
      </c>
      <c r="CI395" s="1">
        <f t="shared" si="40"/>
        <v>211.479248</v>
      </c>
      <c r="CJ395" s="1">
        <f t="shared" si="41"/>
        <v>0.09122473921</v>
      </c>
      <c r="CK395" s="1" t="str">
        <f t="shared" si="42"/>
        <v>#DIV/0!</v>
      </c>
      <c r="CL395" s="1" t="s">
        <v>277</v>
      </c>
    </row>
    <row r="396" ht="15.75" hidden="1" customHeight="1">
      <c r="A396" s="2">
        <v>3.0</v>
      </c>
      <c r="B396" s="1">
        <v>104.0</v>
      </c>
      <c r="C396" s="1">
        <v>1.0</v>
      </c>
      <c r="D396" s="1" t="s">
        <v>97</v>
      </c>
      <c r="E396" s="1" t="s">
        <v>111</v>
      </c>
      <c r="F396" s="1">
        <v>14.0</v>
      </c>
      <c r="G396" s="1">
        <v>2.0210527E7</v>
      </c>
      <c r="H396" s="4" t="s">
        <v>578</v>
      </c>
      <c r="I396" s="4">
        <v>4359.500002308749</v>
      </c>
      <c r="J396" s="4">
        <v>0.0</v>
      </c>
      <c r="K396" s="1">
        <f t="shared" si="1"/>
        <v>3.281669009</v>
      </c>
      <c r="L396" s="1">
        <f t="shared" si="2"/>
        <v>0.05879051579</v>
      </c>
      <c r="M396" s="1">
        <f t="shared" si="3"/>
        <v>139.5200819</v>
      </c>
      <c r="N396" s="4">
        <v>15.0</v>
      </c>
      <c r="O396" s="4">
        <v>15.0</v>
      </c>
      <c r="P396" s="4">
        <v>0.0</v>
      </c>
      <c r="Q396" s="4">
        <v>0.0</v>
      </c>
      <c r="R396" s="4">
        <v>417.69921875</v>
      </c>
      <c r="S396" s="4">
        <v>628.2070922851562</v>
      </c>
      <c r="T396" s="4">
        <v>568.5142211914062</v>
      </c>
      <c r="U396" s="1" t="str">
        <f t="shared" si="4"/>
        <v>#DIV/0!</v>
      </c>
      <c r="V396" s="1">
        <f t="shared" si="5"/>
        <v>0.3350931184</v>
      </c>
      <c r="W396" s="1">
        <f t="shared" si="6"/>
        <v>0.09502100792</v>
      </c>
      <c r="X396" s="4">
        <v>-1.0</v>
      </c>
      <c r="Y396" s="4">
        <v>0.85</v>
      </c>
      <c r="Z396" s="4">
        <v>0.85</v>
      </c>
      <c r="AA396" s="4">
        <v>10.225202560424805</v>
      </c>
      <c r="AB396" s="1">
        <f t="shared" si="7"/>
        <v>0.85</v>
      </c>
      <c r="AC396" s="1">
        <f t="shared" si="8"/>
        <v>0.00503157165</v>
      </c>
      <c r="AD396" s="1">
        <f t="shared" si="9"/>
        <v>0.2835659783</v>
      </c>
      <c r="AE396" s="1">
        <f t="shared" si="10"/>
        <v>1.503969996</v>
      </c>
      <c r="AF396" s="1">
        <f t="shared" si="11"/>
        <v>-1</v>
      </c>
      <c r="AG396" s="4">
        <v>1001.1605224609375</v>
      </c>
      <c r="AH396" s="4">
        <v>0.5</v>
      </c>
      <c r="AI396" s="1">
        <f t="shared" si="12"/>
        <v>40.43079482</v>
      </c>
      <c r="AJ396" s="1">
        <f t="shared" si="13"/>
        <v>0.6815518127</v>
      </c>
      <c r="AK396" s="1">
        <f t="shared" si="14"/>
        <v>1.150141551</v>
      </c>
      <c r="AL396" s="1">
        <f t="shared" si="15"/>
        <v>24.02403069</v>
      </c>
      <c r="AM396" s="4">
        <v>2.0</v>
      </c>
      <c r="AN396" s="1">
        <f t="shared" si="16"/>
        <v>4.644859791</v>
      </c>
      <c r="AO396" s="4">
        <v>1.0</v>
      </c>
      <c r="AP396" s="1">
        <f t="shared" si="17"/>
        <v>9.289719582</v>
      </c>
      <c r="AQ396" s="4">
        <v>22.8448486328125</v>
      </c>
      <c r="AR396" s="4">
        <v>24.024030685424805</v>
      </c>
      <c r="AS396" s="4">
        <v>23.038042068481445</v>
      </c>
      <c r="AT396" s="4">
        <v>235.08441162109375</v>
      </c>
      <c r="AU396" s="4">
        <v>232.78717041015625</v>
      </c>
      <c r="AV396" s="4">
        <v>17.859691619873047</v>
      </c>
      <c r="AW396" s="4">
        <v>18.306459426879883</v>
      </c>
      <c r="AX396" s="4">
        <v>64.58301544189453</v>
      </c>
      <c r="AY396" s="4">
        <v>66.1985855102539</v>
      </c>
      <c r="AZ396" s="4">
        <v>299.51800537109375</v>
      </c>
      <c r="BA396" s="4">
        <v>1001.1300659179688</v>
      </c>
      <c r="BB396" s="4">
        <v>24.218828201293945</v>
      </c>
      <c r="BC396" s="4">
        <v>101.01128387451172</v>
      </c>
      <c r="BD396" s="4">
        <v>0.021791694685816765</v>
      </c>
      <c r="BE396" s="4">
        <v>-0.14949347078800201</v>
      </c>
      <c r="BF396" s="4">
        <v>1.0</v>
      </c>
      <c r="BG396" s="4">
        <v>-1.355140209197998</v>
      </c>
      <c r="BH396" s="4">
        <v>7.355140209197998</v>
      </c>
      <c r="BI396" s="4">
        <v>1.0</v>
      </c>
      <c r="BJ396" s="4">
        <v>0.0</v>
      </c>
      <c r="BK396" s="4">
        <v>0.1599999964237213</v>
      </c>
      <c r="BL396" s="4">
        <v>111115.0</v>
      </c>
      <c r="BM396" s="1">
        <f t="shared" si="18"/>
        <v>1.497590027</v>
      </c>
      <c r="BN396" s="1">
        <f t="shared" si="19"/>
        <v>0.0006815518127</v>
      </c>
      <c r="BO396" s="1">
        <f t="shared" si="20"/>
        <v>297.1740307</v>
      </c>
      <c r="BP396" s="1">
        <f t="shared" si="21"/>
        <v>295.9948486</v>
      </c>
      <c r="BQ396" s="1">
        <f t="shared" si="22"/>
        <v>160.180807</v>
      </c>
      <c r="BR396" s="1">
        <f t="shared" si="23"/>
        <v>0.430577926</v>
      </c>
      <c r="BS396" s="1">
        <f t="shared" si="24"/>
        <v>2.999300521</v>
      </c>
      <c r="BT396" s="1">
        <f t="shared" si="25"/>
        <v>29.69272744</v>
      </c>
      <c r="BU396" s="1">
        <f t="shared" si="26"/>
        <v>11.38626802</v>
      </c>
      <c r="BV396" s="1">
        <f t="shared" si="27"/>
        <v>23.43443966</v>
      </c>
      <c r="BW396" s="1">
        <f t="shared" si="28"/>
        <v>2.894724269</v>
      </c>
      <c r="BX396" s="1">
        <f t="shared" si="29"/>
        <v>0.05842079647</v>
      </c>
      <c r="BY396" s="1">
        <f t="shared" si="30"/>
        <v>1.84915897</v>
      </c>
      <c r="BZ396" s="1">
        <f t="shared" si="31"/>
        <v>1.045565299</v>
      </c>
      <c r="CA396" s="1">
        <f t="shared" si="32"/>
        <v>0.03654603574</v>
      </c>
      <c r="CB396" s="1">
        <f t="shared" si="33"/>
        <v>14.0931026</v>
      </c>
      <c r="CC396" s="1">
        <f t="shared" si="34"/>
        <v>0.5993460965</v>
      </c>
      <c r="CD396" s="1">
        <f t="shared" si="35"/>
        <v>60.95714975</v>
      </c>
      <c r="CE396" s="1">
        <f t="shared" si="36"/>
        <v>232.3102719</v>
      </c>
      <c r="CF396" s="1">
        <f t="shared" si="37"/>
        <v>0.008610948949</v>
      </c>
      <c r="CG396" s="1">
        <f t="shared" si="38"/>
        <v>0</v>
      </c>
      <c r="CH396" s="1">
        <f t="shared" si="39"/>
        <v>850.960556</v>
      </c>
      <c r="CI396" s="1">
        <f t="shared" si="40"/>
        <v>210.5078735</v>
      </c>
      <c r="CJ396" s="1">
        <f t="shared" si="41"/>
        <v>0.09502100792</v>
      </c>
      <c r="CK396" s="1" t="str">
        <f t="shared" si="42"/>
        <v>#DIV/0!</v>
      </c>
      <c r="CL396" s="1" t="s">
        <v>277</v>
      </c>
    </row>
    <row r="397" ht="15.75" hidden="1" customHeight="1">
      <c r="A397" s="2">
        <v>3.0</v>
      </c>
      <c r="B397" s="1">
        <v>104.0</v>
      </c>
      <c r="C397" s="1">
        <v>1.0</v>
      </c>
      <c r="D397" s="1" t="s">
        <v>97</v>
      </c>
      <c r="E397" s="1" t="s">
        <v>111</v>
      </c>
      <c r="F397" s="1">
        <v>14.0</v>
      </c>
      <c r="G397" s="1">
        <v>2.0210527E7</v>
      </c>
      <c r="H397" s="4" t="s">
        <v>579</v>
      </c>
      <c r="I397" s="4">
        <v>4535.00000227429</v>
      </c>
      <c r="J397" s="4">
        <v>0.0</v>
      </c>
      <c r="K397" s="1">
        <f t="shared" si="1"/>
        <v>5.266501568</v>
      </c>
      <c r="L397" s="1">
        <f t="shared" si="2"/>
        <v>0.06426312158</v>
      </c>
      <c r="M397" s="1">
        <f t="shared" si="3"/>
        <v>169.9297122</v>
      </c>
      <c r="N397" s="4">
        <v>16.0</v>
      </c>
      <c r="O397" s="4">
        <v>16.0</v>
      </c>
      <c r="P397" s="4">
        <v>0.0</v>
      </c>
      <c r="Q397" s="4">
        <v>0.0</v>
      </c>
      <c r="R397" s="4">
        <v>422.090576171875</v>
      </c>
      <c r="S397" s="4">
        <v>639.343017578125</v>
      </c>
      <c r="T397" s="4">
        <v>567.2329711914062</v>
      </c>
      <c r="U397" s="1" t="str">
        <f t="shared" si="4"/>
        <v>#DIV/0!</v>
      </c>
      <c r="V397" s="1">
        <f t="shared" si="5"/>
        <v>0.3398057622</v>
      </c>
      <c r="W397" s="1">
        <f t="shared" si="6"/>
        <v>0.112787728</v>
      </c>
      <c r="X397" s="4">
        <v>-1.0</v>
      </c>
      <c r="Y397" s="4">
        <v>0.85</v>
      </c>
      <c r="Z397" s="4">
        <v>0.85</v>
      </c>
      <c r="AA397" s="4">
        <v>10.225202560424805</v>
      </c>
      <c r="AB397" s="1">
        <f t="shared" si="7"/>
        <v>0.85</v>
      </c>
      <c r="AC397" s="1">
        <f t="shared" si="8"/>
        <v>0.007364352615</v>
      </c>
      <c r="AD397" s="1">
        <f t="shared" si="9"/>
        <v>0.3319182326</v>
      </c>
      <c r="AE397" s="1">
        <f t="shared" si="10"/>
        <v>1.514705738</v>
      </c>
      <c r="AF397" s="1">
        <f t="shared" si="11"/>
        <v>-1</v>
      </c>
      <c r="AG397" s="4">
        <v>1001.0886840820312</v>
      </c>
      <c r="AH397" s="4">
        <v>0.5</v>
      </c>
      <c r="AI397" s="1">
        <f t="shared" si="12"/>
        <v>47.98697025</v>
      </c>
      <c r="AJ397" s="1">
        <f t="shared" si="13"/>
        <v>0.741245172</v>
      </c>
      <c r="AK397" s="1">
        <f t="shared" si="14"/>
        <v>1.144843094</v>
      </c>
      <c r="AL397" s="1">
        <f t="shared" si="15"/>
        <v>24.02458382</v>
      </c>
      <c r="AM397" s="4">
        <v>2.0</v>
      </c>
      <c r="AN397" s="1">
        <f t="shared" si="16"/>
        <v>4.644859791</v>
      </c>
      <c r="AO397" s="4">
        <v>1.0</v>
      </c>
      <c r="AP397" s="1">
        <f t="shared" si="17"/>
        <v>9.289719582</v>
      </c>
      <c r="AQ397" s="4">
        <v>22.846044540405273</v>
      </c>
      <c r="AR397" s="4">
        <v>24.02458381652832</v>
      </c>
      <c r="AS397" s="4">
        <v>23.038389205932617</v>
      </c>
      <c r="AT397" s="4">
        <v>309.9176940917969</v>
      </c>
      <c r="AU397" s="4">
        <v>306.2498779296875</v>
      </c>
      <c r="AV397" s="4">
        <v>17.876388549804688</v>
      </c>
      <c r="AW397" s="4">
        <v>18.36220359802246</v>
      </c>
      <c r="AX397" s="4">
        <v>64.63059997558594</v>
      </c>
      <c r="AY397" s="4">
        <v>66.38702392578125</v>
      </c>
      <c r="AZ397" s="4">
        <v>299.5519714355469</v>
      </c>
      <c r="BA397" s="4">
        <v>1001.0866088867188</v>
      </c>
      <c r="BB397" s="4">
        <v>24.10763168334961</v>
      </c>
      <c r="BC397" s="4">
        <v>100.99861145019531</v>
      </c>
      <c r="BD397" s="4">
        <v>-0.0956948772072792</v>
      </c>
      <c r="BE397" s="4">
        <v>-0.14741942286491394</v>
      </c>
      <c r="BF397" s="4">
        <v>1.0</v>
      </c>
      <c r="BG397" s="4">
        <v>-1.355140209197998</v>
      </c>
      <c r="BH397" s="4">
        <v>7.355140209197998</v>
      </c>
      <c r="BI397" s="4">
        <v>1.0</v>
      </c>
      <c r="BJ397" s="4">
        <v>0.0</v>
      </c>
      <c r="BK397" s="4">
        <v>0.1599999964237213</v>
      </c>
      <c r="BL397" s="4">
        <v>111115.0</v>
      </c>
      <c r="BM397" s="1">
        <f t="shared" si="18"/>
        <v>1.497759857</v>
      </c>
      <c r="BN397" s="1">
        <f t="shared" si="19"/>
        <v>0.000741245172</v>
      </c>
      <c r="BO397" s="1">
        <f t="shared" si="20"/>
        <v>297.1745838</v>
      </c>
      <c r="BP397" s="1">
        <f t="shared" si="21"/>
        <v>295.9960445</v>
      </c>
      <c r="BQ397" s="1">
        <f t="shared" si="22"/>
        <v>160.1738538</v>
      </c>
      <c r="BR397" s="1">
        <f t="shared" si="23"/>
        <v>0.4208795416</v>
      </c>
      <c r="BS397" s="1">
        <f t="shared" si="24"/>
        <v>2.99940016</v>
      </c>
      <c r="BT397" s="1">
        <f t="shared" si="25"/>
        <v>29.69743957</v>
      </c>
      <c r="BU397" s="1">
        <f t="shared" si="26"/>
        <v>11.33523597</v>
      </c>
      <c r="BV397" s="1">
        <f t="shared" si="27"/>
        <v>23.43531418</v>
      </c>
      <c r="BW397" s="1">
        <f t="shared" si="28"/>
        <v>2.89487699</v>
      </c>
      <c r="BX397" s="1">
        <f t="shared" si="29"/>
        <v>0.06382162527</v>
      </c>
      <c r="BY397" s="1">
        <f t="shared" si="30"/>
        <v>1.854557067</v>
      </c>
      <c r="BZ397" s="1">
        <f t="shared" si="31"/>
        <v>1.040319924</v>
      </c>
      <c r="CA397" s="1">
        <f t="shared" si="32"/>
        <v>0.03992794791</v>
      </c>
      <c r="CB397" s="1">
        <f t="shared" si="33"/>
        <v>17.16266497</v>
      </c>
      <c r="CC397" s="1">
        <f t="shared" si="34"/>
        <v>0.5548727506</v>
      </c>
      <c r="CD397" s="1">
        <f t="shared" si="35"/>
        <v>61.1598362</v>
      </c>
      <c r="CE397" s="1">
        <f t="shared" si="36"/>
        <v>305.4845397</v>
      </c>
      <c r="CF397" s="1">
        <f t="shared" si="37"/>
        <v>0.01054385186</v>
      </c>
      <c r="CG397" s="1">
        <f t="shared" si="38"/>
        <v>0</v>
      </c>
      <c r="CH397" s="1">
        <f t="shared" si="39"/>
        <v>850.9236176</v>
      </c>
      <c r="CI397" s="1">
        <f t="shared" si="40"/>
        <v>217.2524414</v>
      </c>
      <c r="CJ397" s="1">
        <f t="shared" si="41"/>
        <v>0.112787728</v>
      </c>
      <c r="CK397" s="1" t="str">
        <f t="shared" si="42"/>
        <v>#DIV/0!</v>
      </c>
      <c r="CL397" s="1" t="s">
        <v>277</v>
      </c>
    </row>
    <row r="398" ht="15.75" hidden="1" customHeight="1">
      <c r="A398" s="2">
        <v>3.0</v>
      </c>
      <c r="B398" s="1">
        <v>104.0</v>
      </c>
      <c r="C398" s="1">
        <v>1.0</v>
      </c>
      <c r="D398" s="1" t="s">
        <v>97</v>
      </c>
      <c r="E398" s="1" t="s">
        <v>111</v>
      </c>
      <c r="F398" s="1">
        <v>14.0</v>
      </c>
      <c r="G398" s="1">
        <v>2.0210527E7</v>
      </c>
      <c r="H398" s="4" t="s">
        <v>282</v>
      </c>
      <c r="I398" s="4">
        <v>4712.00000227429</v>
      </c>
      <c r="J398" s="4">
        <v>0.0</v>
      </c>
      <c r="K398" s="1">
        <f t="shared" si="1"/>
        <v>7.623993716</v>
      </c>
      <c r="L398" s="1">
        <f t="shared" si="2"/>
        <v>0.06454916449</v>
      </c>
      <c r="M398" s="1">
        <f t="shared" si="3"/>
        <v>218.6059833</v>
      </c>
      <c r="N398" s="4">
        <v>17.0</v>
      </c>
      <c r="O398" s="4">
        <v>17.0</v>
      </c>
      <c r="P398" s="4">
        <v>0.0</v>
      </c>
      <c r="Q398" s="4">
        <v>0.0</v>
      </c>
      <c r="R398" s="4">
        <v>424.70703125</v>
      </c>
      <c r="S398" s="4">
        <v>677.4652709960938</v>
      </c>
      <c r="T398" s="4">
        <v>569.7212524414062</v>
      </c>
      <c r="U398" s="1" t="str">
        <f t="shared" si="4"/>
        <v>#DIV/0!</v>
      </c>
      <c r="V398" s="1">
        <f t="shared" si="5"/>
        <v>0.3730940176</v>
      </c>
      <c r="W398" s="1">
        <f t="shared" si="6"/>
        <v>0.1590399142</v>
      </c>
      <c r="X398" s="4">
        <v>-1.0</v>
      </c>
      <c r="Y398" s="4">
        <v>0.85</v>
      </c>
      <c r="Z398" s="4">
        <v>0.85</v>
      </c>
      <c r="AA398" s="4">
        <v>10.225202560424805</v>
      </c>
      <c r="AB398" s="1">
        <f t="shared" si="7"/>
        <v>0.85</v>
      </c>
      <c r="AC398" s="1">
        <f t="shared" si="8"/>
        <v>0.01013337709</v>
      </c>
      <c r="AD398" s="1">
        <f t="shared" si="9"/>
        <v>0.4262730215</v>
      </c>
      <c r="AE398" s="1">
        <f t="shared" si="10"/>
        <v>1.59513552</v>
      </c>
      <c r="AF398" s="1">
        <f t="shared" si="11"/>
        <v>-1</v>
      </c>
      <c r="AG398" s="4">
        <v>1001.2091674804688</v>
      </c>
      <c r="AH398" s="4">
        <v>0.5</v>
      </c>
      <c r="AI398" s="1">
        <f t="shared" si="12"/>
        <v>67.67369353</v>
      </c>
      <c r="AJ398" s="1">
        <f t="shared" si="13"/>
        <v>0.7358623932</v>
      </c>
      <c r="AK398" s="1">
        <f t="shared" si="14"/>
        <v>1.131530739</v>
      </c>
      <c r="AL398" s="1">
        <f t="shared" si="15"/>
        <v>23.94497871</v>
      </c>
      <c r="AM398" s="4">
        <v>2.0</v>
      </c>
      <c r="AN398" s="1">
        <f t="shared" si="16"/>
        <v>4.644859791</v>
      </c>
      <c r="AO398" s="4">
        <v>1.0</v>
      </c>
      <c r="AP398" s="1">
        <f t="shared" si="17"/>
        <v>9.289719582</v>
      </c>
      <c r="AQ398" s="4">
        <v>22.8289794921875</v>
      </c>
      <c r="AR398" s="4">
        <v>23.944978713989258</v>
      </c>
      <c r="AS398" s="4">
        <v>23.04062271118164</v>
      </c>
      <c r="AT398" s="4">
        <v>419.80975341796875</v>
      </c>
      <c r="AU398" s="4">
        <v>414.5170593261719</v>
      </c>
      <c r="AV398" s="4">
        <v>17.87148666381836</v>
      </c>
      <c r="AW398" s="4">
        <v>18.353666305541992</v>
      </c>
      <c r="AX398" s="4">
        <v>64.67500305175781</v>
      </c>
      <c r="AY398" s="4">
        <v>66.41996002197266</v>
      </c>
      <c r="AZ398" s="4">
        <v>299.6213684082031</v>
      </c>
      <c r="BA398" s="4">
        <v>1001.2333374023438</v>
      </c>
      <c r="BB398" s="4">
        <v>23.946754455566406</v>
      </c>
      <c r="BC398" s="4">
        <v>100.99122619628906</v>
      </c>
      <c r="BD398" s="4">
        <v>-0.2552911341190338</v>
      </c>
      <c r="BE398" s="4">
        <v>-0.14642101526260376</v>
      </c>
      <c r="BF398" s="4">
        <v>1.0</v>
      </c>
      <c r="BG398" s="4">
        <v>-1.355140209197998</v>
      </c>
      <c r="BH398" s="4">
        <v>7.355140209197998</v>
      </c>
      <c r="BI398" s="4">
        <v>1.0</v>
      </c>
      <c r="BJ398" s="4">
        <v>0.0</v>
      </c>
      <c r="BK398" s="4">
        <v>0.1599999964237213</v>
      </c>
      <c r="BL398" s="4">
        <v>111115.0</v>
      </c>
      <c r="BM398" s="1">
        <f t="shared" si="18"/>
        <v>1.498106842</v>
      </c>
      <c r="BN398" s="1">
        <f t="shared" si="19"/>
        <v>0.0007358623932</v>
      </c>
      <c r="BO398" s="1">
        <f t="shared" si="20"/>
        <v>297.0949787</v>
      </c>
      <c r="BP398" s="1">
        <f t="shared" si="21"/>
        <v>295.9789795</v>
      </c>
      <c r="BQ398" s="1">
        <f t="shared" si="22"/>
        <v>160.1973304</v>
      </c>
      <c r="BR398" s="1">
        <f t="shared" si="23"/>
        <v>0.424467812</v>
      </c>
      <c r="BS398" s="1">
        <f t="shared" si="24"/>
        <v>2.985090004</v>
      </c>
      <c r="BT398" s="1">
        <f t="shared" si="25"/>
        <v>29.55791425</v>
      </c>
      <c r="BU398" s="1">
        <f t="shared" si="26"/>
        <v>11.20424794</v>
      </c>
      <c r="BV398" s="1">
        <f t="shared" si="27"/>
        <v>23.3869791</v>
      </c>
      <c r="BW398" s="1">
        <f t="shared" si="28"/>
        <v>2.886446573</v>
      </c>
      <c r="BX398" s="1">
        <f t="shared" si="29"/>
        <v>0.06410374276</v>
      </c>
      <c r="BY398" s="1">
        <f t="shared" si="30"/>
        <v>1.853559265</v>
      </c>
      <c r="BZ398" s="1">
        <f t="shared" si="31"/>
        <v>1.032887308</v>
      </c>
      <c r="CA398" s="1">
        <f t="shared" si="32"/>
        <v>0.0401046209</v>
      </c>
      <c r="CB398" s="1">
        <f t="shared" si="33"/>
        <v>22.0772863</v>
      </c>
      <c r="CC398" s="1">
        <f t="shared" si="34"/>
        <v>0.5273751184</v>
      </c>
      <c r="CD398" s="1">
        <f t="shared" si="35"/>
        <v>61.43154887</v>
      </c>
      <c r="CE398" s="1">
        <f t="shared" si="36"/>
        <v>413.4091258</v>
      </c>
      <c r="CF398" s="1">
        <f t="shared" si="37"/>
        <v>0.01132906154</v>
      </c>
      <c r="CG398" s="1">
        <f t="shared" si="38"/>
        <v>0</v>
      </c>
      <c r="CH398" s="1">
        <f t="shared" si="39"/>
        <v>851.0483368</v>
      </c>
      <c r="CI398" s="1">
        <f t="shared" si="40"/>
        <v>252.7582397</v>
      </c>
      <c r="CJ398" s="1">
        <f t="shared" si="41"/>
        <v>0.1590399142</v>
      </c>
      <c r="CK398" s="1" t="str">
        <f t="shared" si="42"/>
        <v>#DIV/0!</v>
      </c>
      <c r="CL398" s="1" t="s">
        <v>277</v>
      </c>
    </row>
    <row r="399" ht="15.75" hidden="1" customHeight="1">
      <c r="A399" s="2">
        <v>3.0</v>
      </c>
      <c r="B399" s="1">
        <v>104.0</v>
      </c>
      <c r="C399" s="1">
        <v>1.0</v>
      </c>
      <c r="D399" s="1" t="s">
        <v>97</v>
      </c>
      <c r="E399" s="1" t="s">
        <v>111</v>
      </c>
      <c r="F399" s="1">
        <v>14.0</v>
      </c>
      <c r="G399" s="1">
        <v>2.0210527E7</v>
      </c>
      <c r="H399" s="4" t="s">
        <v>580</v>
      </c>
      <c r="I399" s="4">
        <v>4882.00000227429</v>
      </c>
      <c r="J399" s="4">
        <v>0.0</v>
      </c>
      <c r="K399" s="1">
        <f t="shared" si="1"/>
        <v>10.35794598</v>
      </c>
      <c r="L399" s="1">
        <f t="shared" si="2"/>
        <v>0.06060483562</v>
      </c>
      <c r="M399" s="1">
        <f t="shared" si="3"/>
        <v>285.1642822</v>
      </c>
      <c r="N399" s="4">
        <v>18.0</v>
      </c>
      <c r="O399" s="4">
        <v>18.0</v>
      </c>
      <c r="P399" s="4">
        <v>0.0</v>
      </c>
      <c r="Q399" s="4">
        <v>0.0</v>
      </c>
      <c r="R399" s="4">
        <v>427.116455078125</v>
      </c>
      <c r="S399" s="4">
        <v>685.3709106445312</v>
      </c>
      <c r="T399" s="4">
        <v>579.7238159179688</v>
      </c>
      <c r="U399" s="1" t="str">
        <f t="shared" si="4"/>
        <v>#DIV/0!</v>
      </c>
      <c r="V399" s="1">
        <f t="shared" si="5"/>
        <v>0.3768097705</v>
      </c>
      <c r="W399" s="1">
        <f t="shared" si="6"/>
        <v>0.1541458692</v>
      </c>
      <c r="X399" s="4">
        <v>-1.0</v>
      </c>
      <c r="Y399" s="4">
        <v>0.85</v>
      </c>
      <c r="Z399" s="4">
        <v>0.85</v>
      </c>
      <c r="AA399" s="4">
        <v>10.225202560424805</v>
      </c>
      <c r="AB399" s="1">
        <f t="shared" si="7"/>
        <v>0.85</v>
      </c>
      <c r="AC399" s="1">
        <f t="shared" si="8"/>
        <v>0.01335205287</v>
      </c>
      <c r="AD399" s="1">
        <f t="shared" si="9"/>
        <v>0.4090814019</v>
      </c>
      <c r="AE399" s="1">
        <f t="shared" si="10"/>
        <v>1.604646467</v>
      </c>
      <c r="AF399" s="1">
        <f t="shared" si="11"/>
        <v>-1</v>
      </c>
      <c r="AG399" s="4">
        <v>1000.6387939453125</v>
      </c>
      <c r="AH399" s="4">
        <v>0.5</v>
      </c>
      <c r="AI399" s="1">
        <f t="shared" si="12"/>
        <v>65.55384306</v>
      </c>
      <c r="AJ399" s="1">
        <f t="shared" si="13"/>
        <v>0.6903142023</v>
      </c>
      <c r="AK399" s="1">
        <f t="shared" si="14"/>
        <v>1.130133471</v>
      </c>
      <c r="AL399" s="1">
        <f t="shared" si="15"/>
        <v>23.9242878</v>
      </c>
      <c r="AM399" s="4">
        <v>2.0</v>
      </c>
      <c r="AN399" s="1">
        <f t="shared" si="16"/>
        <v>4.644859791</v>
      </c>
      <c r="AO399" s="4">
        <v>1.0</v>
      </c>
      <c r="AP399" s="1">
        <f t="shared" si="17"/>
        <v>9.289719582</v>
      </c>
      <c r="AQ399" s="4">
        <v>22.821483612060547</v>
      </c>
      <c r="AR399" s="4">
        <v>23.924287796020508</v>
      </c>
      <c r="AS399" s="4">
        <v>23.049936294555664</v>
      </c>
      <c r="AT399" s="4">
        <v>575.1395874023438</v>
      </c>
      <c r="AU399" s="4">
        <v>567.9645385742188</v>
      </c>
      <c r="AV399" s="4">
        <v>17.87847900390625</v>
      </c>
      <c r="AW399" s="4">
        <v>18.330780029296875</v>
      </c>
      <c r="AX399" s="4">
        <v>64.72966766357422</v>
      </c>
      <c r="AY399" s="4">
        <v>66.36724090576172</v>
      </c>
      <c r="AZ399" s="4">
        <v>299.65008544921875</v>
      </c>
      <c r="BA399" s="4">
        <v>1000.7666625976562</v>
      </c>
      <c r="BB399" s="4">
        <v>24.266843795776367</v>
      </c>
      <c r="BC399" s="4">
        <v>100.99116516113281</v>
      </c>
      <c r="BD399" s="4">
        <v>-0.42478272318840027</v>
      </c>
      <c r="BE399" s="4">
        <v>-0.1468854546546936</v>
      </c>
      <c r="BF399" s="4">
        <v>1.0</v>
      </c>
      <c r="BG399" s="4">
        <v>-1.355140209197998</v>
      </c>
      <c r="BH399" s="4">
        <v>7.355140209197998</v>
      </c>
      <c r="BI399" s="4">
        <v>1.0</v>
      </c>
      <c r="BJ399" s="4">
        <v>0.0</v>
      </c>
      <c r="BK399" s="4">
        <v>0.1599999964237213</v>
      </c>
      <c r="BL399" s="4">
        <v>111115.0</v>
      </c>
      <c r="BM399" s="1">
        <f t="shared" si="18"/>
        <v>1.498250427</v>
      </c>
      <c r="BN399" s="1">
        <f t="shared" si="19"/>
        <v>0.0006903142023</v>
      </c>
      <c r="BO399" s="1">
        <f t="shared" si="20"/>
        <v>297.0742878</v>
      </c>
      <c r="BP399" s="1">
        <f t="shared" si="21"/>
        <v>295.9714836</v>
      </c>
      <c r="BQ399" s="1">
        <f t="shared" si="22"/>
        <v>160.1226624</v>
      </c>
      <c r="BR399" s="1">
        <f t="shared" si="23"/>
        <v>0.4321500831</v>
      </c>
      <c r="BS399" s="1">
        <f t="shared" si="24"/>
        <v>2.981380304</v>
      </c>
      <c r="BT399" s="1">
        <f t="shared" si="25"/>
        <v>29.5211992</v>
      </c>
      <c r="BU399" s="1">
        <f t="shared" si="26"/>
        <v>11.19041917</v>
      </c>
      <c r="BV399" s="1">
        <f t="shared" si="27"/>
        <v>23.3728857</v>
      </c>
      <c r="BW399" s="1">
        <f t="shared" si="28"/>
        <v>2.883992504</v>
      </c>
      <c r="BX399" s="1">
        <f t="shared" si="29"/>
        <v>0.06021202079</v>
      </c>
      <c r="BY399" s="1">
        <f t="shared" si="30"/>
        <v>1.851246833</v>
      </c>
      <c r="BZ399" s="1">
        <f t="shared" si="31"/>
        <v>1.03274567</v>
      </c>
      <c r="CA399" s="1">
        <f t="shared" si="32"/>
        <v>0.03766760891</v>
      </c>
      <c r="CB399" s="1">
        <f t="shared" si="33"/>
        <v>28.79907312</v>
      </c>
      <c r="CC399" s="1">
        <f t="shared" si="34"/>
        <v>0.5020811386</v>
      </c>
      <c r="CD399" s="1">
        <f t="shared" si="35"/>
        <v>61.41615222</v>
      </c>
      <c r="CE399" s="1">
        <f t="shared" si="36"/>
        <v>566.4593018</v>
      </c>
      <c r="CF399" s="1">
        <f t="shared" si="37"/>
        <v>0.0112302011</v>
      </c>
      <c r="CG399" s="1">
        <f t="shared" si="38"/>
        <v>0</v>
      </c>
      <c r="CH399" s="1">
        <f t="shared" si="39"/>
        <v>850.6516632</v>
      </c>
      <c r="CI399" s="1">
        <f t="shared" si="40"/>
        <v>258.2544556</v>
      </c>
      <c r="CJ399" s="1">
        <f t="shared" si="41"/>
        <v>0.1541458692</v>
      </c>
      <c r="CK399" s="1" t="str">
        <f t="shared" si="42"/>
        <v>#DIV/0!</v>
      </c>
      <c r="CL399" s="1" t="s">
        <v>277</v>
      </c>
    </row>
    <row r="400" ht="15.75" hidden="1" customHeight="1">
      <c r="A400" s="2">
        <v>3.0</v>
      </c>
      <c r="B400" s="1">
        <v>104.0</v>
      </c>
      <c r="C400" s="1">
        <v>1.0</v>
      </c>
      <c r="D400" s="1" t="s">
        <v>97</v>
      </c>
      <c r="E400" s="1" t="s">
        <v>111</v>
      </c>
      <c r="F400" s="1">
        <v>14.0</v>
      </c>
      <c r="G400" s="1">
        <v>2.0210527E7</v>
      </c>
      <c r="H400" s="4" t="s">
        <v>581</v>
      </c>
      <c r="I400" s="4">
        <v>5033.500002308749</v>
      </c>
      <c r="J400" s="4">
        <v>0.0</v>
      </c>
      <c r="K400" s="1">
        <f t="shared" si="1"/>
        <v>13.28509534</v>
      </c>
      <c r="L400" s="1">
        <f t="shared" si="2"/>
        <v>0.05267571219</v>
      </c>
      <c r="M400" s="1">
        <f t="shared" si="3"/>
        <v>374.7253977</v>
      </c>
      <c r="N400" s="4">
        <v>19.0</v>
      </c>
      <c r="O400" s="4">
        <v>19.0</v>
      </c>
      <c r="P400" s="4">
        <v>0.0</v>
      </c>
      <c r="Q400" s="4">
        <v>0.0</v>
      </c>
      <c r="R400" s="4">
        <v>434.5283203125</v>
      </c>
      <c r="S400" s="4">
        <v>727.108154296875</v>
      </c>
      <c r="T400" s="4">
        <v>596.74658203125</v>
      </c>
      <c r="U400" s="1" t="str">
        <f t="shared" si="4"/>
        <v>#DIV/0!</v>
      </c>
      <c r="V400" s="1">
        <f t="shared" si="5"/>
        <v>0.4023883273</v>
      </c>
      <c r="W400" s="1">
        <f t="shared" si="6"/>
        <v>0.1792877325</v>
      </c>
      <c r="X400" s="4">
        <v>-1.0</v>
      </c>
      <c r="Y400" s="4">
        <v>0.85</v>
      </c>
      <c r="Z400" s="4">
        <v>0.85</v>
      </c>
      <c r="AA400" s="4">
        <v>10.225202560424805</v>
      </c>
      <c r="AB400" s="1">
        <f t="shared" si="7"/>
        <v>0.85</v>
      </c>
      <c r="AC400" s="1">
        <f t="shared" si="8"/>
        <v>0.01678603038</v>
      </c>
      <c r="AD400" s="1">
        <f t="shared" si="9"/>
        <v>0.4455589795</v>
      </c>
      <c r="AE400" s="1">
        <f t="shared" si="10"/>
        <v>1.673327423</v>
      </c>
      <c r="AF400" s="1">
        <f t="shared" si="11"/>
        <v>-1</v>
      </c>
      <c r="AG400" s="4">
        <v>1001.08349609375</v>
      </c>
      <c r="AH400" s="4">
        <v>0.5</v>
      </c>
      <c r="AI400" s="1">
        <f t="shared" si="12"/>
        <v>76.27984577</v>
      </c>
      <c r="AJ400" s="1">
        <f t="shared" si="13"/>
        <v>0.5989657054</v>
      </c>
      <c r="AK400" s="1">
        <f t="shared" si="14"/>
        <v>1.127257266</v>
      </c>
      <c r="AL400" s="1">
        <f t="shared" si="15"/>
        <v>23.88391876</v>
      </c>
      <c r="AM400" s="4">
        <v>2.0</v>
      </c>
      <c r="AN400" s="1">
        <f t="shared" si="16"/>
        <v>4.644859791</v>
      </c>
      <c r="AO400" s="4">
        <v>1.0</v>
      </c>
      <c r="AP400" s="1">
        <f t="shared" si="17"/>
        <v>9.289719582</v>
      </c>
      <c r="AQ400" s="4">
        <v>22.811086654663086</v>
      </c>
      <c r="AR400" s="4">
        <v>23.88391876220703</v>
      </c>
      <c r="AS400" s="4">
        <v>23.04425621032715</v>
      </c>
      <c r="AT400" s="4">
        <v>800.052734375</v>
      </c>
      <c r="AU400" s="4">
        <v>790.8676147460938</v>
      </c>
      <c r="AV400" s="4">
        <v>17.895809173583984</v>
      </c>
      <c r="AW400" s="4">
        <v>18.288354873657227</v>
      </c>
      <c r="AX400" s="4">
        <v>64.8309555053711</v>
      </c>
      <c r="AY400" s="4">
        <v>66.2530288696289</v>
      </c>
      <c r="AZ400" s="4">
        <v>299.5888671875</v>
      </c>
      <c r="BA400" s="4">
        <v>1001.1893310546875</v>
      </c>
      <c r="BB400" s="4">
        <v>23.912071228027344</v>
      </c>
      <c r="BC400" s="4">
        <v>100.98758697509766</v>
      </c>
      <c r="BD400" s="4">
        <v>-0.8312341570854187</v>
      </c>
      <c r="BE400" s="4">
        <v>-0.14562907814979553</v>
      </c>
      <c r="BF400" s="4">
        <v>1.0</v>
      </c>
      <c r="BG400" s="4">
        <v>-1.355140209197998</v>
      </c>
      <c r="BH400" s="4">
        <v>7.355140209197998</v>
      </c>
      <c r="BI400" s="4">
        <v>1.0</v>
      </c>
      <c r="BJ400" s="4">
        <v>0.0</v>
      </c>
      <c r="BK400" s="4">
        <v>0.1599999964237213</v>
      </c>
      <c r="BL400" s="4">
        <v>111115.0</v>
      </c>
      <c r="BM400" s="1">
        <f t="shared" si="18"/>
        <v>1.497944336</v>
      </c>
      <c r="BN400" s="1">
        <f t="shared" si="19"/>
        <v>0.0005989657054</v>
      </c>
      <c r="BO400" s="1">
        <f t="shared" si="20"/>
        <v>297.0339188</v>
      </c>
      <c r="BP400" s="1">
        <f t="shared" si="21"/>
        <v>295.9610867</v>
      </c>
      <c r="BQ400" s="1">
        <f t="shared" si="22"/>
        <v>160.1902894</v>
      </c>
      <c r="BR400" s="1">
        <f t="shared" si="23"/>
        <v>0.4485017141</v>
      </c>
      <c r="BS400" s="1">
        <f t="shared" si="24"/>
        <v>2.974154095</v>
      </c>
      <c r="BT400" s="1">
        <f t="shared" si="25"/>
        <v>29.45068977</v>
      </c>
      <c r="BU400" s="1">
        <f t="shared" si="26"/>
        <v>11.1623349</v>
      </c>
      <c r="BV400" s="1">
        <f t="shared" si="27"/>
        <v>23.34750271</v>
      </c>
      <c r="BW400" s="1">
        <f t="shared" si="28"/>
        <v>2.879577191</v>
      </c>
      <c r="BX400" s="1">
        <f t="shared" si="29"/>
        <v>0.05237870799</v>
      </c>
      <c r="BY400" s="1">
        <f t="shared" si="30"/>
        <v>1.846896828</v>
      </c>
      <c r="BZ400" s="1">
        <f t="shared" si="31"/>
        <v>1.032680363</v>
      </c>
      <c r="CA400" s="1">
        <f t="shared" si="32"/>
        <v>0.03276324753</v>
      </c>
      <c r="CB400" s="1">
        <f t="shared" si="33"/>
        <v>37.8426137</v>
      </c>
      <c r="CC400" s="1">
        <f t="shared" si="34"/>
        <v>0.4738155802</v>
      </c>
      <c r="CD400" s="1">
        <f t="shared" si="35"/>
        <v>61.39033176</v>
      </c>
      <c r="CE400" s="1">
        <f t="shared" si="36"/>
        <v>788.936999</v>
      </c>
      <c r="CF400" s="1">
        <f t="shared" si="37"/>
        <v>0.01033766209</v>
      </c>
      <c r="CG400" s="1">
        <f t="shared" si="38"/>
        <v>0</v>
      </c>
      <c r="CH400" s="1">
        <f t="shared" si="39"/>
        <v>851.0109314</v>
      </c>
      <c r="CI400" s="1">
        <f t="shared" si="40"/>
        <v>292.579834</v>
      </c>
      <c r="CJ400" s="1">
        <f t="shared" si="41"/>
        <v>0.1792877325</v>
      </c>
      <c r="CK400" s="1" t="str">
        <f t="shared" si="42"/>
        <v>#DIV/0!</v>
      </c>
      <c r="CL400" s="1" t="s">
        <v>277</v>
      </c>
    </row>
    <row r="401" ht="15.75" hidden="1" customHeight="1">
      <c r="A401" s="2">
        <v>3.0</v>
      </c>
      <c r="B401" s="1">
        <v>104.0</v>
      </c>
      <c r="C401" s="1">
        <v>1.0</v>
      </c>
      <c r="D401" s="1" t="s">
        <v>97</v>
      </c>
      <c r="E401" s="1" t="s">
        <v>111</v>
      </c>
      <c r="F401" s="1">
        <v>14.0</v>
      </c>
      <c r="G401" s="1">
        <v>2.0210527E7</v>
      </c>
      <c r="H401" s="4" t="s">
        <v>582</v>
      </c>
      <c r="I401" s="4">
        <v>5224.000002343208</v>
      </c>
      <c r="J401" s="4">
        <v>0.0</v>
      </c>
      <c r="K401" s="1">
        <f t="shared" si="1"/>
        <v>15.33135855</v>
      </c>
      <c r="L401" s="1">
        <f t="shared" si="2"/>
        <v>0.04460046516</v>
      </c>
      <c r="M401" s="1">
        <f t="shared" si="3"/>
        <v>620.4946668</v>
      </c>
      <c r="N401" s="4">
        <v>20.0</v>
      </c>
      <c r="O401" s="4">
        <v>20.0</v>
      </c>
      <c r="P401" s="4">
        <v>0.0</v>
      </c>
      <c r="Q401" s="4">
        <v>0.0</v>
      </c>
      <c r="R401" s="4">
        <v>436.91650390625</v>
      </c>
      <c r="S401" s="4">
        <v>745.6209106445312</v>
      </c>
      <c r="T401" s="4">
        <v>609.42333984375</v>
      </c>
      <c r="U401" s="1" t="str">
        <f t="shared" si="4"/>
        <v>#DIV/0!</v>
      </c>
      <c r="V401" s="1">
        <f t="shared" si="5"/>
        <v>0.4140232688</v>
      </c>
      <c r="W401" s="1">
        <f t="shared" si="6"/>
        <v>0.1826632929</v>
      </c>
      <c r="X401" s="4">
        <v>-1.0</v>
      </c>
      <c r="Y401" s="4">
        <v>0.85</v>
      </c>
      <c r="Z401" s="4">
        <v>0.85</v>
      </c>
      <c r="AA401" s="4">
        <v>10.225202560424805</v>
      </c>
      <c r="AB401" s="1">
        <f t="shared" si="7"/>
        <v>0.85</v>
      </c>
      <c r="AC401" s="1">
        <f t="shared" si="8"/>
        <v>0.01919797673</v>
      </c>
      <c r="AD401" s="1">
        <f t="shared" si="9"/>
        <v>0.4411908863</v>
      </c>
      <c r="AE401" s="1">
        <f t="shared" si="10"/>
        <v>1.706552405</v>
      </c>
      <c r="AF401" s="1">
        <f t="shared" si="11"/>
        <v>-1</v>
      </c>
      <c r="AG401" s="4">
        <v>1000.6215209960938</v>
      </c>
      <c r="AH401" s="4">
        <v>0.5</v>
      </c>
      <c r="AI401" s="1">
        <f t="shared" si="12"/>
        <v>77.68014934</v>
      </c>
      <c r="AJ401" s="1">
        <f t="shared" si="13"/>
        <v>0.5099488945</v>
      </c>
      <c r="AK401" s="1">
        <f t="shared" si="14"/>
        <v>1.132450468</v>
      </c>
      <c r="AL401" s="1">
        <f t="shared" si="15"/>
        <v>23.87945557</v>
      </c>
      <c r="AM401" s="4">
        <v>2.0</v>
      </c>
      <c r="AN401" s="1">
        <f t="shared" si="16"/>
        <v>4.644859791</v>
      </c>
      <c r="AO401" s="4">
        <v>1.0</v>
      </c>
      <c r="AP401" s="1">
        <f t="shared" si="17"/>
        <v>9.289719582</v>
      </c>
      <c r="AQ401" s="4">
        <v>22.804672241210938</v>
      </c>
      <c r="AR401" s="4">
        <v>23.87945556640625</v>
      </c>
      <c r="AS401" s="4">
        <v>23.052125930786133</v>
      </c>
      <c r="AT401" s="4">
        <v>1200.019775390625</v>
      </c>
      <c r="AU401" s="4">
        <v>1189.376708984375</v>
      </c>
      <c r="AV401" s="4">
        <v>17.896297454833984</v>
      </c>
      <c r="AW401" s="4">
        <v>18.23062515258789</v>
      </c>
      <c r="AX401" s="4">
        <v>64.85226440429688</v>
      </c>
      <c r="AY401" s="4">
        <v>66.06378936767578</v>
      </c>
      <c r="AZ401" s="4">
        <v>299.4978942871094</v>
      </c>
      <c r="BA401" s="4">
        <v>1000.8014526367188</v>
      </c>
      <c r="BB401" s="4">
        <v>24.311798095703125</v>
      </c>
      <c r="BC401" s="4">
        <v>100.97874450683594</v>
      </c>
      <c r="BD401" s="4">
        <v>-1.5102990865707397</v>
      </c>
      <c r="BE401" s="4">
        <v>-0.1515464335680008</v>
      </c>
      <c r="BF401" s="4">
        <v>1.0</v>
      </c>
      <c r="BG401" s="4">
        <v>-1.355140209197998</v>
      </c>
      <c r="BH401" s="4">
        <v>7.355140209197998</v>
      </c>
      <c r="BI401" s="4">
        <v>1.0</v>
      </c>
      <c r="BJ401" s="4">
        <v>0.0</v>
      </c>
      <c r="BK401" s="4">
        <v>0.1599999964237213</v>
      </c>
      <c r="BL401" s="4">
        <v>111115.0</v>
      </c>
      <c r="BM401" s="1">
        <f t="shared" si="18"/>
        <v>1.497489471</v>
      </c>
      <c r="BN401" s="1">
        <f t="shared" si="19"/>
        <v>0.0005099488945</v>
      </c>
      <c r="BO401" s="1">
        <f t="shared" si="20"/>
        <v>297.0294556</v>
      </c>
      <c r="BP401" s="1">
        <f t="shared" si="21"/>
        <v>295.9546722</v>
      </c>
      <c r="BQ401" s="1">
        <f t="shared" si="22"/>
        <v>160.1282288</v>
      </c>
      <c r="BR401" s="1">
        <f t="shared" si="23"/>
        <v>0.462659744</v>
      </c>
      <c r="BS401" s="1">
        <f t="shared" si="24"/>
        <v>2.973356107</v>
      </c>
      <c r="BT401" s="1">
        <f t="shared" si="25"/>
        <v>29.44536617</v>
      </c>
      <c r="BU401" s="1">
        <f t="shared" si="26"/>
        <v>11.21474101</v>
      </c>
      <c r="BV401" s="1">
        <f t="shared" si="27"/>
        <v>23.3420639</v>
      </c>
      <c r="BW401" s="1">
        <f t="shared" si="28"/>
        <v>2.878631893</v>
      </c>
      <c r="BX401" s="1">
        <f t="shared" si="29"/>
        <v>0.04438735896</v>
      </c>
      <c r="BY401" s="1">
        <f t="shared" si="30"/>
        <v>1.840905639</v>
      </c>
      <c r="BZ401" s="1">
        <f t="shared" si="31"/>
        <v>1.037726254</v>
      </c>
      <c r="CA401" s="1">
        <f t="shared" si="32"/>
        <v>0.02776116722</v>
      </c>
      <c r="CB401" s="1">
        <f t="shared" si="33"/>
        <v>62.65677243</v>
      </c>
      <c r="CC401" s="1">
        <f t="shared" si="34"/>
        <v>0.5216973413</v>
      </c>
      <c r="CD401" s="1">
        <f t="shared" si="35"/>
        <v>61.16973923</v>
      </c>
      <c r="CE401" s="1">
        <f t="shared" si="36"/>
        <v>1187.148726</v>
      </c>
      <c r="CF401" s="1">
        <f t="shared" si="37"/>
        <v>0.00789972801</v>
      </c>
      <c r="CG401" s="1">
        <f t="shared" si="38"/>
        <v>0</v>
      </c>
      <c r="CH401" s="1">
        <f t="shared" si="39"/>
        <v>850.6812347</v>
      </c>
      <c r="CI401" s="1">
        <f t="shared" si="40"/>
        <v>308.7044067</v>
      </c>
      <c r="CJ401" s="1">
        <f t="shared" si="41"/>
        <v>0.1826632929</v>
      </c>
      <c r="CK401" s="1" t="str">
        <f t="shared" si="42"/>
        <v>#DIV/0!</v>
      </c>
      <c r="CL401" s="1" t="s">
        <v>277</v>
      </c>
    </row>
    <row r="402" ht="15.75" hidden="1" customHeight="1">
      <c r="A402" s="2">
        <v>3.0</v>
      </c>
      <c r="B402" s="1">
        <v>104.0</v>
      </c>
      <c r="C402" s="1">
        <v>1.0</v>
      </c>
      <c r="D402" s="1" t="s">
        <v>97</v>
      </c>
      <c r="E402" s="1" t="s">
        <v>111</v>
      </c>
      <c r="F402" s="1">
        <v>14.0</v>
      </c>
      <c r="G402" s="1">
        <v>2.0210527E7</v>
      </c>
      <c r="H402" s="4" t="s">
        <v>583</v>
      </c>
      <c r="I402" s="4">
        <v>5414.000002343208</v>
      </c>
      <c r="J402" s="4">
        <v>0.0</v>
      </c>
      <c r="K402" s="1">
        <f t="shared" si="1"/>
        <v>16.12310596</v>
      </c>
      <c r="L402" s="1">
        <f t="shared" si="2"/>
        <v>0.03605267266</v>
      </c>
      <c r="M402" s="1">
        <f t="shared" si="3"/>
        <v>749.9431405</v>
      </c>
      <c r="N402" s="4">
        <v>21.0</v>
      </c>
      <c r="O402" s="4">
        <v>21.0</v>
      </c>
      <c r="P402" s="4">
        <v>0.0</v>
      </c>
      <c r="Q402" s="4">
        <v>0.0</v>
      </c>
      <c r="R402" s="4">
        <v>439.318115234375</v>
      </c>
      <c r="S402" s="4">
        <v>736.2263793945312</v>
      </c>
      <c r="T402" s="4">
        <v>610.37841796875</v>
      </c>
      <c r="U402" s="1" t="str">
        <f t="shared" si="4"/>
        <v>#DIV/0!</v>
      </c>
      <c r="V402" s="1">
        <f t="shared" si="5"/>
        <v>0.4032839253</v>
      </c>
      <c r="W402" s="1">
        <f t="shared" si="6"/>
        <v>0.1709365013</v>
      </c>
      <c r="X402" s="4">
        <v>-1.0</v>
      </c>
      <c r="Y402" s="4">
        <v>0.85</v>
      </c>
      <c r="Z402" s="4">
        <v>0.85</v>
      </c>
      <c r="AA402" s="4">
        <v>10.225202560424805</v>
      </c>
      <c r="AB402" s="1">
        <f t="shared" si="7"/>
        <v>0.85</v>
      </c>
      <c r="AC402" s="1">
        <f t="shared" si="8"/>
        <v>0.02013783073</v>
      </c>
      <c r="AD402" s="1">
        <f t="shared" si="9"/>
        <v>0.42386143</v>
      </c>
      <c r="AE402" s="1">
        <f t="shared" si="10"/>
        <v>1.675838883</v>
      </c>
      <c r="AF402" s="1">
        <f t="shared" si="11"/>
        <v>-1</v>
      </c>
      <c r="AG402" s="4">
        <v>1000.3225708007812</v>
      </c>
      <c r="AH402" s="4">
        <v>0.5</v>
      </c>
      <c r="AI402" s="1">
        <f t="shared" si="12"/>
        <v>72.67144716</v>
      </c>
      <c r="AJ402" s="1">
        <f t="shared" si="13"/>
        <v>0.4173587118</v>
      </c>
      <c r="AK402" s="1">
        <f t="shared" si="14"/>
        <v>1.145472725</v>
      </c>
      <c r="AL402" s="1">
        <f t="shared" si="15"/>
        <v>23.93136597</v>
      </c>
      <c r="AM402" s="4">
        <v>2.0</v>
      </c>
      <c r="AN402" s="1">
        <f t="shared" si="16"/>
        <v>4.644859791</v>
      </c>
      <c r="AO402" s="4">
        <v>1.0</v>
      </c>
      <c r="AP402" s="1">
        <f t="shared" si="17"/>
        <v>9.289719582</v>
      </c>
      <c r="AQ402" s="4">
        <v>22.8184871673584</v>
      </c>
      <c r="AR402" s="4">
        <v>23.931365966796875</v>
      </c>
      <c r="AS402" s="4">
        <v>23.055002212524414</v>
      </c>
      <c r="AT402" s="4">
        <v>1499.8319091796875</v>
      </c>
      <c r="AU402" s="4">
        <v>1488.6572265625</v>
      </c>
      <c r="AV402" s="4">
        <v>17.92059898376465</v>
      </c>
      <c r="AW402" s="4">
        <v>18.194063186645508</v>
      </c>
      <c r="AX402" s="4">
        <v>64.8846435546875</v>
      </c>
      <c r="AY402" s="4">
        <v>65.87477111816406</v>
      </c>
      <c r="AZ402" s="4">
        <v>299.68475341796875</v>
      </c>
      <c r="BA402" s="4">
        <v>1000.3475952148438</v>
      </c>
      <c r="BB402" s="4">
        <v>24.849178314208984</v>
      </c>
      <c r="BC402" s="4">
        <v>100.9766845703125</v>
      </c>
      <c r="BD402" s="4">
        <v>-2.254427433013916</v>
      </c>
      <c r="BE402" s="4">
        <v>-0.16067901253700256</v>
      </c>
      <c r="BF402" s="4">
        <v>1.0</v>
      </c>
      <c r="BG402" s="4">
        <v>-1.355140209197998</v>
      </c>
      <c r="BH402" s="4">
        <v>7.355140209197998</v>
      </c>
      <c r="BI402" s="4">
        <v>1.0</v>
      </c>
      <c r="BJ402" s="4">
        <v>0.0</v>
      </c>
      <c r="BK402" s="4">
        <v>0.1599999964237213</v>
      </c>
      <c r="BL402" s="4">
        <v>111115.0</v>
      </c>
      <c r="BM402" s="1">
        <f t="shared" si="18"/>
        <v>1.498423767</v>
      </c>
      <c r="BN402" s="1">
        <f t="shared" si="19"/>
        <v>0.0004173587118</v>
      </c>
      <c r="BO402" s="1">
        <f t="shared" si="20"/>
        <v>297.081366</v>
      </c>
      <c r="BP402" s="1">
        <f t="shared" si="21"/>
        <v>295.9684872</v>
      </c>
      <c r="BQ402" s="1">
        <f t="shared" si="22"/>
        <v>160.0556117</v>
      </c>
      <c r="BR402" s="1">
        <f t="shared" si="23"/>
        <v>0.4758347648</v>
      </c>
      <c r="BS402" s="1">
        <f t="shared" si="24"/>
        <v>2.982648904</v>
      </c>
      <c r="BT402" s="1">
        <f t="shared" si="25"/>
        <v>29.53799599</v>
      </c>
      <c r="BU402" s="1">
        <f t="shared" si="26"/>
        <v>11.34393281</v>
      </c>
      <c r="BV402" s="1">
        <f t="shared" si="27"/>
        <v>23.37492657</v>
      </c>
      <c r="BW402" s="1">
        <f t="shared" si="28"/>
        <v>2.884347764</v>
      </c>
      <c r="BX402" s="1">
        <f t="shared" si="29"/>
        <v>0.03591329598</v>
      </c>
      <c r="BY402" s="1">
        <f t="shared" si="30"/>
        <v>1.837176179</v>
      </c>
      <c r="BZ402" s="1">
        <f t="shared" si="31"/>
        <v>1.047171585</v>
      </c>
      <c r="CA402" s="1">
        <f t="shared" si="32"/>
        <v>0.02245829064</v>
      </c>
      <c r="CB402" s="1">
        <f t="shared" si="33"/>
        <v>75.72677194</v>
      </c>
      <c r="CC402" s="1">
        <f t="shared" si="34"/>
        <v>0.5037715379</v>
      </c>
      <c r="CD402" s="1">
        <f t="shared" si="35"/>
        <v>60.80858079</v>
      </c>
      <c r="CE402" s="1">
        <f t="shared" si="36"/>
        <v>1486.314186</v>
      </c>
      <c r="CF402" s="1">
        <f t="shared" si="37"/>
        <v>0.006596338788</v>
      </c>
      <c r="CG402" s="1">
        <f t="shared" si="38"/>
        <v>0</v>
      </c>
      <c r="CH402" s="1">
        <f t="shared" si="39"/>
        <v>850.2954559</v>
      </c>
      <c r="CI402" s="1">
        <f t="shared" si="40"/>
        <v>296.9082642</v>
      </c>
      <c r="CJ402" s="1">
        <f t="shared" si="41"/>
        <v>0.1709365013</v>
      </c>
      <c r="CK402" s="1" t="str">
        <f t="shared" si="42"/>
        <v>#DIV/0!</v>
      </c>
      <c r="CL402" s="1" t="s">
        <v>277</v>
      </c>
    </row>
    <row r="403" ht="15.75" hidden="1" customHeight="1">
      <c r="A403" s="2">
        <v>3.0</v>
      </c>
      <c r="B403" s="1">
        <v>104.0</v>
      </c>
      <c r="C403" s="1">
        <v>1.0</v>
      </c>
      <c r="D403" s="1" t="s">
        <v>97</v>
      </c>
      <c r="E403" s="1" t="s">
        <v>111</v>
      </c>
      <c r="F403" s="1">
        <v>14.0</v>
      </c>
      <c r="G403" s="1">
        <v>2.0210527E7</v>
      </c>
      <c r="H403" s="4" t="s">
        <v>584</v>
      </c>
      <c r="I403" s="4">
        <v>5584.000002343208</v>
      </c>
      <c r="J403" s="4">
        <v>0.0</v>
      </c>
      <c r="K403" s="1">
        <f t="shared" si="1"/>
        <v>16.55577187</v>
      </c>
      <c r="L403" s="1">
        <f t="shared" si="2"/>
        <v>0.03050488583</v>
      </c>
      <c r="M403" s="1">
        <f t="shared" si="3"/>
        <v>892.466208</v>
      </c>
      <c r="N403" s="4">
        <v>22.0</v>
      </c>
      <c r="O403" s="4">
        <v>22.0</v>
      </c>
      <c r="P403" s="4">
        <v>0.0</v>
      </c>
      <c r="Q403" s="4">
        <v>0.0</v>
      </c>
      <c r="R403" s="4">
        <v>439.990478515625</v>
      </c>
      <c r="S403" s="4">
        <v>737.4134521484375</v>
      </c>
      <c r="T403" s="4">
        <v>610.6165161132812</v>
      </c>
      <c r="U403" s="1" t="str">
        <f t="shared" si="4"/>
        <v>#DIV/0!</v>
      </c>
      <c r="V403" s="1">
        <f t="shared" si="5"/>
        <v>0.4033327203</v>
      </c>
      <c r="W403" s="1">
        <f t="shared" si="6"/>
        <v>0.1719482275</v>
      </c>
      <c r="X403" s="4">
        <v>-1.0</v>
      </c>
      <c r="Y403" s="4">
        <v>0.85</v>
      </c>
      <c r="Z403" s="4">
        <v>0.85</v>
      </c>
      <c r="AA403" s="4">
        <v>10.225202560424805</v>
      </c>
      <c r="AB403" s="1">
        <f t="shared" si="7"/>
        <v>0.85</v>
      </c>
      <c r="AC403" s="1">
        <f t="shared" si="8"/>
        <v>0.02064976821</v>
      </c>
      <c r="AD403" s="1">
        <f t="shared" si="9"/>
        <v>0.4263185674</v>
      </c>
      <c r="AE403" s="1">
        <f t="shared" si="10"/>
        <v>1.675975932</v>
      </c>
      <c r="AF403" s="1">
        <f t="shared" si="11"/>
        <v>-1</v>
      </c>
      <c r="AG403" s="4">
        <v>1000.2708129882812</v>
      </c>
      <c r="AH403" s="4">
        <v>0.5</v>
      </c>
      <c r="AI403" s="1">
        <f t="shared" si="12"/>
        <v>73.09778716</v>
      </c>
      <c r="AJ403" s="1">
        <f t="shared" si="13"/>
        <v>0.3572117711</v>
      </c>
      <c r="AK403" s="1">
        <f t="shared" si="14"/>
        <v>1.158016258</v>
      </c>
      <c r="AL403" s="1">
        <f t="shared" si="15"/>
        <v>24.00774193</v>
      </c>
      <c r="AM403" s="4">
        <v>2.0</v>
      </c>
      <c r="AN403" s="1">
        <f t="shared" si="16"/>
        <v>4.644859791</v>
      </c>
      <c r="AO403" s="4">
        <v>1.0</v>
      </c>
      <c r="AP403" s="1">
        <f t="shared" si="17"/>
        <v>9.289719582</v>
      </c>
      <c r="AQ403" s="4">
        <v>22.84233856201172</v>
      </c>
      <c r="AR403" s="4">
        <v>24.007741928100586</v>
      </c>
      <c r="AS403" s="4">
        <v>23.049823760986328</v>
      </c>
      <c r="AT403" s="4">
        <v>1799.9278564453125</v>
      </c>
      <c r="AU403" s="4">
        <v>1788.45361328125</v>
      </c>
      <c r="AV403" s="4">
        <v>17.97016143798828</v>
      </c>
      <c r="AW403" s="4">
        <v>18.204195022583008</v>
      </c>
      <c r="AX403" s="4">
        <v>64.9754867553711</v>
      </c>
      <c r="AY403" s="4">
        <v>65.82168579101562</v>
      </c>
      <c r="AZ403" s="4">
        <v>299.7082824707031</v>
      </c>
      <c r="BA403" s="4">
        <v>1000.1976318359375</v>
      </c>
      <c r="BB403" s="4">
        <v>25.050806045532227</v>
      </c>
      <c r="BC403" s="4">
        <v>100.98503875732422</v>
      </c>
      <c r="BD403" s="4">
        <v>-2.5330650806427</v>
      </c>
      <c r="BE403" s="4">
        <v>-0.15871500968933105</v>
      </c>
      <c r="BF403" s="4">
        <v>1.0</v>
      </c>
      <c r="BG403" s="4">
        <v>-1.355140209197998</v>
      </c>
      <c r="BH403" s="4">
        <v>7.355140209197998</v>
      </c>
      <c r="BI403" s="4">
        <v>1.0</v>
      </c>
      <c r="BJ403" s="4">
        <v>0.0</v>
      </c>
      <c r="BK403" s="4">
        <v>0.1599999964237213</v>
      </c>
      <c r="BL403" s="4">
        <v>111115.0</v>
      </c>
      <c r="BM403" s="1">
        <f t="shared" si="18"/>
        <v>1.498541412</v>
      </c>
      <c r="BN403" s="1">
        <f t="shared" si="19"/>
        <v>0.0003572117711</v>
      </c>
      <c r="BO403" s="1">
        <f t="shared" si="20"/>
        <v>297.1577419</v>
      </c>
      <c r="BP403" s="1">
        <f t="shared" si="21"/>
        <v>295.9923386</v>
      </c>
      <c r="BQ403" s="1">
        <f t="shared" si="22"/>
        <v>160.0316175</v>
      </c>
      <c r="BR403" s="1">
        <f t="shared" si="23"/>
        <v>0.4833050074</v>
      </c>
      <c r="BS403" s="1">
        <f t="shared" si="24"/>
        <v>2.996367598</v>
      </c>
      <c r="BT403" s="1">
        <f t="shared" si="25"/>
        <v>29.67140117</v>
      </c>
      <c r="BU403" s="1">
        <f t="shared" si="26"/>
        <v>11.46720615</v>
      </c>
      <c r="BV403" s="1">
        <f t="shared" si="27"/>
        <v>23.42504025</v>
      </c>
      <c r="BW403" s="1">
        <f t="shared" si="28"/>
        <v>2.893083251</v>
      </c>
      <c r="BX403" s="1">
        <f t="shared" si="29"/>
        <v>0.03040504403</v>
      </c>
      <c r="BY403" s="1">
        <f t="shared" si="30"/>
        <v>1.83835134</v>
      </c>
      <c r="BZ403" s="1">
        <f t="shared" si="31"/>
        <v>1.054731911</v>
      </c>
      <c r="CA403" s="1">
        <f t="shared" si="32"/>
        <v>0.01901209753</v>
      </c>
      <c r="CB403" s="1">
        <f t="shared" si="33"/>
        <v>90.12573461</v>
      </c>
      <c r="CC403" s="1">
        <f t="shared" si="34"/>
        <v>0.4990155749</v>
      </c>
      <c r="CD403" s="1">
        <f t="shared" si="35"/>
        <v>60.53443704</v>
      </c>
      <c r="CE403" s="1">
        <f t="shared" si="36"/>
        <v>1786.047697</v>
      </c>
      <c r="CF403" s="1">
        <f t="shared" si="37"/>
        <v>0.005611240574</v>
      </c>
      <c r="CG403" s="1">
        <f t="shared" si="38"/>
        <v>0</v>
      </c>
      <c r="CH403" s="1">
        <f t="shared" si="39"/>
        <v>850.1679871</v>
      </c>
      <c r="CI403" s="1">
        <f t="shared" si="40"/>
        <v>297.4229736</v>
      </c>
      <c r="CJ403" s="1">
        <f t="shared" si="41"/>
        <v>0.1719482275</v>
      </c>
      <c r="CK403" s="1" t="str">
        <f t="shared" si="42"/>
        <v>#DIV/0!</v>
      </c>
      <c r="CL403" s="1" t="s">
        <v>277</v>
      </c>
    </row>
    <row r="404" ht="15.75" hidden="1" customHeight="1">
      <c r="A404" s="2">
        <v>3.0</v>
      </c>
      <c r="B404" s="1">
        <v>35.0</v>
      </c>
      <c r="C404" s="1">
        <v>1.0</v>
      </c>
      <c r="D404" s="1" t="s">
        <v>97</v>
      </c>
      <c r="E404" s="1" t="s">
        <v>111</v>
      </c>
      <c r="F404" s="1">
        <v>14.0</v>
      </c>
      <c r="G404" s="1">
        <v>2.0210527E7</v>
      </c>
      <c r="H404" s="4" t="s">
        <v>585</v>
      </c>
      <c r="I404" s="4">
        <v>7415.000002205372</v>
      </c>
      <c r="J404" s="4">
        <v>0.0</v>
      </c>
      <c r="K404" s="1">
        <f t="shared" si="1"/>
        <v>14.33362374</v>
      </c>
      <c r="L404" s="1">
        <f t="shared" si="2"/>
        <v>0.08389790799</v>
      </c>
      <c r="M404" s="1">
        <f t="shared" si="3"/>
        <v>346.4420914</v>
      </c>
      <c r="N404" s="4">
        <v>23.0</v>
      </c>
      <c r="O404" s="4">
        <v>23.0</v>
      </c>
      <c r="P404" s="4">
        <v>0.0</v>
      </c>
      <c r="Q404" s="4">
        <v>0.0</v>
      </c>
      <c r="R404" s="4">
        <v>460.21875</v>
      </c>
      <c r="S404" s="4">
        <v>793.5658569335938</v>
      </c>
      <c r="T404" s="4">
        <v>633.2970581054688</v>
      </c>
      <c r="U404" s="1" t="str">
        <f t="shared" si="4"/>
        <v>#DIV/0!</v>
      </c>
      <c r="V404" s="1">
        <f t="shared" si="5"/>
        <v>0.4200623099</v>
      </c>
      <c r="W404" s="1">
        <f t="shared" si="6"/>
        <v>0.2019603004</v>
      </c>
      <c r="X404" s="4">
        <v>-1.0</v>
      </c>
      <c r="Y404" s="4">
        <v>0.85</v>
      </c>
      <c r="Z404" s="4">
        <v>0.85</v>
      </c>
      <c r="AA404" s="4">
        <v>10.225202560424805</v>
      </c>
      <c r="AB404" s="1">
        <f t="shared" si="7"/>
        <v>0.85</v>
      </c>
      <c r="AC404" s="1">
        <f t="shared" si="8"/>
        <v>0.01804573744</v>
      </c>
      <c r="AD404" s="1">
        <f t="shared" si="9"/>
        <v>0.48078653</v>
      </c>
      <c r="AE404" s="1">
        <f t="shared" si="10"/>
        <v>1.724323177</v>
      </c>
      <c r="AF404" s="1">
        <f t="shared" si="11"/>
        <v>-1</v>
      </c>
      <c r="AG404" s="4">
        <v>999.6552124023438</v>
      </c>
      <c r="AH404" s="4">
        <v>0.5</v>
      </c>
      <c r="AI404" s="1">
        <f t="shared" si="12"/>
        <v>85.80353346</v>
      </c>
      <c r="AJ404" s="1">
        <f t="shared" si="13"/>
        <v>0.869811877</v>
      </c>
      <c r="AK404" s="1">
        <f t="shared" si="14"/>
        <v>1.030870442</v>
      </c>
      <c r="AL404" s="1">
        <f t="shared" si="15"/>
        <v>23.66653442</v>
      </c>
      <c r="AM404" s="4">
        <v>2.0</v>
      </c>
      <c r="AN404" s="1">
        <f t="shared" si="16"/>
        <v>4.644859791</v>
      </c>
      <c r="AO404" s="4">
        <v>1.0</v>
      </c>
      <c r="AP404" s="1">
        <f t="shared" si="17"/>
        <v>9.289719582</v>
      </c>
      <c r="AQ404" s="4">
        <v>22.833703994750977</v>
      </c>
      <c r="AR404" s="4">
        <v>23.666534423828125</v>
      </c>
      <c r="AS404" s="4">
        <v>23.052221298217773</v>
      </c>
      <c r="AT404" s="4">
        <v>640.005859375</v>
      </c>
      <c r="AU404" s="4">
        <v>630.0714111328125</v>
      </c>
      <c r="AV404" s="4">
        <v>18.294979095458984</v>
      </c>
      <c r="AW404" s="4">
        <v>18.86467933654785</v>
      </c>
      <c r="AX404" s="4">
        <v>66.17008972167969</v>
      </c>
      <c r="AY404" s="4">
        <v>68.23060607910156</v>
      </c>
      <c r="AZ404" s="4">
        <v>299.5972595214844</v>
      </c>
      <c r="BA404" s="4">
        <v>999.6575317382812</v>
      </c>
      <c r="BB404" s="4">
        <v>42.036407470703125</v>
      </c>
      <c r="BC404" s="4">
        <v>100.96295166015625</v>
      </c>
      <c r="BD404" s="4">
        <v>-0.4297783076763153</v>
      </c>
      <c r="BE404" s="4">
        <v>-0.1603497862815857</v>
      </c>
      <c r="BF404" s="4">
        <v>1.0</v>
      </c>
      <c r="BG404" s="4">
        <v>-1.355140209197998</v>
      </c>
      <c r="BH404" s="4">
        <v>7.355140209197998</v>
      </c>
      <c r="BI404" s="4">
        <v>1.0</v>
      </c>
      <c r="BJ404" s="4">
        <v>0.0</v>
      </c>
      <c r="BK404" s="4">
        <v>0.1599999964237213</v>
      </c>
      <c r="BL404" s="4">
        <v>111115.0</v>
      </c>
      <c r="BM404" s="1">
        <f t="shared" si="18"/>
        <v>1.497986298</v>
      </c>
      <c r="BN404" s="1">
        <f t="shared" si="19"/>
        <v>0.000869811877</v>
      </c>
      <c r="BO404" s="1">
        <f t="shared" si="20"/>
        <v>296.8165344</v>
      </c>
      <c r="BP404" s="1">
        <f t="shared" si="21"/>
        <v>295.983704</v>
      </c>
      <c r="BQ404" s="1">
        <f t="shared" si="22"/>
        <v>159.9452015</v>
      </c>
      <c r="BR404" s="1">
        <f t="shared" si="23"/>
        <v>0.4135937506</v>
      </c>
      <c r="BS404" s="1">
        <f t="shared" si="24"/>
        <v>2.93550415</v>
      </c>
      <c r="BT404" s="1">
        <f t="shared" si="25"/>
        <v>29.0750627</v>
      </c>
      <c r="BU404" s="1">
        <f t="shared" si="26"/>
        <v>10.21038336</v>
      </c>
      <c r="BV404" s="1">
        <f t="shared" si="27"/>
        <v>23.25011921</v>
      </c>
      <c r="BW404" s="1">
        <f t="shared" si="28"/>
        <v>2.862692367</v>
      </c>
      <c r="BX404" s="1">
        <f t="shared" si="29"/>
        <v>0.08314698563</v>
      </c>
      <c r="BY404" s="1">
        <f t="shared" si="30"/>
        <v>1.904633708</v>
      </c>
      <c r="BZ404" s="1">
        <f t="shared" si="31"/>
        <v>0.9580586586</v>
      </c>
      <c r="CA404" s="1">
        <f t="shared" si="32"/>
        <v>0.05203381399</v>
      </c>
      <c r="CB404" s="1">
        <f t="shared" si="33"/>
        <v>34.97781613</v>
      </c>
      <c r="CC404" s="1">
        <f t="shared" si="34"/>
        <v>0.549845756</v>
      </c>
      <c r="CD404" s="1">
        <f t="shared" si="35"/>
        <v>64.34228234</v>
      </c>
      <c r="CE404" s="1">
        <f t="shared" si="36"/>
        <v>627.9884212</v>
      </c>
      <c r="CF404" s="1">
        <f t="shared" si="37"/>
        <v>0.01468590876</v>
      </c>
      <c r="CG404" s="1">
        <f t="shared" si="38"/>
        <v>0</v>
      </c>
      <c r="CH404" s="1">
        <f t="shared" si="39"/>
        <v>849.708902</v>
      </c>
      <c r="CI404" s="1">
        <f t="shared" si="40"/>
        <v>333.3471069</v>
      </c>
      <c r="CJ404" s="1">
        <f t="shared" si="41"/>
        <v>0.2019603004</v>
      </c>
      <c r="CK404" s="1" t="str">
        <f t="shared" si="42"/>
        <v>#DIV/0!</v>
      </c>
      <c r="CL404" s="1" t="s">
        <v>277</v>
      </c>
    </row>
    <row r="405" ht="15.75" hidden="1" customHeight="1">
      <c r="A405" s="2">
        <v>3.0</v>
      </c>
      <c r="B405" s="1">
        <v>35.0</v>
      </c>
      <c r="C405" s="1">
        <v>1.0</v>
      </c>
      <c r="D405" s="1" t="s">
        <v>97</v>
      </c>
      <c r="E405" s="1" t="s">
        <v>111</v>
      </c>
      <c r="F405" s="1">
        <v>14.0</v>
      </c>
      <c r="G405" s="1">
        <v>2.0210527E7</v>
      </c>
      <c r="H405" s="4" t="s">
        <v>586</v>
      </c>
      <c r="I405" s="4">
        <v>7568.000002205372</v>
      </c>
      <c r="J405" s="4">
        <v>0.0</v>
      </c>
      <c r="K405" s="1">
        <f t="shared" si="1"/>
        <v>-2.097351647</v>
      </c>
      <c r="L405" s="1">
        <f t="shared" si="2"/>
        <v>0.08588525649</v>
      </c>
      <c r="M405" s="1">
        <f t="shared" si="3"/>
        <v>80.11185623</v>
      </c>
      <c r="N405" s="4">
        <v>24.0</v>
      </c>
      <c r="O405" s="4">
        <v>24.0</v>
      </c>
      <c r="P405" s="4">
        <v>0.0</v>
      </c>
      <c r="Q405" s="4">
        <v>0.0</v>
      </c>
      <c r="R405" s="4">
        <v>463.10205078125</v>
      </c>
      <c r="S405" s="4">
        <v>642.8555297851562</v>
      </c>
      <c r="T405" s="4">
        <v>589.1577758789062</v>
      </c>
      <c r="U405" s="1" t="str">
        <f t="shared" si="4"/>
        <v>#DIV/0!</v>
      </c>
      <c r="V405" s="1">
        <f t="shared" si="5"/>
        <v>0.2796172245</v>
      </c>
      <c r="W405" s="1">
        <f t="shared" si="6"/>
        <v>0.08353004901</v>
      </c>
      <c r="X405" s="4">
        <v>-1.0</v>
      </c>
      <c r="Y405" s="4">
        <v>0.85</v>
      </c>
      <c r="Z405" s="4">
        <v>0.85</v>
      </c>
      <c r="AA405" s="4">
        <v>10.225202560424805</v>
      </c>
      <c r="AB405" s="1">
        <f t="shared" si="7"/>
        <v>0.85</v>
      </c>
      <c r="AC405" s="1">
        <f t="shared" si="8"/>
        <v>-0.001290832311</v>
      </c>
      <c r="AD405" s="1">
        <f t="shared" si="9"/>
        <v>0.298729984</v>
      </c>
      <c r="AE405" s="1">
        <f t="shared" si="10"/>
        <v>1.388150903</v>
      </c>
      <c r="AF405" s="1">
        <f t="shared" si="11"/>
        <v>-1</v>
      </c>
      <c r="AG405" s="4">
        <v>1000.0045166015625</v>
      </c>
      <c r="AH405" s="4">
        <v>0.5</v>
      </c>
      <c r="AI405" s="1">
        <f t="shared" si="12"/>
        <v>35.50043117</v>
      </c>
      <c r="AJ405" s="1">
        <f t="shared" si="13"/>
        <v>0.8815537884</v>
      </c>
      <c r="AK405" s="1">
        <f t="shared" si="14"/>
        <v>1.020936593</v>
      </c>
      <c r="AL405" s="1">
        <f t="shared" si="15"/>
        <v>23.597332</v>
      </c>
      <c r="AM405" s="4">
        <v>2.0</v>
      </c>
      <c r="AN405" s="1">
        <f t="shared" si="16"/>
        <v>4.644859791</v>
      </c>
      <c r="AO405" s="4">
        <v>1.0</v>
      </c>
      <c r="AP405" s="1">
        <f t="shared" si="17"/>
        <v>9.289719582</v>
      </c>
      <c r="AQ405" s="4">
        <v>22.785720825195312</v>
      </c>
      <c r="AR405" s="4">
        <v>23.597332000732422</v>
      </c>
      <c r="AS405" s="4">
        <v>23.055227279663086</v>
      </c>
      <c r="AT405" s="4">
        <v>40.36284255981445</v>
      </c>
      <c r="AU405" s="4">
        <v>41.73841094970703</v>
      </c>
      <c r="AV405" s="4">
        <v>18.264087677001953</v>
      </c>
      <c r="AW405" s="4">
        <v>18.84149932861328</v>
      </c>
      <c r="AX405" s="4">
        <v>66.2529525756836</v>
      </c>
      <c r="AY405" s="4">
        <v>68.3475112915039</v>
      </c>
      <c r="AZ405" s="4">
        <v>299.5935363769531</v>
      </c>
      <c r="BA405" s="4">
        <v>1000.1314086914062</v>
      </c>
      <c r="BB405" s="4">
        <v>41.1995735168457</v>
      </c>
      <c r="BC405" s="4">
        <v>100.9662857055664</v>
      </c>
      <c r="BD405" s="4">
        <v>0.030140286311507225</v>
      </c>
      <c r="BE405" s="4">
        <v>-0.15097345411777496</v>
      </c>
      <c r="BF405" s="4">
        <v>1.0</v>
      </c>
      <c r="BG405" s="4">
        <v>-1.355140209197998</v>
      </c>
      <c r="BH405" s="4">
        <v>7.355140209197998</v>
      </c>
      <c r="BI405" s="4">
        <v>1.0</v>
      </c>
      <c r="BJ405" s="4">
        <v>0.0</v>
      </c>
      <c r="BK405" s="4">
        <v>0.1599999964237213</v>
      </c>
      <c r="BL405" s="4">
        <v>111135.0</v>
      </c>
      <c r="BM405" s="1">
        <f t="shared" si="18"/>
        <v>1.497967682</v>
      </c>
      <c r="BN405" s="1">
        <f t="shared" si="19"/>
        <v>0.0008815537884</v>
      </c>
      <c r="BO405" s="1">
        <f t="shared" si="20"/>
        <v>296.747332</v>
      </c>
      <c r="BP405" s="1">
        <f t="shared" si="21"/>
        <v>295.9357208</v>
      </c>
      <c r="BQ405" s="1">
        <f t="shared" si="22"/>
        <v>160.0210218</v>
      </c>
      <c r="BR405" s="1">
        <f t="shared" si="23"/>
        <v>0.4128743105</v>
      </c>
      <c r="BS405" s="1">
        <f t="shared" si="24"/>
        <v>2.923292797</v>
      </c>
      <c r="BT405" s="1">
        <f t="shared" si="25"/>
        <v>28.95315775</v>
      </c>
      <c r="BU405" s="1">
        <f t="shared" si="26"/>
        <v>10.11165842</v>
      </c>
      <c r="BV405" s="1">
        <f t="shared" si="27"/>
        <v>23.19152641</v>
      </c>
      <c r="BW405" s="1">
        <f t="shared" si="28"/>
        <v>2.852575045</v>
      </c>
      <c r="BX405" s="1">
        <f t="shared" si="29"/>
        <v>0.08509850434</v>
      </c>
      <c r="BY405" s="1">
        <f t="shared" si="30"/>
        <v>1.902356204</v>
      </c>
      <c r="BZ405" s="1">
        <f t="shared" si="31"/>
        <v>0.950218841</v>
      </c>
      <c r="CA405" s="1">
        <f t="shared" si="32"/>
        <v>0.05325669482</v>
      </c>
      <c r="CB405" s="1">
        <f t="shared" si="33"/>
        <v>8.088596564</v>
      </c>
      <c r="CC405" s="1">
        <f t="shared" si="34"/>
        <v>1.919379641</v>
      </c>
      <c r="CD405" s="1">
        <f t="shared" si="35"/>
        <v>64.54852881</v>
      </c>
      <c r="CE405" s="1">
        <f t="shared" si="36"/>
        <v>42.04320214</v>
      </c>
      <c r="CF405" s="1">
        <f t="shared" si="37"/>
        <v>-0.03220044057</v>
      </c>
      <c r="CG405" s="1">
        <f t="shared" si="38"/>
        <v>0</v>
      </c>
      <c r="CH405" s="1">
        <f t="shared" si="39"/>
        <v>850.1116974</v>
      </c>
      <c r="CI405" s="1">
        <f t="shared" si="40"/>
        <v>179.753479</v>
      </c>
      <c r="CJ405" s="1">
        <f t="shared" si="41"/>
        <v>0.08353004901</v>
      </c>
      <c r="CK405" s="1" t="str">
        <f t="shared" si="42"/>
        <v>#DIV/0!</v>
      </c>
      <c r="CL405" s="1" t="s">
        <v>277</v>
      </c>
    </row>
    <row r="406" ht="15.75" hidden="1" customHeight="1">
      <c r="A406" s="2">
        <v>3.0</v>
      </c>
      <c r="B406" s="1">
        <v>35.0</v>
      </c>
      <c r="C406" s="1">
        <v>1.0</v>
      </c>
      <c r="D406" s="1" t="s">
        <v>97</v>
      </c>
      <c r="E406" s="1" t="s">
        <v>111</v>
      </c>
      <c r="F406" s="1">
        <v>14.0</v>
      </c>
      <c r="G406" s="1">
        <v>2.0210527E7</v>
      </c>
      <c r="H406" s="4" t="s">
        <v>587</v>
      </c>
      <c r="I406" s="4">
        <v>7738.000002205372</v>
      </c>
      <c r="J406" s="4">
        <v>0.0</v>
      </c>
      <c r="K406" s="1">
        <f t="shared" si="1"/>
        <v>1.681914587</v>
      </c>
      <c r="L406" s="1">
        <f t="shared" si="2"/>
        <v>0.09606372299</v>
      </c>
      <c r="M406" s="1">
        <f t="shared" si="3"/>
        <v>123.3969386</v>
      </c>
      <c r="N406" s="4">
        <v>25.0</v>
      </c>
      <c r="O406" s="4">
        <v>25.0</v>
      </c>
      <c r="P406" s="4">
        <v>0.0</v>
      </c>
      <c r="Q406" s="4">
        <v>0.0</v>
      </c>
      <c r="R406" s="4">
        <v>445.058349609375</v>
      </c>
      <c r="S406" s="4">
        <v>629.9617919921875</v>
      </c>
      <c r="T406" s="4">
        <v>571.8394775390625</v>
      </c>
      <c r="U406" s="1" t="str">
        <f t="shared" si="4"/>
        <v>#DIV/0!</v>
      </c>
      <c r="V406" s="1">
        <f t="shared" si="5"/>
        <v>0.2935153286</v>
      </c>
      <c r="W406" s="1">
        <f t="shared" si="6"/>
        <v>0.09226323754</v>
      </c>
      <c r="X406" s="4">
        <v>-1.0</v>
      </c>
      <c r="Y406" s="4">
        <v>0.85</v>
      </c>
      <c r="Z406" s="4">
        <v>0.85</v>
      </c>
      <c r="AA406" s="4">
        <v>10.225202560424805</v>
      </c>
      <c r="AB406" s="1">
        <f t="shared" si="7"/>
        <v>0.85</v>
      </c>
      <c r="AC406" s="1">
        <f t="shared" si="8"/>
        <v>0.003154753461</v>
      </c>
      <c r="AD406" s="1">
        <f t="shared" si="9"/>
        <v>0.3143387365</v>
      </c>
      <c r="AE406" s="1">
        <f t="shared" si="10"/>
        <v>1.415458878</v>
      </c>
      <c r="AF406" s="1">
        <f t="shared" si="11"/>
        <v>-1</v>
      </c>
      <c r="AG406" s="4">
        <v>999.9051513671875</v>
      </c>
      <c r="AH406" s="4">
        <v>0.5</v>
      </c>
      <c r="AI406" s="1">
        <f t="shared" si="12"/>
        <v>39.20815676</v>
      </c>
      <c r="AJ406" s="1">
        <f t="shared" si="13"/>
        <v>0.9698184429</v>
      </c>
      <c r="AK406" s="1">
        <f t="shared" si="14"/>
        <v>1.005233323</v>
      </c>
      <c r="AL406" s="1">
        <f t="shared" si="15"/>
        <v>23.52995682</v>
      </c>
      <c r="AM406" s="4">
        <v>2.0</v>
      </c>
      <c r="AN406" s="1">
        <f t="shared" si="16"/>
        <v>4.644859791</v>
      </c>
      <c r="AO406" s="4">
        <v>1.0</v>
      </c>
      <c r="AP406" s="1">
        <f t="shared" si="17"/>
        <v>9.289719582</v>
      </c>
      <c r="AQ406" s="4">
        <v>22.782861709594727</v>
      </c>
      <c r="AR406" s="4">
        <v>23.529956817626953</v>
      </c>
      <c r="AS406" s="4">
        <v>23.055252075195312</v>
      </c>
      <c r="AT406" s="4">
        <v>155.14039611816406</v>
      </c>
      <c r="AU406" s="4">
        <v>153.9178466796875</v>
      </c>
      <c r="AV406" s="4">
        <v>18.245363235473633</v>
      </c>
      <c r="AW406" s="4">
        <v>18.880615234375</v>
      </c>
      <c r="AX406" s="4">
        <v>66.19330596923828</v>
      </c>
      <c r="AY406" s="4">
        <v>68.49796295166016</v>
      </c>
      <c r="AZ406" s="4">
        <v>299.5685729980469</v>
      </c>
      <c r="BA406" s="4">
        <v>1000.1395263671875</v>
      </c>
      <c r="BB406" s="4">
        <v>41.27558135986328</v>
      </c>
      <c r="BC406" s="4">
        <v>100.96139526367188</v>
      </c>
      <c r="BD406" s="4">
        <v>0.03395422175526619</v>
      </c>
      <c r="BE406" s="4">
        <v>-0.15246929228305817</v>
      </c>
      <c r="BF406" s="4">
        <v>1.0</v>
      </c>
      <c r="BG406" s="4">
        <v>-1.355140209197998</v>
      </c>
      <c r="BH406" s="4">
        <v>7.355140209197998</v>
      </c>
      <c r="BI406" s="4">
        <v>1.0</v>
      </c>
      <c r="BJ406" s="4">
        <v>0.0</v>
      </c>
      <c r="BK406" s="4">
        <v>0.1599999964237213</v>
      </c>
      <c r="BL406" s="4">
        <v>111115.0</v>
      </c>
      <c r="BM406" s="1">
        <f t="shared" si="18"/>
        <v>1.497842865</v>
      </c>
      <c r="BN406" s="1">
        <f t="shared" si="19"/>
        <v>0.0009698184429</v>
      </c>
      <c r="BO406" s="1">
        <f t="shared" si="20"/>
        <v>296.6799568</v>
      </c>
      <c r="BP406" s="1">
        <f t="shared" si="21"/>
        <v>295.9328617</v>
      </c>
      <c r="BQ406" s="1">
        <f t="shared" si="22"/>
        <v>160.0223206</v>
      </c>
      <c r="BR406" s="1">
        <f t="shared" si="23"/>
        <v>0.4012238801</v>
      </c>
      <c r="BS406" s="1">
        <f t="shared" si="24"/>
        <v>2.911446581</v>
      </c>
      <c r="BT406" s="1">
        <f t="shared" si="25"/>
        <v>28.83722608</v>
      </c>
      <c r="BU406" s="1">
        <f t="shared" si="26"/>
        <v>9.956610848</v>
      </c>
      <c r="BV406" s="1">
        <f t="shared" si="27"/>
        <v>23.15640926</v>
      </c>
      <c r="BW406" s="1">
        <f t="shared" si="28"/>
        <v>2.846526308</v>
      </c>
      <c r="BX406" s="1">
        <f t="shared" si="29"/>
        <v>0.09508050842</v>
      </c>
      <c r="BY406" s="1">
        <f t="shared" si="30"/>
        <v>1.906213257</v>
      </c>
      <c r="BZ406" s="1">
        <f t="shared" si="31"/>
        <v>0.9403130503</v>
      </c>
      <c r="CA406" s="1">
        <f t="shared" si="32"/>
        <v>0.05951287816</v>
      </c>
      <c r="CB406" s="1">
        <f t="shared" si="33"/>
        <v>12.45832709</v>
      </c>
      <c r="CC406" s="1">
        <f t="shared" si="34"/>
        <v>0.8017065029</v>
      </c>
      <c r="CD406" s="1">
        <f t="shared" si="35"/>
        <v>64.99117437</v>
      </c>
      <c r="CE406" s="1">
        <f t="shared" si="36"/>
        <v>153.6734276</v>
      </c>
      <c r="CF406" s="1">
        <f t="shared" si="37"/>
        <v>0.007113110309</v>
      </c>
      <c r="CG406" s="1">
        <f t="shared" si="38"/>
        <v>0</v>
      </c>
      <c r="CH406" s="1">
        <f t="shared" si="39"/>
        <v>850.1185974</v>
      </c>
      <c r="CI406" s="1">
        <f t="shared" si="40"/>
        <v>184.9034424</v>
      </c>
      <c r="CJ406" s="1">
        <f t="shared" si="41"/>
        <v>0.09226323754</v>
      </c>
      <c r="CK406" s="1" t="str">
        <f t="shared" si="42"/>
        <v>#DIV/0!</v>
      </c>
      <c r="CL406" s="1" t="s">
        <v>277</v>
      </c>
    </row>
    <row r="407" ht="15.75" hidden="1" customHeight="1">
      <c r="A407" s="2">
        <v>3.0</v>
      </c>
      <c r="B407" s="1">
        <v>35.0</v>
      </c>
      <c r="C407" s="1">
        <v>1.0</v>
      </c>
      <c r="D407" s="1" t="s">
        <v>97</v>
      </c>
      <c r="E407" s="1" t="s">
        <v>111</v>
      </c>
      <c r="F407" s="1">
        <v>14.0</v>
      </c>
      <c r="G407" s="1">
        <v>2.0210527E7</v>
      </c>
      <c r="H407" s="4" t="s">
        <v>588</v>
      </c>
      <c r="I407" s="4">
        <v>7895.000002205372</v>
      </c>
      <c r="J407" s="4">
        <v>0.0</v>
      </c>
      <c r="K407" s="1">
        <f t="shared" si="1"/>
        <v>4.730271522</v>
      </c>
      <c r="L407" s="1">
        <f t="shared" si="2"/>
        <v>0.103753449</v>
      </c>
      <c r="M407" s="1">
        <f t="shared" si="3"/>
        <v>155.0624739</v>
      </c>
      <c r="N407" s="4">
        <v>26.0</v>
      </c>
      <c r="O407" s="4">
        <v>26.0</v>
      </c>
      <c r="P407" s="4">
        <v>0.0</v>
      </c>
      <c r="Q407" s="4">
        <v>0.0</v>
      </c>
      <c r="R407" s="4">
        <v>423.839111328125</v>
      </c>
      <c r="S407" s="4">
        <v>635.090576171875</v>
      </c>
      <c r="T407" s="4">
        <v>561.3155517578125</v>
      </c>
      <c r="U407" s="1" t="str">
        <f t="shared" si="4"/>
        <v>#DIV/0!</v>
      </c>
      <c r="V407" s="1">
        <f t="shared" si="5"/>
        <v>0.3326320257</v>
      </c>
      <c r="W407" s="1">
        <f t="shared" si="6"/>
        <v>0.1161645711</v>
      </c>
      <c r="X407" s="4">
        <v>-1.0</v>
      </c>
      <c r="Y407" s="4">
        <v>0.85</v>
      </c>
      <c r="Z407" s="4">
        <v>0.85</v>
      </c>
      <c r="AA407" s="4">
        <v>10.225202560424805</v>
      </c>
      <c r="AB407" s="1">
        <f t="shared" si="7"/>
        <v>0.85</v>
      </c>
      <c r="AC407" s="1">
        <f t="shared" si="8"/>
        <v>0.006738072175</v>
      </c>
      <c r="AD407" s="1">
        <f t="shared" si="9"/>
        <v>0.3492284632</v>
      </c>
      <c r="AE407" s="1">
        <f t="shared" si="10"/>
        <v>1.498423716</v>
      </c>
      <c r="AF407" s="1">
        <f t="shared" si="11"/>
        <v>-1</v>
      </c>
      <c r="AG407" s="4">
        <v>1000.1438598632812</v>
      </c>
      <c r="AH407" s="4">
        <v>0.5</v>
      </c>
      <c r="AI407" s="1">
        <f t="shared" si="12"/>
        <v>49.37704509</v>
      </c>
      <c r="AJ407" s="1">
        <f t="shared" si="13"/>
        <v>1.025955326</v>
      </c>
      <c r="AK407" s="1">
        <f t="shared" si="14"/>
        <v>0.985450301</v>
      </c>
      <c r="AL407" s="1">
        <f t="shared" si="15"/>
        <v>23.42508125</v>
      </c>
      <c r="AM407" s="4">
        <v>2.0</v>
      </c>
      <c r="AN407" s="1">
        <f t="shared" si="16"/>
        <v>4.644859791</v>
      </c>
      <c r="AO407" s="4">
        <v>1.0</v>
      </c>
      <c r="AP407" s="1">
        <f t="shared" si="17"/>
        <v>9.289719582</v>
      </c>
      <c r="AQ407" s="4">
        <v>22.765398025512695</v>
      </c>
      <c r="AR407" s="4">
        <v>23.425081253051758</v>
      </c>
      <c r="AS407" s="4">
        <v>23.053308486938477</v>
      </c>
      <c r="AT407" s="4">
        <v>235.1131591796875</v>
      </c>
      <c r="AU407" s="4">
        <v>231.79600524902344</v>
      </c>
      <c r="AV407" s="4">
        <v>18.22351837158203</v>
      </c>
      <c r="AW407" s="4">
        <v>18.895597457885742</v>
      </c>
      <c r="AX407" s="4">
        <v>66.18111419677734</v>
      </c>
      <c r="AY407" s="4">
        <v>68.62185668945312</v>
      </c>
      <c r="AZ407" s="4">
        <v>299.5389404296875</v>
      </c>
      <c r="BA407" s="4">
        <v>1000.5081176757812</v>
      </c>
      <c r="BB407" s="4">
        <v>40.68622970581055</v>
      </c>
      <c r="BC407" s="4">
        <v>100.95685577392578</v>
      </c>
      <c r="BD407" s="4">
        <v>-0.007804506458342075</v>
      </c>
      <c r="BE407" s="4">
        <v>-0.1467650830745697</v>
      </c>
      <c r="BF407" s="4">
        <v>1.0</v>
      </c>
      <c r="BG407" s="4">
        <v>-1.355140209197998</v>
      </c>
      <c r="BH407" s="4">
        <v>7.355140209197998</v>
      </c>
      <c r="BI407" s="4">
        <v>1.0</v>
      </c>
      <c r="BJ407" s="4">
        <v>0.0</v>
      </c>
      <c r="BK407" s="4">
        <v>0.1599999964237213</v>
      </c>
      <c r="BL407" s="4">
        <v>111115.0</v>
      </c>
      <c r="BM407" s="1">
        <f t="shared" si="18"/>
        <v>1.497694702</v>
      </c>
      <c r="BN407" s="1">
        <f t="shared" si="19"/>
        <v>0.001025955326</v>
      </c>
      <c r="BO407" s="1">
        <f t="shared" si="20"/>
        <v>296.5750813</v>
      </c>
      <c r="BP407" s="1">
        <f t="shared" si="21"/>
        <v>295.915398</v>
      </c>
      <c r="BQ407" s="1">
        <f t="shared" si="22"/>
        <v>160.0812953</v>
      </c>
      <c r="BR407" s="1">
        <f t="shared" si="23"/>
        <v>0.395963673</v>
      </c>
      <c r="BS407" s="1">
        <f t="shared" si="24"/>
        <v>2.893090408</v>
      </c>
      <c r="BT407" s="1">
        <f t="shared" si="25"/>
        <v>28.65670079</v>
      </c>
      <c r="BU407" s="1">
        <f t="shared" si="26"/>
        <v>9.761103329</v>
      </c>
      <c r="BV407" s="1">
        <f t="shared" si="27"/>
        <v>23.09523964</v>
      </c>
      <c r="BW407" s="1">
        <f t="shared" si="28"/>
        <v>2.836016962</v>
      </c>
      <c r="BX407" s="1">
        <f t="shared" si="29"/>
        <v>0.1026074641</v>
      </c>
      <c r="BY407" s="1">
        <f t="shared" si="30"/>
        <v>1.907640107</v>
      </c>
      <c r="BZ407" s="1">
        <f t="shared" si="31"/>
        <v>0.9283768551</v>
      </c>
      <c r="CA407" s="1">
        <f t="shared" si="32"/>
        <v>0.06423164933</v>
      </c>
      <c r="CB407" s="1">
        <f t="shared" si="33"/>
        <v>15.65461981</v>
      </c>
      <c r="CC407" s="1">
        <f t="shared" si="34"/>
        <v>0.6689609413</v>
      </c>
      <c r="CD407" s="1">
        <f t="shared" si="35"/>
        <v>65.49359472</v>
      </c>
      <c r="CE407" s="1">
        <f t="shared" si="36"/>
        <v>231.1085931</v>
      </c>
      <c r="CF407" s="1">
        <f t="shared" si="37"/>
        <v>0.01340506131</v>
      </c>
      <c r="CG407" s="1">
        <f t="shared" si="38"/>
        <v>0</v>
      </c>
      <c r="CH407" s="1">
        <f t="shared" si="39"/>
        <v>850.4319</v>
      </c>
      <c r="CI407" s="1">
        <f t="shared" si="40"/>
        <v>211.2514648</v>
      </c>
      <c r="CJ407" s="1">
        <f t="shared" si="41"/>
        <v>0.1161645711</v>
      </c>
      <c r="CK407" s="1" t="str">
        <f t="shared" si="42"/>
        <v>#DIV/0!</v>
      </c>
      <c r="CL407" s="1" t="s">
        <v>277</v>
      </c>
    </row>
    <row r="408" ht="15.75" hidden="1" customHeight="1">
      <c r="A408" s="2">
        <v>3.0</v>
      </c>
      <c r="B408" s="1">
        <v>35.0</v>
      </c>
      <c r="C408" s="1">
        <v>1.0</v>
      </c>
      <c r="D408" s="1" t="s">
        <v>97</v>
      </c>
      <c r="E408" s="1" t="s">
        <v>111</v>
      </c>
      <c r="F408" s="1">
        <v>14.0</v>
      </c>
      <c r="G408" s="1">
        <v>2.0210527E7</v>
      </c>
      <c r="H408" s="4" t="s">
        <v>170</v>
      </c>
      <c r="I408" s="4">
        <v>8053.000002205372</v>
      </c>
      <c r="J408" s="4">
        <v>0.0</v>
      </c>
      <c r="K408" s="1">
        <f t="shared" si="1"/>
        <v>7.236645225</v>
      </c>
      <c r="L408" s="1">
        <f t="shared" si="2"/>
        <v>0.106646803</v>
      </c>
      <c r="M408" s="1">
        <f t="shared" si="3"/>
        <v>191.3016051</v>
      </c>
      <c r="N408" s="4">
        <v>27.0</v>
      </c>
      <c r="O408" s="4">
        <v>27.0</v>
      </c>
      <c r="P408" s="4">
        <v>0.0</v>
      </c>
      <c r="Q408" s="4">
        <v>0.0</v>
      </c>
      <c r="R408" s="4">
        <v>424.515625</v>
      </c>
      <c r="S408" s="4">
        <v>653.7394409179688</v>
      </c>
      <c r="T408" s="4">
        <v>562.5535278320312</v>
      </c>
      <c r="U408" s="1" t="str">
        <f t="shared" si="4"/>
        <v>#DIV/0!</v>
      </c>
      <c r="V408" s="1">
        <f t="shared" si="5"/>
        <v>0.3506348272</v>
      </c>
      <c r="W408" s="1">
        <f t="shared" si="6"/>
        <v>0.1394835731</v>
      </c>
      <c r="X408" s="4">
        <v>-1.0</v>
      </c>
      <c r="Y408" s="4">
        <v>0.85</v>
      </c>
      <c r="Z408" s="4">
        <v>0.85</v>
      </c>
      <c r="AA408" s="4">
        <v>10.225202560424805</v>
      </c>
      <c r="AB408" s="1">
        <f t="shared" si="7"/>
        <v>0.85</v>
      </c>
      <c r="AC408" s="1">
        <f t="shared" si="8"/>
        <v>0.009679400275</v>
      </c>
      <c r="AD408" s="1">
        <f t="shared" si="9"/>
        <v>0.3978029627</v>
      </c>
      <c r="AE408" s="1">
        <f t="shared" si="10"/>
        <v>1.539965557</v>
      </c>
      <c r="AF408" s="1">
        <f t="shared" si="11"/>
        <v>-1</v>
      </c>
      <c r="AG408" s="4">
        <v>1000.902099609375</v>
      </c>
      <c r="AH408" s="4">
        <v>0.5</v>
      </c>
      <c r="AI408" s="1">
        <f t="shared" si="12"/>
        <v>59.33399549</v>
      </c>
      <c r="AJ408" s="1">
        <f t="shared" si="13"/>
        <v>1.045538561</v>
      </c>
      <c r="AK408" s="1">
        <f t="shared" si="14"/>
        <v>0.9773534627</v>
      </c>
      <c r="AL408" s="1">
        <f t="shared" si="15"/>
        <v>23.39106369</v>
      </c>
      <c r="AM408" s="4">
        <v>2.0</v>
      </c>
      <c r="AN408" s="1">
        <f t="shared" si="16"/>
        <v>4.644859791</v>
      </c>
      <c r="AO408" s="4">
        <v>1.0</v>
      </c>
      <c r="AP408" s="1">
        <f t="shared" si="17"/>
        <v>9.289719582</v>
      </c>
      <c r="AQ408" s="4">
        <v>22.764080047607422</v>
      </c>
      <c r="AR408" s="4">
        <v>23.391063690185547</v>
      </c>
      <c r="AS408" s="4">
        <v>23.044326782226562</v>
      </c>
      <c r="AT408" s="4">
        <v>309.9131774902344</v>
      </c>
      <c r="AU408" s="4">
        <v>304.8684387207031</v>
      </c>
      <c r="AV408" s="4">
        <v>18.231773376464844</v>
      </c>
      <c r="AW408" s="4">
        <v>18.91667366027832</v>
      </c>
      <c r="AX408" s="4">
        <v>66.21765899658203</v>
      </c>
      <c r="AY408" s="4">
        <v>68.70521545410156</v>
      </c>
      <c r="AZ408" s="4">
        <v>299.53570556640625</v>
      </c>
      <c r="BA408" s="4">
        <v>1001.1127319335938</v>
      </c>
      <c r="BB408" s="4">
        <v>40.03701400756836</v>
      </c>
      <c r="BC408" s="4">
        <v>100.95880126953125</v>
      </c>
      <c r="BD408" s="4">
        <v>-0.07909509539604187</v>
      </c>
      <c r="BE408" s="4">
        <v>-0.1444525122642517</v>
      </c>
      <c r="BF408" s="4">
        <v>1.0</v>
      </c>
      <c r="BG408" s="4">
        <v>-1.355140209197998</v>
      </c>
      <c r="BH408" s="4">
        <v>7.355140209197998</v>
      </c>
      <c r="BI408" s="4">
        <v>1.0</v>
      </c>
      <c r="BJ408" s="4">
        <v>0.0</v>
      </c>
      <c r="BK408" s="4">
        <v>0.1599999964237213</v>
      </c>
      <c r="BL408" s="4">
        <v>111115.0</v>
      </c>
      <c r="BM408" s="1">
        <f t="shared" si="18"/>
        <v>1.497678528</v>
      </c>
      <c r="BN408" s="1">
        <f t="shared" si="19"/>
        <v>0.001045538561</v>
      </c>
      <c r="BO408" s="1">
        <f t="shared" si="20"/>
        <v>296.5410637</v>
      </c>
      <c r="BP408" s="1">
        <f t="shared" si="21"/>
        <v>295.91408</v>
      </c>
      <c r="BQ408" s="1">
        <f t="shared" si="22"/>
        <v>160.1780335</v>
      </c>
      <c r="BR408" s="1">
        <f t="shared" si="23"/>
        <v>0.3944978656</v>
      </c>
      <c r="BS408" s="1">
        <f t="shared" si="24"/>
        <v>2.887158159</v>
      </c>
      <c r="BT408" s="1">
        <f t="shared" si="25"/>
        <v>28.59738946</v>
      </c>
      <c r="BU408" s="1">
        <f t="shared" si="26"/>
        <v>9.680715801</v>
      </c>
      <c r="BV408" s="1">
        <f t="shared" si="27"/>
        <v>23.07757187</v>
      </c>
      <c r="BW408" s="1">
        <f t="shared" si="28"/>
        <v>2.832987847</v>
      </c>
      <c r="BX408" s="1">
        <f t="shared" si="29"/>
        <v>0.1054363839</v>
      </c>
      <c r="BY408" s="1">
        <f t="shared" si="30"/>
        <v>1.909804697</v>
      </c>
      <c r="BZ408" s="1">
        <f t="shared" si="31"/>
        <v>0.9231831505</v>
      </c>
      <c r="CA408" s="1">
        <f t="shared" si="32"/>
        <v>0.06600542997</v>
      </c>
      <c r="CB408" s="1">
        <f t="shared" si="33"/>
        <v>19.31358073</v>
      </c>
      <c r="CC408" s="1">
        <f t="shared" si="34"/>
        <v>0.6274890439</v>
      </c>
      <c r="CD408" s="1">
        <f t="shared" si="35"/>
        <v>65.71802578</v>
      </c>
      <c r="CE408" s="1">
        <f t="shared" si="36"/>
        <v>303.8167955</v>
      </c>
      <c r="CF408" s="1">
        <f t="shared" si="37"/>
        <v>0.01565344789</v>
      </c>
      <c r="CG408" s="1">
        <f t="shared" si="38"/>
        <v>0</v>
      </c>
      <c r="CH408" s="1">
        <f t="shared" si="39"/>
        <v>850.9458221</v>
      </c>
      <c r="CI408" s="1">
        <f t="shared" si="40"/>
        <v>229.2238159</v>
      </c>
      <c r="CJ408" s="1">
        <f t="shared" si="41"/>
        <v>0.1394835731</v>
      </c>
      <c r="CK408" s="1" t="str">
        <f t="shared" si="42"/>
        <v>#DIV/0!</v>
      </c>
      <c r="CL408" s="1" t="s">
        <v>277</v>
      </c>
    </row>
    <row r="409" ht="15.75" hidden="1" customHeight="1">
      <c r="A409" s="2">
        <v>3.0</v>
      </c>
      <c r="B409" s="1">
        <v>35.0</v>
      </c>
      <c r="C409" s="1">
        <v>1.0</v>
      </c>
      <c r="D409" s="1" t="s">
        <v>97</v>
      </c>
      <c r="E409" s="1" t="s">
        <v>111</v>
      </c>
      <c r="F409" s="1">
        <v>14.0</v>
      </c>
      <c r="G409" s="1">
        <v>2.0210527E7</v>
      </c>
      <c r="H409" s="4" t="s">
        <v>589</v>
      </c>
      <c r="I409" s="4">
        <v>8219.000002205372</v>
      </c>
      <c r="J409" s="4">
        <v>0.0</v>
      </c>
      <c r="K409" s="1">
        <f t="shared" si="1"/>
        <v>10.42358312</v>
      </c>
      <c r="L409" s="1">
        <f t="shared" si="2"/>
        <v>0.1100359394</v>
      </c>
      <c r="M409" s="1">
        <f t="shared" si="3"/>
        <v>254.2202283</v>
      </c>
      <c r="N409" s="4">
        <v>28.0</v>
      </c>
      <c r="O409" s="4">
        <v>28.0</v>
      </c>
      <c r="P409" s="4">
        <v>0.0</v>
      </c>
      <c r="Q409" s="4">
        <v>0.0</v>
      </c>
      <c r="R409" s="4">
        <v>428.784423828125</v>
      </c>
      <c r="S409" s="4">
        <v>678.7431030273438</v>
      </c>
      <c r="T409" s="4">
        <v>571.3653564453125</v>
      </c>
      <c r="U409" s="1" t="str">
        <f t="shared" si="4"/>
        <v>#DIV/0!</v>
      </c>
      <c r="V409" s="1">
        <f t="shared" si="5"/>
        <v>0.3682669895</v>
      </c>
      <c r="W409" s="1">
        <f t="shared" si="6"/>
        <v>0.1582008658</v>
      </c>
      <c r="X409" s="4">
        <v>-1.0</v>
      </c>
      <c r="Y409" s="4">
        <v>0.85</v>
      </c>
      <c r="Z409" s="4">
        <v>0.85</v>
      </c>
      <c r="AA409" s="4">
        <v>10.225202560424805</v>
      </c>
      <c r="AB409" s="1">
        <f t="shared" si="7"/>
        <v>0.85</v>
      </c>
      <c r="AC409" s="1">
        <f t="shared" si="8"/>
        <v>0.01342406663</v>
      </c>
      <c r="AD409" s="1">
        <f t="shared" si="9"/>
        <v>0.429581989</v>
      </c>
      <c r="AE409" s="1">
        <f t="shared" si="10"/>
        <v>1.5829472</v>
      </c>
      <c r="AF409" s="1">
        <f t="shared" si="11"/>
        <v>-1</v>
      </c>
      <c r="AG409" s="4">
        <v>1001.0191650390625</v>
      </c>
      <c r="AH409" s="4">
        <v>0.5</v>
      </c>
      <c r="AI409" s="1">
        <f t="shared" si="12"/>
        <v>67.30389192</v>
      </c>
      <c r="AJ409" s="1">
        <f t="shared" si="13"/>
        <v>1.067131659</v>
      </c>
      <c r="AK409" s="1">
        <f t="shared" si="14"/>
        <v>0.9672100377</v>
      </c>
      <c r="AL409" s="1">
        <f t="shared" si="15"/>
        <v>23.34669685</v>
      </c>
      <c r="AM409" s="4">
        <v>2.0</v>
      </c>
      <c r="AN409" s="1">
        <f t="shared" si="16"/>
        <v>4.644859791</v>
      </c>
      <c r="AO409" s="4">
        <v>1.0</v>
      </c>
      <c r="AP409" s="1">
        <f t="shared" si="17"/>
        <v>9.289719582</v>
      </c>
      <c r="AQ409" s="4">
        <v>22.761154174804688</v>
      </c>
      <c r="AR409" s="4">
        <v>23.346696853637695</v>
      </c>
      <c r="AS409" s="4">
        <v>23.04242515563965</v>
      </c>
      <c r="AT409" s="4">
        <v>419.80224609375</v>
      </c>
      <c r="AU409" s="4">
        <v>412.5492248535156</v>
      </c>
      <c r="AV409" s="4">
        <v>18.241302490234375</v>
      </c>
      <c r="AW409" s="4">
        <v>18.940258026123047</v>
      </c>
      <c r="AX409" s="4">
        <v>66.26545715332031</v>
      </c>
      <c r="AY409" s="4">
        <v>68.8045654296875</v>
      </c>
      <c r="AZ409" s="4">
        <v>299.56695556640625</v>
      </c>
      <c r="BA409" s="4">
        <v>1001.150390625</v>
      </c>
      <c r="BB409" s="4">
        <v>39.948326110839844</v>
      </c>
      <c r="BC409" s="4">
        <v>100.96098327636719</v>
      </c>
      <c r="BD409" s="4">
        <v>-0.21427270770072937</v>
      </c>
      <c r="BE409" s="4">
        <v>-0.14431288838386536</v>
      </c>
      <c r="BF409" s="4">
        <v>1.0</v>
      </c>
      <c r="BG409" s="4">
        <v>-1.355140209197998</v>
      </c>
      <c r="BH409" s="4">
        <v>7.355140209197998</v>
      </c>
      <c r="BI409" s="4">
        <v>1.0</v>
      </c>
      <c r="BJ409" s="4">
        <v>0.0</v>
      </c>
      <c r="BK409" s="4">
        <v>0.1599999964237213</v>
      </c>
      <c r="BL409" s="4">
        <v>111115.0</v>
      </c>
      <c r="BM409" s="1">
        <f t="shared" si="18"/>
        <v>1.497834778</v>
      </c>
      <c r="BN409" s="1">
        <f t="shared" si="19"/>
        <v>0.001067131659</v>
      </c>
      <c r="BO409" s="1">
        <f t="shared" si="20"/>
        <v>296.4966969</v>
      </c>
      <c r="BP409" s="1">
        <f t="shared" si="21"/>
        <v>295.9111542</v>
      </c>
      <c r="BQ409" s="1">
        <f t="shared" si="22"/>
        <v>160.1840589</v>
      </c>
      <c r="BR409" s="1">
        <f t="shared" si="23"/>
        <v>0.3927345286</v>
      </c>
      <c r="BS409" s="1">
        <f t="shared" si="24"/>
        <v>2.879437112</v>
      </c>
      <c r="BT409" s="1">
        <f t="shared" si="25"/>
        <v>28.52029584</v>
      </c>
      <c r="BU409" s="1">
        <f t="shared" si="26"/>
        <v>9.580037816</v>
      </c>
      <c r="BV409" s="1">
        <f t="shared" si="27"/>
        <v>23.05392551</v>
      </c>
      <c r="BW409" s="1">
        <f t="shared" si="28"/>
        <v>2.828938141</v>
      </c>
      <c r="BX409" s="1">
        <f t="shared" si="29"/>
        <v>0.1087478305</v>
      </c>
      <c r="BY409" s="1">
        <f t="shared" si="30"/>
        <v>1.912227074</v>
      </c>
      <c r="BZ409" s="1">
        <f t="shared" si="31"/>
        <v>0.9167110673</v>
      </c>
      <c r="CA409" s="1">
        <f t="shared" si="32"/>
        <v>0.06808196066</v>
      </c>
      <c r="CB409" s="1">
        <f t="shared" si="33"/>
        <v>25.66632422</v>
      </c>
      <c r="CC409" s="1">
        <f t="shared" si="34"/>
        <v>0.6162179274</v>
      </c>
      <c r="CD409" s="1">
        <f t="shared" si="35"/>
        <v>65.99604577</v>
      </c>
      <c r="CE409" s="1">
        <f t="shared" si="36"/>
        <v>411.0344496</v>
      </c>
      <c r="CF409" s="1">
        <f t="shared" si="37"/>
        <v>0.01673619497</v>
      </c>
      <c r="CG409" s="1">
        <f t="shared" si="38"/>
        <v>0</v>
      </c>
      <c r="CH409" s="1">
        <f t="shared" si="39"/>
        <v>850.977832</v>
      </c>
      <c r="CI409" s="1">
        <f t="shared" si="40"/>
        <v>249.9586792</v>
      </c>
      <c r="CJ409" s="1">
        <f t="shared" si="41"/>
        <v>0.1582008658</v>
      </c>
      <c r="CK409" s="1" t="str">
        <f t="shared" si="42"/>
        <v>#DIV/0!</v>
      </c>
      <c r="CL409" s="1" t="s">
        <v>277</v>
      </c>
    </row>
    <row r="410" ht="15.75" hidden="1" customHeight="1">
      <c r="A410" s="2">
        <v>3.0</v>
      </c>
      <c r="B410" s="1">
        <v>35.0</v>
      </c>
      <c r="C410" s="1">
        <v>1.0</v>
      </c>
      <c r="D410" s="1" t="s">
        <v>97</v>
      </c>
      <c r="E410" s="1" t="s">
        <v>111</v>
      </c>
      <c r="F410" s="1">
        <v>14.0</v>
      </c>
      <c r="G410" s="1">
        <v>2.0210527E7</v>
      </c>
      <c r="H410" s="4" t="s">
        <v>590</v>
      </c>
      <c r="I410" s="4">
        <v>8392.000002205372</v>
      </c>
      <c r="J410" s="4">
        <v>0.0</v>
      </c>
      <c r="K410" s="1">
        <f t="shared" si="1"/>
        <v>14.11960867</v>
      </c>
      <c r="L410" s="1">
        <f t="shared" si="2"/>
        <v>0.1121289028</v>
      </c>
      <c r="M410" s="1">
        <f t="shared" si="3"/>
        <v>354.6846813</v>
      </c>
      <c r="N410" s="4">
        <v>29.0</v>
      </c>
      <c r="O410" s="4">
        <v>29.0</v>
      </c>
      <c r="P410" s="4">
        <v>0.0</v>
      </c>
      <c r="Q410" s="4">
        <v>0.0</v>
      </c>
      <c r="R410" s="4">
        <v>438.052978515625</v>
      </c>
      <c r="S410" s="4">
        <v>723.6681518554688</v>
      </c>
      <c r="T410" s="4">
        <v>587.2216186523438</v>
      </c>
      <c r="U410" s="1" t="str">
        <f t="shared" si="4"/>
        <v>#DIV/0!</v>
      </c>
      <c r="V410" s="1">
        <f t="shared" si="5"/>
        <v>0.3946769975</v>
      </c>
      <c r="W410" s="1">
        <f t="shared" si="6"/>
        <v>0.1885484843</v>
      </c>
      <c r="X410" s="4">
        <v>-1.0</v>
      </c>
      <c r="Y410" s="4">
        <v>0.85</v>
      </c>
      <c r="Z410" s="4">
        <v>0.85</v>
      </c>
      <c r="AA410" s="4">
        <v>10.225202560424805</v>
      </c>
      <c r="AB410" s="1">
        <f t="shared" si="7"/>
        <v>0.85</v>
      </c>
      <c r="AC410" s="1">
        <f t="shared" si="8"/>
        <v>0.01777090751</v>
      </c>
      <c r="AD410" s="1">
        <f t="shared" si="9"/>
        <v>0.4777285871</v>
      </c>
      <c r="AE410" s="1">
        <f t="shared" si="10"/>
        <v>1.652010573</v>
      </c>
      <c r="AF410" s="1">
        <f t="shared" si="11"/>
        <v>-1</v>
      </c>
      <c r="AG410" s="4">
        <v>1000.6001586914062</v>
      </c>
      <c r="AH410" s="4">
        <v>0.5</v>
      </c>
      <c r="AI410" s="1">
        <f t="shared" si="12"/>
        <v>80.18119843</v>
      </c>
      <c r="AJ410" s="1">
        <f t="shared" si="13"/>
        <v>1.082994365</v>
      </c>
      <c r="AK410" s="1">
        <f t="shared" si="14"/>
        <v>0.963541941</v>
      </c>
      <c r="AL410" s="1">
        <f t="shared" si="15"/>
        <v>23.32604599</v>
      </c>
      <c r="AM410" s="4">
        <v>2.0</v>
      </c>
      <c r="AN410" s="1">
        <f t="shared" si="16"/>
        <v>4.644859791</v>
      </c>
      <c r="AO410" s="4">
        <v>1.0</v>
      </c>
      <c r="AP410" s="1">
        <f t="shared" si="17"/>
        <v>9.289719582</v>
      </c>
      <c r="AQ410" s="4">
        <v>22.759206771850586</v>
      </c>
      <c r="AR410" s="4">
        <v>23.326045989990234</v>
      </c>
      <c r="AS410" s="4">
        <v>23.04742431640625</v>
      </c>
      <c r="AT410" s="4">
        <v>575.2625732421875</v>
      </c>
      <c r="AU410" s="4">
        <v>565.4267578125</v>
      </c>
      <c r="AV410" s="4">
        <v>18.230825424194336</v>
      </c>
      <c r="AW410" s="4">
        <v>18.94019317626953</v>
      </c>
      <c r="AX410" s="4">
        <v>66.23822021484375</v>
      </c>
      <c r="AY410" s="4">
        <v>68.8155746459961</v>
      </c>
      <c r="AZ410" s="4">
        <v>299.5575256347656</v>
      </c>
      <c r="BA410" s="4">
        <v>1000.9491577148438</v>
      </c>
      <c r="BB410" s="4">
        <v>40.320858001708984</v>
      </c>
      <c r="BC410" s="4">
        <v>100.965576171875</v>
      </c>
      <c r="BD410" s="4">
        <v>-0.4191768765449524</v>
      </c>
      <c r="BE410" s="4">
        <v>-0.15171320736408234</v>
      </c>
      <c r="BF410" s="4">
        <v>1.0</v>
      </c>
      <c r="BG410" s="4">
        <v>-1.355140209197998</v>
      </c>
      <c r="BH410" s="4">
        <v>7.355140209197998</v>
      </c>
      <c r="BI410" s="4">
        <v>1.0</v>
      </c>
      <c r="BJ410" s="4">
        <v>0.0</v>
      </c>
      <c r="BK410" s="4">
        <v>0.1599999964237213</v>
      </c>
      <c r="BL410" s="4">
        <v>111115.0</v>
      </c>
      <c r="BM410" s="1">
        <f t="shared" si="18"/>
        <v>1.497787628</v>
      </c>
      <c r="BN410" s="1">
        <f t="shared" si="19"/>
        <v>0.001082994365</v>
      </c>
      <c r="BO410" s="1">
        <f t="shared" si="20"/>
        <v>296.476046</v>
      </c>
      <c r="BP410" s="1">
        <f t="shared" si="21"/>
        <v>295.9092068</v>
      </c>
      <c r="BQ410" s="1">
        <f t="shared" si="22"/>
        <v>160.1518617</v>
      </c>
      <c r="BR410" s="1">
        <f t="shared" si="23"/>
        <v>0.390815772</v>
      </c>
      <c r="BS410" s="1">
        <f t="shared" si="24"/>
        <v>2.875849458</v>
      </c>
      <c r="BT410" s="1">
        <f t="shared" si="25"/>
        <v>28.48346503</v>
      </c>
      <c r="BU410" s="1">
        <f t="shared" si="26"/>
        <v>9.543271851</v>
      </c>
      <c r="BV410" s="1">
        <f t="shared" si="27"/>
        <v>23.04262638</v>
      </c>
      <c r="BW410" s="1">
        <f t="shared" si="28"/>
        <v>2.827004825</v>
      </c>
      <c r="BX410" s="1">
        <f t="shared" si="29"/>
        <v>0.1107916241</v>
      </c>
      <c r="BY410" s="1">
        <f t="shared" si="30"/>
        <v>1.912307517</v>
      </c>
      <c r="BZ410" s="1">
        <f t="shared" si="31"/>
        <v>0.9146973084</v>
      </c>
      <c r="CA410" s="1">
        <f t="shared" si="32"/>
        <v>0.06936368219</v>
      </c>
      <c r="CB410" s="1">
        <f t="shared" si="33"/>
        <v>35.8109432</v>
      </c>
      <c r="CC410" s="1">
        <f t="shared" si="34"/>
        <v>0.6272866934</v>
      </c>
      <c r="CD410" s="1">
        <f t="shared" si="35"/>
        <v>66.09093581</v>
      </c>
      <c r="CE410" s="1">
        <f t="shared" si="36"/>
        <v>563.374869</v>
      </c>
      <c r="CF410" s="1">
        <f t="shared" si="37"/>
        <v>0.01656407131</v>
      </c>
      <c r="CG410" s="1">
        <f t="shared" si="38"/>
        <v>0</v>
      </c>
      <c r="CH410" s="1">
        <f t="shared" si="39"/>
        <v>850.8067841</v>
      </c>
      <c r="CI410" s="1">
        <f t="shared" si="40"/>
        <v>285.6151733</v>
      </c>
      <c r="CJ410" s="1">
        <f t="shared" si="41"/>
        <v>0.1885484843</v>
      </c>
      <c r="CK410" s="1" t="str">
        <f t="shared" si="42"/>
        <v>#DIV/0!</v>
      </c>
      <c r="CL410" s="1" t="s">
        <v>277</v>
      </c>
    </row>
    <row r="411" ht="15.75" hidden="1" customHeight="1">
      <c r="A411" s="2">
        <v>3.0</v>
      </c>
      <c r="B411" s="1">
        <v>35.0</v>
      </c>
      <c r="C411" s="1">
        <v>1.0</v>
      </c>
      <c r="D411" s="1" t="s">
        <v>97</v>
      </c>
      <c r="E411" s="1" t="s">
        <v>111</v>
      </c>
      <c r="F411" s="1">
        <v>14.0</v>
      </c>
      <c r="G411" s="1">
        <v>2.0210527E7</v>
      </c>
      <c r="H411" s="4" t="s">
        <v>591</v>
      </c>
      <c r="I411" s="4">
        <v>8589.000002205372</v>
      </c>
      <c r="J411" s="4">
        <v>0.0</v>
      </c>
      <c r="K411" s="1">
        <f t="shared" si="1"/>
        <v>17.22905713</v>
      </c>
      <c r="L411" s="1">
        <f t="shared" si="2"/>
        <v>0.112459364</v>
      </c>
      <c r="M411" s="1">
        <f t="shared" si="3"/>
        <v>529.9847077</v>
      </c>
      <c r="N411" s="4">
        <v>30.0</v>
      </c>
      <c r="O411" s="4">
        <v>30.0</v>
      </c>
      <c r="P411" s="4">
        <v>0.0</v>
      </c>
      <c r="Q411" s="4">
        <v>0.0</v>
      </c>
      <c r="R411" s="4">
        <v>450.404052734375</v>
      </c>
      <c r="S411" s="4">
        <v>769.2216186523438</v>
      </c>
      <c r="T411" s="4">
        <v>607.3386840820312</v>
      </c>
      <c r="U411" s="1" t="str">
        <f t="shared" si="4"/>
        <v>#DIV/0!</v>
      </c>
      <c r="V411" s="1">
        <f t="shared" si="5"/>
        <v>0.4144677661</v>
      </c>
      <c r="W411" s="1">
        <f t="shared" si="6"/>
        <v>0.2104503184</v>
      </c>
      <c r="X411" s="4">
        <v>-1.0</v>
      </c>
      <c r="Y411" s="4">
        <v>0.85</v>
      </c>
      <c r="Z411" s="4">
        <v>0.85</v>
      </c>
      <c r="AA411" s="4">
        <v>10.225202560424805</v>
      </c>
      <c r="AB411" s="1">
        <f t="shared" si="7"/>
        <v>0.85</v>
      </c>
      <c r="AC411" s="1">
        <f t="shared" si="8"/>
        <v>0.02144265674</v>
      </c>
      <c r="AD411" s="1">
        <f t="shared" si="9"/>
        <v>0.5077603993</v>
      </c>
      <c r="AE411" s="1">
        <f t="shared" si="10"/>
        <v>1.707847907</v>
      </c>
      <c r="AF411" s="1">
        <f t="shared" si="11"/>
        <v>-1</v>
      </c>
      <c r="AG411" s="4">
        <v>999.9861450195312</v>
      </c>
      <c r="AH411" s="4">
        <v>0.5</v>
      </c>
      <c r="AI411" s="1">
        <f t="shared" si="12"/>
        <v>89.44014611</v>
      </c>
      <c r="AJ411" s="1">
        <f t="shared" si="13"/>
        <v>1.093867652</v>
      </c>
      <c r="AK411" s="1">
        <f t="shared" si="14"/>
        <v>0.9702786169</v>
      </c>
      <c r="AL411" s="1">
        <f t="shared" si="15"/>
        <v>23.37894821</v>
      </c>
      <c r="AM411" s="4">
        <v>2.0</v>
      </c>
      <c r="AN411" s="1">
        <f t="shared" si="16"/>
        <v>4.644859791</v>
      </c>
      <c r="AO411" s="4">
        <v>1.0</v>
      </c>
      <c r="AP411" s="1">
        <f t="shared" si="17"/>
        <v>9.289719582</v>
      </c>
      <c r="AQ411" s="4">
        <v>22.777118682861328</v>
      </c>
      <c r="AR411" s="4">
        <v>23.378948211669922</v>
      </c>
      <c r="AS411" s="4">
        <v>23.054582595825195</v>
      </c>
      <c r="AT411" s="4">
        <v>800.09375</v>
      </c>
      <c r="AU411" s="4">
        <v>788.0117797851562</v>
      </c>
      <c r="AV411" s="4">
        <v>18.248933792114258</v>
      </c>
      <c r="AW411" s="4">
        <v>18.96561050415039</v>
      </c>
      <c r="AX411" s="4">
        <v>66.22843933105469</v>
      </c>
      <c r="AY411" s="4">
        <v>68.82937622070312</v>
      </c>
      <c r="AZ411" s="4">
        <v>299.4716491699219</v>
      </c>
      <c r="BA411" s="4">
        <v>1000.153564453125</v>
      </c>
      <c r="BB411" s="4">
        <v>41.27690505981445</v>
      </c>
      <c r="BC411" s="4">
        <v>100.96006774902344</v>
      </c>
      <c r="BD411" s="4">
        <v>-0.7949642539024353</v>
      </c>
      <c r="BE411" s="4">
        <v>-0.16147778928279877</v>
      </c>
      <c r="BF411" s="4">
        <v>1.0</v>
      </c>
      <c r="BG411" s="4">
        <v>-1.355140209197998</v>
      </c>
      <c r="BH411" s="4">
        <v>7.355140209197998</v>
      </c>
      <c r="BI411" s="4">
        <v>1.0</v>
      </c>
      <c r="BJ411" s="4">
        <v>0.0</v>
      </c>
      <c r="BK411" s="4">
        <v>0.1599999964237213</v>
      </c>
      <c r="BL411" s="4">
        <v>111115.0</v>
      </c>
      <c r="BM411" s="1">
        <f t="shared" si="18"/>
        <v>1.497358246</v>
      </c>
      <c r="BN411" s="1">
        <f t="shared" si="19"/>
        <v>0.001093867652</v>
      </c>
      <c r="BO411" s="1">
        <f t="shared" si="20"/>
        <v>296.5289482</v>
      </c>
      <c r="BP411" s="1">
        <f t="shared" si="21"/>
        <v>295.9271187</v>
      </c>
      <c r="BQ411" s="1">
        <f t="shared" si="22"/>
        <v>160.0245667</v>
      </c>
      <c r="BR411" s="1">
        <f t="shared" si="23"/>
        <v>0.3871180185</v>
      </c>
      <c r="BS411" s="1">
        <f t="shared" si="24"/>
        <v>2.885047938</v>
      </c>
      <c r="BT411" s="1">
        <f t="shared" si="25"/>
        <v>28.57612918</v>
      </c>
      <c r="BU411" s="1">
        <f t="shared" si="26"/>
        <v>9.610518679</v>
      </c>
      <c r="BV411" s="1">
        <f t="shared" si="27"/>
        <v>23.07803345</v>
      </c>
      <c r="BW411" s="1">
        <f t="shared" si="28"/>
        <v>2.833066948</v>
      </c>
      <c r="BX411" s="1">
        <f t="shared" si="29"/>
        <v>0.1111142387</v>
      </c>
      <c r="BY411" s="1">
        <f t="shared" si="30"/>
        <v>1.914769321</v>
      </c>
      <c r="BZ411" s="1">
        <f t="shared" si="31"/>
        <v>0.9182976268</v>
      </c>
      <c r="CA411" s="1">
        <f t="shared" si="32"/>
        <v>0.06956601045</v>
      </c>
      <c r="CB411" s="1">
        <f t="shared" si="33"/>
        <v>53.507292</v>
      </c>
      <c r="CC411" s="1">
        <f t="shared" si="34"/>
        <v>0.672559372</v>
      </c>
      <c r="CD411" s="1">
        <f t="shared" si="35"/>
        <v>65.96186503</v>
      </c>
      <c r="CE411" s="1">
        <f t="shared" si="36"/>
        <v>785.5080199</v>
      </c>
      <c r="CF411" s="1">
        <f t="shared" si="37"/>
        <v>0.0144678439</v>
      </c>
      <c r="CG411" s="1">
        <f t="shared" si="38"/>
        <v>0</v>
      </c>
      <c r="CH411" s="1">
        <f t="shared" si="39"/>
        <v>850.1305298</v>
      </c>
      <c r="CI411" s="1">
        <f t="shared" si="40"/>
        <v>318.8175659</v>
      </c>
      <c r="CJ411" s="1">
        <f t="shared" si="41"/>
        <v>0.2104503184</v>
      </c>
      <c r="CK411" s="1" t="str">
        <f t="shared" si="42"/>
        <v>#DIV/0!</v>
      </c>
      <c r="CL411" s="1" t="s">
        <v>277</v>
      </c>
    </row>
    <row r="412" ht="15.75" hidden="1" customHeight="1">
      <c r="A412" s="2">
        <v>3.0</v>
      </c>
      <c r="B412" s="1">
        <v>35.0</v>
      </c>
      <c r="C412" s="1">
        <v>1.0</v>
      </c>
      <c r="D412" s="1" t="s">
        <v>97</v>
      </c>
      <c r="E412" s="1" t="s">
        <v>111</v>
      </c>
      <c r="F412" s="1">
        <v>14.0</v>
      </c>
      <c r="G412" s="1">
        <v>2.0210527E7</v>
      </c>
      <c r="H412" s="4" t="s">
        <v>592</v>
      </c>
      <c r="I412" s="4">
        <v>8751.000002205372</v>
      </c>
      <c r="J412" s="4">
        <v>0.0</v>
      </c>
      <c r="K412" s="1">
        <f t="shared" si="1"/>
        <v>20.11800547</v>
      </c>
      <c r="L412" s="1">
        <f t="shared" si="2"/>
        <v>0.1077691066</v>
      </c>
      <c r="M412" s="1">
        <f t="shared" si="3"/>
        <v>867.9541889</v>
      </c>
      <c r="N412" s="4">
        <v>31.0</v>
      </c>
      <c r="O412" s="4">
        <v>31.0</v>
      </c>
      <c r="P412" s="4">
        <v>0.0</v>
      </c>
      <c r="Q412" s="4">
        <v>0.0</v>
      </c>
      <c r="R412" s="4">
        <v>452.828857421875</v>
      </c>
      <c r="S412" s="4">
        <v>789.5454711914062</v>
      </c>
      <c r="T412" s="4">
        <v>618.8952026367188</v>
      </c>
      <c r="U412" s="1" t="str">
        <f t="shared" si="4"/>
        <v>#DIV/0!</v>
      </c>
      <c r="V412" s="1">
        <f t="shared" si="5"/>
        <v>0.4264689319</v>
      </c>
      <c r="W412" s="1">
        <f t="shared" si="6"/>
        <v>0.2161373534</v>
      </c>
      <c r="X412" s="4">
        <v>-1.0</v>
      </c>
      <c r="Y412" s="4">
        <v>0.85</v>
      </c>
      <c r="Z412" s="4">
        <v>0.85</v>
      </c>
      <c r="AA412" s="4">
        <v>10.225202560424805</v>
      </c>
      <c r="AB412" s="1">
        <f t="shared" si="7"/>
        <v>0.85</v>
      </c>
      <c r="AC412" s="1">
        <f t="shared" si="8"/>
        <v>0.0248351263</v>
      </c>
      <c r="AD412" s="1">
        <f t="shared" si="9"/>
        <v>0.5068067971</v>
      </c>
      <c r="AE412" s="1">
        <f t="shared" si="10"/>
        <v>1.743584708</v>
      </c>
      <c r="AF412" s="1">
        <f t="shared" si="11"/>
        <v>-1</v>
      </c>
      <c r="AG412" s="4">
        <v>1000.157958984375</v>
      </c>
      <c r="AH412" s="4">
        <v>0.5</v>
      </c>
      <c r="AI412" s="1">
        <f t="shared" si="12"/>
        <v>91.87288506</v>
      </c>
      <c r="AJ412" s="1">
        <f t="shared" si="13"/>
        <v>1.048752987</v>
      </c>
      <c r="AK412" s="1">
        <f t="shared" si="14"/>
        <v>0.9702023832</v>
      </c>
      <c r="AL412" s="1">
        <f t="shared" si="15"/>
        <v>23.366539</v>
      </c>
      <c r="AM412" s="4">
        <v>2.0</v>
      </c>
      <c r="AN412" s="1">
        <f t="shared" si="16"/>
        <v>4.644859791</v>
      </c>
      <c r="AO412" s="4">
        <v>1.0</v>
      </c>
      <c r="AP412" s="1">
        <f t="shared" si="17"/>
        <v>9.289719582</v>
      </c>
      <c r="AQ412" s="4">
        <v>22.77088165283203</v>
      </c>
      <c r="AR412" s="4">
        <v>23.366539001464844</v>
      </c>
      <c r="AS412" s="4">
        <v>23.05406951904297</v>
      </c>
      <c r="AT412" s="4">
        <v>1200.01513671875</v>
      </c>
      <c r="AU412" s="4">
        <v>1185.75146484375</v>
      </c>
      <c r="AV412" s="4">
        <v>18.2595157623291</v>
      </c>
      <c r="AW412" s="4">
        <v>18.9465274810791</v>
      </c>
      <c r="AX412" s="4">
        <v>66.28645324707031</v>
      </c>
      <c r="AY412" s="4">
        <v>68.78047943115234</v>
      </c>
      <c r="AZ412" s="4">
        <v>299.5240783691406</v>
      </c>
      <c r="BA412" s="4">
        <v>1000.385986328125</v>
      </c>
      <c r="BB412" s="4">
        <v>40.92985153198242</v>
      </c>
      <c r="BC412" s="4">
        <v>100.95177459716797</v>
      </c>
      <c r="BD412" s="4">
        <v>-1.5630978345870972</v>
      </c>
      <c r="BE412" s="4">
        <v>-0.16049598157405853</v>
      </c>
      <c r="BF412" s="4">
        <v>1.0</v>
      </c>
      <c r="BG412" s="4">
        <v>-1.355140209197998</v>
      </c>
      <c r="BH412" s="4">
        <v>7.355140209197998</v>
      </c>
      <c r="BI412" s="4">
        <v>1.0</v>
      </c>
      <c r="BJ412" s="4">
        <v>0.0</v>
      </c>
      <c r="BK412" s="4">
        <v>0.1599999964237213</v>
      </c>
      <c r="BL412" s="4">
        <v>111115.0</v>
      </c>
      <c r="BM412" s="1">
        <f t="shared" si="18"/>
        <v>1.497620392</v>
      </c>
      <c r="BN412" s="1">
        <f t="shared" si="19"/>
        <v>0.001048752987</v>
      </c>
      <c r="BO412" s="1">
        <f t="shared" si="20"/>
        <v>296.516539</v>
      </c>
      <c r="BP412" s="1">
        <f t="shared" si="21"/>
        <v>295.9208817</v>
      </c>
      <c r="BQ412" s="1">
        <f t="shared" si="22"/>
        <v>160.0617542</v>
      </c>
      <c r="BR412" s="1">
        <f t="shared" si="23"/>
        <v>0.3948463617</v>
      </c>
      <c r="BS412" s="1">
        <f t="shared" si="24"/>
        <v>2.882887955</v>
      </c>
      <c r="BT412" s="1">
        <f t="shared" si="25"/>
        <v>28.55708051</v>
      </c>
      <c r="BU412" s="1">
        <f t="shared" si="26"/>
        <v>9.61055303</v>
      </c>
      <c r="BV412" s="1">
        <f t="shared" si="27"/>
        <v>23.06871033</v>
      </c>
      <c r="BW412" s="1">
        <f t="shared" si="28"/>
        <v>2.831469614</v>
      </c>
      <c r="BX412" s="1">
        <f t="shared" si="29"/>
        <v>0.1065332253</v>
      </c>
      <c r="BY412" s="1">
        <f t="shared" si="30"/>
        <v>1.912685572</v>
      </c>
      <c r="BZ412" s="1">
        <f t="shared" si="31"/>
        <v>0.9187840424</v>
      </c>
      <c r="CA412" s="1">
        <f t="shared" si="32"/>
        <v>0.06669320993</v>
      </c>
      <c r="CB412" s="1">
        <f t="shared" si="33"/>
        <v>87.62151563</v>
      </c>
      <c r="CC412" s="1">
        <f t="shared" si="34"/>
        <v>0.7319866048</v>
      </c>
      <c r="CD412" s="1">
        <f t="shared" si="35"/>
        <v>65.92270435</v>
      </c>
      <c r="CE412" s="1">
        <f t="shared" si="36"/>
        <v>1182.827877</v>
      </c>
      <c r="CF412" s="1">
        <f t="shared" si="37"/>
        <v>0.01121239491</v>
      </c>
      <c r="CG412" s="1">
        <f t="shared" si="38"/>
        <v>0</v>
      </c>
      <c r="CH412" s="1">
        <f t="shared" si="39"/>
        <v>850.3280884</v>
      </c>
      <c r="CI412" s="1">
        <f t="shared" si="40"/>
        <v>336.7166138</v>
      </c>
      <c r="CJ412" s="1">
        <f t="shared" si="41"/>
        <v>0.2161373534</v>
      </c>
      <c r="CK412" s="1" t="str">
        <f t="shared" si="42"/>
        <v>#DIV/0!</v>
      </c>
      <c r="CL412" s="1" t="s">
        <v>277</v>
      </c>
    </row>
    <row r="413" ht="15.75" hidden="1" customHeight="1">
      <c r="A413" s="2">
        <v>3.0</v>
      </c>
      <c r="B413" s="1">
        <v>35.0</v>
      </c>
      <c r="C413" s="1">
        <v>1.0</v>
      </c>
      <c r="D413" s="1" t="s">
        <v>97</v>
      </c>
      <c r="E413" s="1" t="s">
        <v>111</v>
      </c>
      <c r="F413" s="1">
        <v>14.0</v>
      </c>
      <c r="G413" s="1">
        <v>2.0210527E7</v>
      </c>
      <c r="H413" s="4" t="s">
        <v>593</v>
      </c>
      <c r="I413" s="4">
        <v>8940.000002205372</v>
      </c>
      <c r="J413" s="4">
        <v>0.0</v>
      </c>
      <c r="K413" s="1">
        <f t="shared" si="1"/>
        <v>21.54244148</v>
      </c>
      <c r="L413" s="1">
        <f t="shared" si="2"/>
        <v>0.1053348209</v>
      </c>
      <c r="M413" s="1">
        <f t="shared" si="3"/>
        <v>1133.240492</v>
      </c>
      <c r="N413" s="4">
        <v>32.0</v>
      </c>
      <c r="O413" s="4">
        <v>32.0</v>
      </c>
      <c r="P413" s="4">
        <v>0.0</v>
      </c>
      <c r="Q413" s="4">
        <v>0.0</v>
      </c>
      <c r="R413" s="4">
        <v>454.7353515625</v>
      </c>
      <c r="S413" s="4">
        <v>784.4832763671875</v>
      </c>
      <c r="T413" s="4">
        <v>619.7507934570312</v>
      </c>
      <c r="U413" s="1" t="str">
        <f t="shared" si="4"/>
        <v>#DIV/0!</v>
      </c>
      <c r="V413" s="1">
        <f t="shared" si="5"/>
        <v>0.4203377366</v>
      </c>
      <c r="W413" s="1">
        <f t="shared" si="6"/>
        <v>0.2099885209</v>
      </c>
      <c r="X413" s="4">
        <v>-1.0</v>
      </c>
      <c r="Y413" s="4">
        <v>0.85</v>
      </c>
      <c r="Z413" s="4">
        <v>0.85</v>
      </c>
      <c r="AA413" s="4">
        <v>10.225202560424805</v>
      </c>
      <c r="AB413" s="1">
        <f t="shared" si="7"/>
        <v>0.85</v>
      </c>
      <c r="AC413" s="1">
        <f t="shared" si="8"/>
        <v>0.02652783138</v>
      </c>
      <c r="AD413" s="1">
        <f t="shared" si="9"/>
        <v>0.4995709465</v>
      </c>
      <c r="AE413" s="1">
        <f t="shared" si="10"/>
        <v>1.725142489</v>
      </c>
      <c r="AF413" s="1">
        <f t="shared" si="11"/>
        <v>-1</v>
      </c>
      <c r="AG413" s="4">
        <v>999.8731689453125</v>
      </c>
      <c r="AH413" s="4">
        <v>0.5</v>
      </c>
      <c r="AI413" s="1">
        <f t="shared" si="12"/>
        <v>89.23380235</v>
      </c>
      <c r="AJ413" s="1">
        <f t="shared" si="13"/>
        <v>1.051797558</v>
      </c>
      <c r="AK413" s="1">
        <f t="shared" si="14"/>
        <v>0.9951324979</v>
      </c>
      <c r="AL413" s="1">
        <f t="shared" si="15"/>
        <v>23.52513885</v>
      </c>
      <c r="AM413" s="4">
        <v>2.0</v>
      </c>
      <c r="AN413" s="1">
        <f t="shared" si="16"/>
        <v>4.644859791</v>
      </c>
      <c r="AO413" s="4">
        <v>1.0</v>
      </c>
      <c r="AP413" s="1">
        <f t="shared" si="17"/>
        <v>9.289719582</v>
      </c>
      <c r="AQ413" s="4">
        <v>22.816944122314453</v>
      </c>
      <c r="AR413" s="4">
        <v>23.52513885498047</v>
      </c>
      <c r="AS413" s="4">
        <v>23.051931381225586</v>
      </c>
      <c r="AT413" s="4">
        <v>1500.1785888671875</v>
      </c>
      <c r="AU413" s="4">
        <v>1484.7559814453125</v>
      </c>
      <c r="AV413" s="4">
        <v>18.284587860107422</v>
      </c>
      <c r="AW413" s="4">
        <v>18.973369598388672</v>
      </c>
      <c r="AX413" s="4">
        <v>66.19491577148438</v>
      </c>
      <c r="AY413" s="4">
        <v>68.68848419189453</v>
      </c>
      <c r="AZ413" s="4">
        <v>299.61346435546875</v>
      </c>
      <c r="BA413" s="4">
        <v>999.724365234375</v>
      </c>
      <c r="BB413" s="4">
        <v>41.91254425048828</v>
      </c>
      <c r="BC413" s="4">
        <v>100.95563507080078</v>
      </c>
      <c r="BD413" s="4">
        <v>-2.1443417072296143</v>
      </c>
      <c r="BE413" s="4">
        <v>-0.17229332029819489</v>
      </c>
      <c r="BF413" s="4">
        <v>1.0</v>
      </c>
      <c r="BG413" s="4">
        <v>-1.355140209197998</v>
      </c>
      <c r="BH413" s="4">
        <v>7.355140209197998</v>
      </c>
      <c r="BI413" s="4">
        <v>1.0</v>
      </c>
      <c r="BJ413" s="4">
        <v>0.0</v>
      </c>
      <c r="BK413" s="4">
        <v>0.1599999964237213</v>
      </c>
      <c r="BL413" s="4">
        <v>111115.0</v>
      </c>
      <c r="BM413" s="1">
        <f t="shared" si="18"/>
        <v>1.498067322</v>
      </c>
      <c r="BN413" s="1">
        <f t="shared" si="19"/>
        <v>0.001051797558</v>
      </c>
      <c r="BO413" s="1">
        <f t="shared" si="20"/>
        <v>296.6751389</v>
      </c>
      <c r="BP413" s="1">
        <f t="shared" si="21"/>
        <v>295.9669441</v>
      </c>
      <c r="BQ413" s="1">
        <f t="shared" si="22"/>
        <v>159.9558949</v>
      </c>
      <c r="BR413" s="1">
        <f t="shared" si="23"/>
        <v>0.3892599992</v>
      </c>
      <c r="BS413" s="1">
        <f t="shared" si="24"/>
        <v>2.910601075</v>
      </c>
      <c r="BT413" s="1">
        <f t="shared" si="25"/>
        <v>28.83049642</v>
      </c>
      <c r="BU413" s="1">
        <f t="shared" si="26"/>
        <v>9.857126818</v>
      </c>
      <c r="BV413" s="1">
        <f t="shared" si="27"/>
        <v>23.17104149</v>
      </c>
      <c r="BW413" s="1">
        <f t="shared" si="28"/>
        <v>2.849045264</v>
      </c>
      <c r="BX413" s="1">
        <f t="shared" si="29"/>
        <v>0.1041538353</v>
      </c>
      <c r="BY413" s="1">
        <f t="shared" si="30"/>
        <v>1.915468577</v>
      </c>
      <c r="BZ413" s="1">
        <f t="shared" si="31"/>
        <v>0.9335766867</v>
      </c>
      <c r="CA413" s="1">
        <f t="shared" si="32"/>
        <v>0.06520123098</v>
      </c>
      <c r="CB413" s="1">
        <f t="shared" si="33"/>
        <v>114.4070135</v>
      </c>
      <c r="CC413" s="1">
        <f t="shared" si="34"/>
        <v>0.7632503294</v>
      </c>
      <c r="CD413" s="1">
        <f t="shared" si="35"/>
        <v>65.36556746</v>
      </c>
      <c r="CE413" s="1">
        <f t="shared" si="36"/>
        <v>1481.625392</v>
      </c>
      <c r="CF413" s="1">
        <f t="shared" si="37"/>
        <v>0.009503980691</v>
      </c>
      <c r="CG413" s="1">
        <f t="shared" si="38"/>
        <v>0</v>
      </c>
      <c r="CH413" s="1">
        <f t="shared" si="39"/>
        <v>849.7657104</v>
      </c>
      <c r="CI413" s="1">
        <f t="shared" si="40"/>
        <v>329.7479248</v>
      </c>
      <c r="CJ413" s="1">
        <f t="shared" si="41"/>
        <v>0.2099885209</v>
      </c>
      <c r="CK413" s="1" t="str">
        <f t="shared" si="42"/>
        <v>#DIV/0!</v>
      </c>
      <c r="CL413" s="1" t="s">
        <v>277</v>
      </c>
    </row>
    <row r="414" ht="15.75" hidden="1" customHeight="1">
      <c r="A414" s="2">
        <v>3.0</v>
      </c>
      <c r="B414" s="1">
        <v>35.0</v>
      </c>
      <c r="C414" s="1">
        <v>1.0</v>
      </c>
      <c r="D414" s="1" t="s">
        <v>97</v>
      </c>
      <c r="E414" s="1" t="s">
        <v>111</v>
      </c>
      <c r="F414" s="1">
        <v>14.0</v>
      </c>
      <c r="G414" s="1">
        <v>2.0210527E7</v>
      </c>
      <c r="H414" s="4" t="s">
        <v>594</v>
      </c>
      <c r="I414" s="4">
        <v>9101.000002205372</v>
      </c>
      <c r="J414" s="4">
        <v>0.0</v>
      </c>
      <c r="K414" s="1">
        <f t="shared" si="1"/>
        <v>22.31840818</v>
      </c>
      <c r="L414" s="1">
        <f t="shared" si="2"/>
        <v>0.1023346184</v>
      </c>
      <c r="M414" s="1">
        <f t="shared" si="3"/>
        <v>1406.533796</v>
      </c>
      <c r="N414" s="4">
        <v>33.0</v>
      </c>
      <c r="O414" s="4">
        <v>33.0</v>
      </c>
      <c r="P414" s="4">
        <v>0.0</v>
      </c>
      <c r="Q414" s="4">
        <v>0.0</v>
      </c>
      <c r="R414" s="4">
        <v>454.2373046875</v>
      </c>
      <c r="S414" s="4">
        <v>793.0354614257812</v>
      </c>
      <c r="T414" s="4">
        <v>618.7869262695312</v>
      </c>
      <c r="U414" s="1" t="str">
        <f t="shared" si="4"/>
        <v>#DIV/0!</v>
      </c>
      <c r="V414" s="1">
        <f t="shared" si="5"/>
        <v>0.4272169067</v>
      </c>
      <c r="W414" s="1">
        <f t="shared" si="6"/>
        <v>0.21972351</v>
      </c>
      <c r="X414" s="4">
        <v>-1.0</v>
      </c>
      <c r="Y414" s="4">
        <v>0.85</v>
      </c>
      <c r="Z414" s="4">
        <v>0.85</v>
      </c>
      <c r="AA414" s="4">
        <v>10.225202560424805</v>
      </c>
      <c r="AB414" s="1">
        <f t="shared" si="7"/>
        <v>0.85</v>
      </c>
      <c r="AC414" s="1">
        <f t="shared" si="8"/>
        <v>0.02743512771</v>
      </c>
      <c r="AD414" s="1">
        <f t="shared" si="9"/>
        <v>0.5143137048</v>
      </c>
      <c r="AE414" s="1">
        <f t="shared" si="10"/>
        <v>1.745861587</v>
      </c>
      <c r="AF414" s="1">
        <f t="shared" si="11"/>
        <v>-1</v>
      </c>
      <c r="AG414" s="4">
        <v>999.90771484375</v>
      </c>
      <c r="AH414" s="4">
        <v>0.5</v>
      </c>
      <c r="AI414" s="1">
        <f t="shared" si="12"/>
        <v>93.37387394</v>
      </c>
      <c r="AJ414" s="1">
        <f t="shared" si="13"/>
        <v>1.008854509</v>
      </c>
      <c r="AK414" s="1">
        <f t="shared" si="14"/>
        <v>0.9822551858</v>
      </c>
      <c r="AL414" s="1">
        <f t="shared" si="15"/>
        <v>23.42830467</v>
      </c>
      <c r="AM414" s="4">
        <v>2.0</v>
      </c>
      <c r="AN414" s="1">
        <f t="shared" si="16"/>
        <v>4.644859791</v>
      </c>
      <c r="AO414" s="4">
        <v>1.0</v>
      </c>
      <c r="AP414" s="1">
        <f t="shared" si="17"/>
        <v>9.289719582</v>
      </c>
      <c r="AQ414" s="4">
        <v>22.790876388549805</v>
      </c>
      <c r="AR414" s="4">
        <v>23.42830467224121</v>
      </c>
      <c r="AS414" s="4">
        <v>23.055627822875977</v>
      </c>
      <c r="AT414" s="4">
        <v>1800.2733154296875</v>
      </c>
      <c r="AU414" s="4">
        <v>1784.1746826171875</v>
      </c>
      <c r="AV414" s="4">
        <v>18.2728271484375</v>
      </c>
      <c r="AW414" s="4">
        <v>18.9334716796875</v>
      </c>
      <c r="AX414" s="4">
        <v>66.2554702758789</v>
      </c>
      <c r="AY414" s="4">
        <v>68.6509017944336</v>
      </c>
      <c r="AZ414" s="4">
        <v>299.6326599121094</v>
      </c>
      <c r="BA414" s="4">
        <v>999.9378051757812</v>
      </c>
      <c r="BB414" s="4">
        <v>41.499263763427734</v>
      </c>
      <c r="BC414" s="4">
        <v>100.95337677001953</v>
      </c>
      <c r="BD414" s="4">
        <v>-2.5894832611083984</v>
      </c>
      <c r="BE414" s="4">
        <v>-0.16619791090488434</v>
      </c>
      <c r="BF414" s="4">
        <v>1.0</v>
      </c>
      <c r="BG414" s="4">
        <v>-1.355140209197998</v>
      </c>
      <c r="BH414" s="4">
        <v>7.355140209197998</v>
      </c>
      <c r="BI414" s="4">
        <v>1.0</v>
      </c>
      <c r="BJ414" s="4">
        <v>0.0</v>
      </c>
      <c r="BK414" s="4">
        <v>0.1599999964237213</v>
      </c>
      <c r="BL414" s="4">
        <v>111115.0</v>
      </c>
      <c r="BM414" s="1">
        <f t="shared" si="18"/>
        <v>1.4981633</v>
      </c>
      <c r="BN414" s="1">
        <f t="shared" si="19"/>
        <v>0.001008854509</v>
      </c>
      <c r="BO414" s="1">
        <f t="shared" si="20"/>
        <v>296.5783047</v>
      </c>
      <c r="BP414" s="1">
        <f t="shared" si="21"/>
        <v>295.9408764</v>
      </c>
      <c r="BQ414" s="1">
        <f t="shared" si="22"/>
        <v>159.9900453</v>
      </c>
      <c r="BR414" s="1">
        <f t="shared" si="23"/>
        <v>0.3993210861</v>
      </c>
      <c r="BS414" s="1">
        <f t="shared" si="24"/>
        <v>2.893653086</v>
      </c>
      <c r="BT414" s="1">
        <f t="shared" si="25"/>
        <v>28.66326198</v>
      </c>
      <c r="BU414" s="1">
        <f t="shared" si="26"/>
        <v>9.729790298</v>
      </c>
      <c r="BV414" s="1">
        <f t="shared" si="27"/>
        <v>23.10959053</v>
      </c>
      <c r="BW414" s="1">
        <f t="shared" si="28"/>
        <v>2.838479488</v>
      </c>
      <c r="BX414" s="1">
        <f t="shared" si="29"/>
        <v>0.1012195936</v>
      </c>
      <c r="BY414" s="1">
        <f t="shared" si="30"/>
        <v>1.9113979</v>
      </c>
      <c r="BZ414" s="1">
        <f t="shared" si="31"/>
        <v>0.9270815879</v>
      </c>
      <c r="CA414" s="1">
        <f t="shared" si="32"/>
        <v>0.0633614879</v>
      </c>
      <c r="CB414" s="1">
        <f t="shared" si="33"/>
        <v>141.9943362</v>
      </c>
      <c r="CC414" s="1">
        <f t="shared" si="34"/>
        <v>0.7883386135</v>
      </c>
      <c r="CD414" s="1">
        <f t="shared" si="35"/>
        <v>65.60618494</v>
      </c>
      <c r="CE414" s="1">
        <f t="shared" si="36"/>
        <v>1780.931328</v>
      </c>
      <c r="CF414" s="1">
        <f t="shared" si="37"/>
        <v>0.008221684863</v>
      </c>
      <c r="CG414" s="1">
        <f t="shared" si="38"/>
        <v>0</v>
      </c>
      <c r="CH414" s="1">
        <f t="shared" si="39"/>
        <v>849.9471344</v>
      </c>
      <c r="CI414" s="1">
        <f t="shared" si="40"/>
        <v>338.7981567</v>
      </c>
      <c r="CJ414" s="1">
        <f t="shared" si="41"/>
        <v>0.21972351</v>
      </c>
      <c r="CK414" s="1" t="str">
        <f t="shared" si="42"/>
        <v>#DIV/0!</v>
      </c>
      <c r="CL414" s="1" t="s">
        <v>277</v>
      </c>
    </row>
    <row r="415" ht="15.75" hidden="1" customHeight="1">
      <c r="A415" s="2">
        <v>3.0</v>
      </c>
      <c r="B415" s="1">
        <v>50.0</v>
      </c>
      <c r="C415" s="1">
        <v>1.0</v>
      </c>
      <c r="D415" s="1" t="s">
        <v>97</v>
      </c>
      <c r="E415" s="1" t="s">
        <v>111</v>
      </c>
      <c r="F415" s="1">
        <v>14.0</v>
      </c>
      <c r="G415" s="1">
        <v>2.0210527E7</v>
      </c>
      <c r="H415" s="4" t="s">
        <v>595</v>
      </c>
      <c r="I415" s="4">
        <v>11009.000002343208</v>
      </c>
      <c r="J415" s="4">
        <v>0.0</v>
      </c>
      <c r="K415" s="1">
        <f t="shared" si="1"/>
        <v>9.739973115</v>
      </c>
      <c r="L415" s="1">
        <f t="shared" si="2"/>
        <v>0.03281558144</v>
      </c>
      <c r="M415" s="1">
        <f t="shared" si="3"/>
        <v>149.7445331</v>
      </c>
      <c r="N415" s="4">
        <v>34.0</v>
      </c>
      <c r="O415" s="4">
        <v>34.0</v>
      </c>
      <c r="P415" s="4">
        <v>0.0</v>
      </c>
      <c r="Q415" s="4">
        <v>0.0</v>
      </c>
      <c r="R415" s="4">
        <v>458.9521484375</v>
      </c>
      <c r="S415" s="4">
        <v>823.5776977539062</v>
      </c>
      <c r="T415" s="4">
        <v>686.4759521484375</v>
      </c>
      <c r="U415" s="1" t="str">
        <f t="shared" si="4"/>
        <v>#DIV/0!</v>
      </c>
      <c r="V415" s="1">
        <f t="shared" si="5"/>
        <v>0.4427336368</v>
      </c>
      <c r="W415" s="1">
        <f t="shared" si="6"/>
        <v>0.1664709304</v>
      </c>
      <c r="X415" s="4">
        <v>-1.0</v>
      </c>
      <c r="Y415" s="4">
        <v>0.85</v>
      </c>
      <c r="Z415" s="4">
        <v>0.85</v>
      </c>
      <c r="AA415" s="4">
        <v>10.225202560424805</v>
      </c>
      <c r="AB415" s="1">
        <f t="shared" si="7"/>
        <v>0.85</v>
      </c>
      <c r="AC415" s="1">
        <f t="shared" si="8"/>
        <v>0.01263142696</v>
      </c>
      <c r="AD415" s="1">
        <f t="shared" si="9"/>
        <v>0.3760069635</v>
      </c>
      <c r="AE415" s="1">
        <f t="shared" si="10"/>
        <v>1.794474</v>
      </c>
      <c r="AF415" s="1">
        <f t="shared" si="11"/>
        <v>-1</v>
      </c>
      <c r="AG415" s="4">
        <v>1000.1478271484375</v>
      </c>
      <c r="AH415" s="4">
        <v>0.5</v>
      </c>
      <c r="AI415" s="1">
        <f t="shared" si="12"/>
        <v>70.76060421</v>
      </c>
      <c r="AJ415" s="1">
        <f t="shared" si="13"/>
        <v>0.3769951692</v>
      </c>
      <c r="AK415" s="1">
        <f t="shared" si="14"/>
        <v>1.135407316</v>
      </c>
      <c r="AL415" s="1">
        <f t="shared" si="15"/>
        <v>24.15208054</v>
      </c>
      <c r="AM415" s="4">
        <v>2.0</v>
      </c>
      <c r="AN415" s="1">
        <f t="shared" si="16"/>
        <v>4.644859791</v>
      </c>
      <c r="AO415" s="4">
        <v>1.0</v>
      </c>
      <c r="AP415" s="1">
        <f t="shared" si="17"/>
        <v>9.289719582</v>
      </c>
      <c r="AQ415" s="4">
        <v>22.80365753173828</v>
      </c>
      <c r="AR415" s="4">
        <v>24.152080535888672</v>
      </c>
      <c r="AS415" s="4">
        <v>23.05550765991211</v>
      </c>
      <c r="AT415" s="4">
        <v>639.957763671875</v>
      </c>
      <c r="AU415" s="4">
        <v>633.2943725585938</v>
      </c>
      <c r="AV415" s="4">
        <v>18.447885513305664</v>
      </c>
      <c r="AW415" s="4">
        <v>18.694921493530273</v>
      </c>
      <c r="AX415" s="4">
        <v>66.82855987548828</v>
      </c>
      <c r="AY415" s="4">
        <v>67.72345733642578</v>
      </c>
      <c r="AZ415" s="4">
        <v>299.5088195800781</v>
      </c>
      <c r="BA415" s="4">
        <v>1000.3036499023438</v>
      </c>
      <c r="BB415" s="4">
        <v>40.856842041015625</v>
      </c>
      <c r="BC415" s="4">
        <v>100.93849182128906</v>
      </c>
      <c r="BD415" s="4">
        <v>-0.10293847322463989</v>
      </c>
      <c r="BE415" s="4">
        <v>-0.13875354826450348</v>
      </c>
      <c r="BF415" s="4">
        <v>1.0</v>
      </c>
      <c r="BG415" s="4">
        <v>-1.355140209197998</v>
      </c>
      <c r="BH415" s="4">
        <v>7.355140209197998</v>
      </c>
      <c r="BI415" s="4">
        <v>1.0</v>
      </c>
      <c r="BJ415" s="4">
        <v>0.0</v>
      </c>
      <c r="BK415" s="4">
        <v>0.1599999964237213</v>
      </c>
      <c r="BL415" s="4">
        <v>111115.0</v>
      </c>
      <c r="BM415" s="1">
        <f t="shared" si="18"/>
        <v>1.497544098</v>
      </c>
      <c r="BN415" s="1">
        <f t="shared" si="19"/>
        <v>0.0003769951692</v>
      </c>
      <c r="BO415" s="1">
        <f t="shared" si="20"/>
        <v>297.3020805</v>
      </c>
      <c r="BP415" s="1">
        <f t="shared" si="21"/>
        <v>295.9536575</v>
      </c>
      <c r="BQ415" s="1">
        <f t="shared" si="22"/>
        <v>160.0485804</v>
      </c>
      <c r="BR415" s="1">
        <f t="shared" si="23"/>
        <v>0.4725146743</v>
      </c>
      <c r="BS415" s="1">
        <f t="shared" si="24"/>
        <v>3.022444497</v>
      </c>
      <c r="BT415" s="1">
        <f t="shared" si="25"/>
        <v>29.94342834</v>
      </c>
      <c r="BU415" s="1">
        <f t="shared" si="26"/>
        <v>11.24850685</v>
      </c>
      <c r="BV415" s="1">
        <f t="shared" si="27"/>
        <v>23.47786903</v>
      </c>
      <c r="BW415" s="1">
        <f t="shared" si="28"/>
        <v>2.902317062</v>
      </c>
      <c r="BX415" s="1">
        <f t="shared" si="29"/>
        <v>0.03270006969</v>
      </c>
      <c r="BY415" s="1">
        <f t="shared" si="30"/>
        <v>1.88703718</v>
      </c>
      <c r="BZ415" s="1">
        <f t="shared" si="31"/>
        <v>1.015279882</v>
      </c>
      <c r="CA415" s="1">
        <f t="shared" si="32"/>
        <v>0.02044789027</v>
      </c>
      <c r="CB415" s="1">
        <f t="shared" si="33"/>
        <v>15.11498733</v>
      </c>
      <c r="CC415" s="1">
        <f t="shared" si="34"/>
        <v>0.2364532823</v>
      </c>
      <c r="CD415" s="1">
        <f t="shared" si="35"/>
        <v>61.63332541</v>
      </c>
      <c r="CE415" s="1">
        <f t="shared" si="36"/>
        <v>631.8789408</v>
      </c>
      <c r="CF415" s="1">
        <f t="shared" si="37"/>
        <v>0.009500347196</v>
      </c>
      <c r="CG415" s="1">
        <f t="shared" si="38"/>
        <v>0</v>
      </c>
      <c r="CH415" s="1">
        <f t="shared" si="39"/>
        <v>850.2581024</v>
      </c>
      <c r="CI415" s="1">
        <f t="shared" si="40"/>
        <v>364.6255493</v>
      </c>
      <c r="CJ415" s="1">
        <f t="shared" si="41"/>
        <v>0.1664709304</v>
      </c>
      <c r="CK415" s="1" t="str">
        <f t="shared" si="42"/>
        <v>#DIV/0!</v>
      </c>
      <c r="CL415" s="1" t="s">
        <v>277</v>
      </c>
    </row>
    <row r="416" ht="15.75" hidden="1" customHeight="1">
      <c r="A416" s="14">
        <v>3.0</v>
      </c>
      <c r="B416" s="11">
        <v>50.0</v>
      </c>
      <c r="C416" s="11">
        <v>1.0</v>
      </c>
      <c r="D416" s="11" t="s">
        <v>97</v>
      </c>
      <c r="E416" s="11" t="s">
        <v>111</v>
      </c>
      <c r="F416" s="11">
        <v>14.0</v>
      </c>
      <c r="G416" s="11">
        <v>2.0210527E7</v>
      </c>
      <c r="H416" s="11" t="s">
        <v>596</v>
      </c>
      <c r="I416" s="11">
        <v>11160.000002343208</v>
      </c>
      <c r="J416" s="11">
        <v>0.0</v>
      </c>
      <c r="K416" s="11">
        <f t="shared" si="1"/>
        <v>-2.102893197</v>
      </c>
      <c r="L416" s="11">
        <f t="shared" si="2"/>
        <v>0.03110471896</v>
      </c>
      <c r="M416" s="11">
        <f t="shared" si="3"/>
        <v>148.4409098</v>
      </c>
      <c r="N416" s="11">
        <v>35.0</v>
      </c>
      <c r="O416" s="11">
        <v>35.0</v>
      </c>
      <c r="P416" s="11">
        <v>0.0</v>
      </c>
      <c r="Q416" s="11">
        <v>0.0</v>
      </c>
      <c r="R416" s="11">
        <v>458.232177734375</v>
      </c>
      <c r="S416" s="11">
        <v>731.983154296875</v>
      </c>
      <c r="T416" s="11">
        <v>670.5647583007812</v>
      </c>
      <c r="U416" s="11" t="str">
        <f t="shared" si="4"/>
        <v>#DIV/0!</v>
      </c>
      <c r="V416" s="11">
        <f t="shared" si="5"/>
        <v>0.3739853506</v>
      </c>
      <c r="W416" s="11">
        <f t="shared" si="6"/>
        <v>0.08390684353</v>
      </c>
      <c r="X416" s="11">
        <v>-1.0</v>
      </c>
      <c r="Y416" s="11">
        <v>0.85</v>
      </c>
      <c r="Z416" s="11">
        <v>0.85</v>
      </c>
      <c r="AA416" s="11">
        <v>10.225202560424805</v>
      </c>
      <c r="AB416" s="11">
        <f t="shared" si="7"/>
        <v>0.85</v>
      </c>
      <c r="AC416" s="11">
        <f t="shared" si="8"/>
        <v>-0.001296341455</v>
      </c>
      <c r="AD416" s="11">
        <f t="shared" si="9"/>
        <v>0.2243586371</v>
      </c>
      <c r="AE416" s="11">
        <f t="shared" si="10"/>
        <v>1.597406707</v>
      </c>
      <c r="AF416" s="11">
        <f t="shared" si="11"/>
        <v>-1</v>
      </c>
      <c r="AG416" s="11">
        <v>1000.7374267578125</v>
      </c>
      <c r="AH416" s="11">
        <v>0.5</v>
      </c>
      <c r="AI416" s="11">
        <f t="shared" si="12"/>
        <v>35.68670544</v>
      </c>
      <c r="AJ416" s="11">
        <f t="shared" si="13"/>
        <v>0.3556104622</v>
      </c>
      <c r="AK416" s="11">
        <f t="shared" si="14"/>
        <v>1.129884932</v>
      </c>
      <c r="AL416" s="11">
        <f t="shared" si="15"/>
        <v>24.10836601</v>
      </c>
      <c r="AM416" s="11">
        <v>2.0</v>
      </c>
      <c r="AN416" s="11">
        <f t="shared" si="16"/>
        <v>4.644859791</v>
      </c>
      <c r="AO416" s="11">
        <v>1.0</v>
      </c>
      <c r="AP416" s="11">
        <f t="shared" si="17"/>
        <v>9.289719582</v>
      </c>
      <c r="AQ416" s="11">
        <v>22.764991760253906</v>
      </c>
      <c r="AR416" s="11">
        <v>24.108366012573242</v>
      </c>
      <c r="AS416" s="11">
        <v>23.05310821533203</v>
      </c>
      <c r="AT416" s="11">
        <v>40.31000518798828</v>
      </c>
      <c r="AU416" s="11">
        <v>41.7038459777832</v>
      </c>
      <c r="AV416" s="11">
        <v>18.43626594543457</v>
      </c>
      <c r="AW416" s="11">
        <v>18.669214248657227</v>
      </c>
      <c r="AX416" s="11">
        <v>66.95026397705078</v>
      </c>
      <c r="AY416" s="11">
        <v>67.79619598388672</v>
      </c>
      <c r="AZ416" s="11">
        <v>299.6128234863281</v>
      </c>
      <c r="BA416" s="11">
        <v>1000.9102172851562</v>
      </c>
      <c r="BB416" s="11">
        <v>39.9586067199707</v>
      </c>
      <c r="BC416" s="11">
        <v>100.94913482666016</v>
      </c>
      <c r="BD416" s="11">
        <v>0.25264012813568115</v>
      </c>
      <c r="BE416" s="11">
        <v>-0.1268531233072281</v>
      </c>
      <c r="BF416" s="11">
        <v>1.0</v>
      </c>
      <c r="BG416" s="11">
        <v>-1.355140209197998</v>
      </c>
      <c r="BH416" s="11">
        <v>7.355140209197998</v>
      </c>
      <c r="BI416" s="11">
        <v>1.0</v>
      </c>
      <c r="BJ416" s="11">
        <v>0.0</v>
      </c>
      <c r="BK416" s="11">
        <v>0.1599999964237213</v>
      </c>
      <c r="BL416" s="11">
        <v>111135.0</v>
      </c>
      <c r="BM416" s="11">
        <f t="shared" si="18"/>
        <v>1.498064117</v>
      </c>
      <c r="BN416" s="11">
        <f t="shared" si="19"/>
        <v>0.0003556104622</v>
      </c>
      <c r="BO416" s="11">
        <f t="shared" si="20"/>
        <v>297.258366</v>
      </c>
      <c r="BP416" s="11">
        <f t="shared" si="21"/>
        <v>295.9149918</v>
      </c>
      <c r="BQ416" s="11">
        <f t="shared" si="22"/>
        <v>160.1456312</v>
      </c>
      <c r="BR416" s="11">
        <f t="shared" si="23"/>
        <v>0.4765877296</v>
      </c>
      <c r="BS416" s="11">
        <f t="shared" si="24"/>
        <v>3.014525958</v>
      </c>
      <c r="BT416" s="11">
        <f t="shared" si="25"/>
        <v>29.86183055</v>
      </c>
      <c r="BU416" s="11">
        <f t="shared" si="26"/>
        <v>11.1926163</v>
      </c>
      <c r="BV416" s="11">
        <f t="shared" si="27"/>
        <v>23.43667889</v>
      </c>
      <c r="BW416" s="11">
        <f t="shared" si="28"/>
        <v>2.89511533</v>
      </c>
      <c r="BX416" s="11">
        <f t="shared" si="29"/>
        <v>0.03100091875</v>
      </c>
      <c r="BY416" s="11">
        <f t="shared" si="30"/>
        <v>1.884641026</v>
      </c>
      <c r="BZ416" s="11">
        <f t="shared" si="31"/>
        <v>1.010474303</v>
      </c>
      <c r="CA416" s="11">
        <f t="shared" si="32"/>
        <v>0.01938487336</v>
      </c>
      <c r="CB416" s="11">
        <f t="shared" si="33"/>
        <v>14.98498141</v>
      </c>
      <c r="CC416" s="11">
        <f t="shared" si="34"/>
        <v>3.559405764</v>
      </c>
      <c r="CD416" s="11">
        <f t="shared" si="35"/>
        <v>61.71472058</v>
      </c>
      <c r="CE416" s="11">
        <f t="shared" si="36"/>
        <v>42.00944248</v>
      </c>
      <c r="CF416" s="11">
        <f t="shared" si="37"/>
        <v>-0.03089292749</v>
      </c>
      <c r="CG416" s="11">
        <f t="shared" si="38"/>
        <v>0</v>
      </c>
      <c r="CH416" s="11">
        <f t="shared" si="39"/>
        <v>850.7736847</v>
      </c>
      <c r="CI416" s="11">
        <f t="shared" si="40"/>
        <v>273.7509766</v>
      </c>
      <c r="CJ416" s="11">
        <f t="shared" si="41"/>
        <v>0.08390684353</v>
      </c>
      <c r="CK416" s="11" t="str">
        <f t="shared" si="42"/>
        <v>#DIV/0!</v>
      </c>
      <c r="CL416" s="1" t="s">
        <v>549</v>
      </c>
    </row>
    <row r="417" ht="15.75" hidden="1" customHeight="1">
      <c r="A417" s="12">
        <v>3.0</v>
      </c>
      <c r="B417" s="8">
        <v>50.0</v>
      </c>
      <c r="C417" s="8">
        <v>1.0</v>
      </c>
      <c r="D417" s="8" t="s">
        <v>97</v>
      </c>
      <c r="E417" s="8" t="s">
        <v>111</v>
      </c>
      <c r="F417" s="8">
        <v>14.0</v>
      </c>
      <c r="G417" s="8">
        <v>2.0210527E7</v>
      </c>
      <c r="H417" s="8" t="s">
        <v>597</v>
      </c>
      <c r="I417" s="8">
        <v>11339.00000227429</v>
      </c>
      <c r="J417" s="8">
        <v>0.0</v>
      </c>
      <c r="K417" s="8">
        <f t="shared" si="1"/>
        <v>1.398560492</v>
      </c>
      <c r="L417" s="8">
        <f t="shared" si="2"/>
        <v>0.05042408701</v>
      </c>
      <c r="M417" s="8">
        <f t="shared" si="3"/>
        <v>107.2574339</v>
      </c>
      <c r="N417" s="8">
        <v>36.0</v>
      </c>
      <c r="O417" s="8">
        <v>36.0</v>
      </c>
      <c r="P417" s="8">
        <v>0.0</v>
      </c>
      <c r="Q417" s="8">
        <v>0.0</v>
      </c>
      <c r="R417" s="8">
        <v>449.42529296875</v>
      </c>
      <c r="S417" s="8">
        <v>732.8468017578125</v>
      </c>
      <c r="T417" s="8">
        <v>660.2119140625</v>
      </c>
      <c r="U417" s="8" t="str">
        <f t="shared" si="4"/>
        <v>#DIV/0!</v>
      </c>
      <c r="V417" s="8">
        <f t="shared" si="5"/>
        <v>0.3867404594</v>
      </c>
      <c r="W417" s="8">
        <f t="shared" si="6"/>
        <v>0.09911333108</v>
      </c>
      <c r="X417" s="8">
        <v>-1.0</v>
      </c>
      <c r="Y417" s="8">
        <v>0.85</v>
      </c>
      <c r="Z417" s="8">
        <v>0.85</v>
      </c>
      <c r="AA417" s="8">
        <v>10.225202560424805</v>
      </c>
      <c r="AB417" s="8">
        <f t="shared" si="7"/>
        <v>0.85</v>
      </c>
      <c r="AC417" s="8">
        <f t="shared" si="8"/>
        <v>0.00282036957</v>
      </c>
      <c r="AD417" s="8">
        <f t="shared" si="9"/>
        <v>0.2562786713</v>
      </c>
      <c r="AE417" s="8">
        <f t="shared" si="10"/>
        <v>1.630630971</v>
      </c>
      <c r="AF417" s="8">
        <f t="shared" si="11"/>
        <v>-1</v>
      </c>
      <c r="AG417" s="8">
        <v>1000.2803955078125</v>
      </c>
      <c r="AH417" s="8">
        <v>0.5</v>
      </c>
      <c r="AI417" s="8">
        <f t="shared" si="12"/>
        <v>42.13497686</v>
      </c>
      <c r="AJ417" s="8">
        <f t="shared" si="13"/>
        <v>0.5610073036</v>
      </c>
      <c r="AK417" s="8">
        <f t="shared" si="14"/>
        <v>1.101759338</v>
      </c>
      <c r="AL417" s="8">
        <f t="shared" si="15"/>
        <v>24.02295303</v>
      </c>
      <c r="AM417" s="8">
        <v>2.0</v>
      </c>
      <c r="AN417" s="8">
        <f t="shared" si="16"/>
        <v>4.644859791</v>
      </c>
      <c r="AO417" s="8">
        <v>1.0</v>
      </c>
      <c r="AP417" s="8">
        <f t="shared" si="17"/>
        <v>9.289719582</v>
      </c>
      <c r="AQ417" s="8">
        <v>22.781230926513672</v>
      </c>
      <c r="AR417" s="8">
        <v>24.022953033447266</v>
      </c>
      <c r="AS417" s="8">
        <v>23.0550479888916</v>
      </c>
      <c r="AT417" s="8">
        <v>155.1704559326172</v>
      </c>
      <c r="AU417" s="8">
        <v>154.17898559570312</v>
      </c>
      <c r="AV417" s="8">
        <v>18.429048538208008</v>
      </c>
      <c r="AW417" s="8">
        <v>18.796554565429688</v>
      </c>
      <c r="AX417" s="8">
        <v>66.85295104980469</v>
      </c>
      <c r="AY417" s="8">
        <v>68.18611145019531</v>
      </c>
      <c r="AZ417" s="8">
        <v>299.56640625</v>
      </c>
      <c r="BA417" s="8">
        <v>1000.5198974609375</v>
      </c>
      <c r="BB417" s="8">
        <v>40.55014419555664</v>
      </c>
      <c r="BC417" s="8">
        <v>100.94121551513672</v>
      </c>
      <c r="BD417" s="8">
        <v>0.2942622900009155</v>
      </c>
      <c r="BE417" s="8">
        <v>-0.13779406249523163</v>
      </c>
      <c r="BF417" s="8">
        <v>1.0</v>
      </c>
      <c r="BG417" s="8">
        <v>-1.355140209197998</v>
      </c>
      <c r="BH417" s="8">
        <v>7.355140209197998</v>
      </c>
      <c r="BI417" s="8">
        <v>1.0</v>
      </c>
      <c r="BJ417" s="8">
        <v>0.0</v>
      </c>
      <c r="BK417" s="8">
        <v>0.1599999964237213</v>
      </c>
      <c r="BL417" s="8">
        <v>111115.0</v>
      </c>
      <c r="BM417" s="8">
        <f t="shared" si="18"/>
        <v>1.497832031</v>
      </c>
      <c r="BN417" s="8">
        <f t="shared" si="19"/>
        <v>0.0005610073036</v>
      </c>
      <c r="BO417" s="8">
        <f t="shared" si="20"/>
        <v>297.172953</v>
      </c>
      <c r="BP417" s="8">
        <f t="shared" si="21"/>
        <v>295.9312309</v>
      </c>
      <c r="BQ417" s="8">
        <f t="shared" si="22"/>
        <v>160.08318</v>
      </c>
      <c r="BR417" s="8">
        <f t="shared" si="23"/>
        <v>0.4472307356</v>
      </c>
      <c r="BS417" s="8">
        <f t="shared" si="24"/>
        <v>2.999106403</v>
      </c>
      <c r="BT417" s="8">
        <f t="shared" si="25"/>
        <v>29.71141558</v>
      </c>
      <c r="BU417" s="8">
        <f t="shared" si="26"/>
        <v>10.91486101</v>
      </c>
      <c r="BV417" s="8">
        <f t="shared" si="27"/>
        <v>23.40209198</v>
      </c>
      <c r="BW417" s="8">
        <f t="shared" si="28"/>
        <v>2.889080192</v>
      </c>
      <c r="BX417" s="8">
        <f t="shared" si="29"/>
        <v>0.05015186545</v>
      </c>
      <c r="BY417" s="8">
        <f t="shared" si="30"/>
        <v>1.897347065</v>
      </c>
      <c r="BZ417" s="8">
        <f t="shared" si="31"/>
        <v>0.9917331271</v>
      </c>
      <c r="CA417" s="8">
        <f t="shared" si="32"/>
        <v>0.03136926017</v>
      </c>
      <c r="CB417" s="8">
        <f t="shared" si="33"/>
        <v>10.82669575</v>
      </c>
      <c r="CC417" s="8">
        <f t="shared" si="34"/>
        <v>0.6956683072</v>
      </c>
      <c r="CD417" s="8">
        <f t="shared" si="35"/>
        <v>62.55385387</v>
      </c>
      <c r="CE417" s="8">
        <f t="shared" si="36"/>
        <v>153.9757441</v>
      </c>
      <c r="CF417" s="8">
        <f t="shared" si="37"/>
        <v>0.005681761705</v>
      </c>
      <c r="CG417" s="8">
        <f t="shared" si="38"/>
        <v>0</v>
      </c>
      <c r="CH417" s="8">
        <f t="shared" si="39"/>
        <v>850.4419128</v>
      </c>
      <c r="CI417" s="8">
        <f t="shared" si="40"/>
        <v>283.4215088</v>
      </c>
      <c r="CJ417" s="8">
        <f t="shared" si="41"/>
        <v>0.09911333108</v>
      </c>
      <c r="CK417" s="8" t="str">
        <f t="shared" si="42"/>
        <v>#DIV/0!</v>
      </c>
      <c r="CL417" s="1" t="s">
        <v>542</v>
      </c>
    </row>
    <row r="418" ht="15.75" hidden="1" customHeight="1">
      <c r="A418" s="12">
        <v>3.0</v>
      </c>
      <c r="B418" s="8">
        <v>50.0</v>
      </c>
      <c r="C418" s="8">
        <v>1.0</v>
      </c>
      <c r="D418" s="8" t="s">
        <v>97</v>
      </c>
      <c r="E418" s="8" t="s">
        <v>111</v>
      </c>
      <c r="F418" s="8">
        <v>14.0</v>
      </c>
      <c r="G418" s="8">
        <v>2.0210527E7</v>
      </c>
      <c r="H418" s="8" t="s">
        <v>598</v>
      </c>
      <c r="I418" s="8">
        <v>11495.50000223983</v>
      </c>
      <c r="J418" s="8">
        <v>0.0</v>
      </c>
      <c r="K418" s="8">
        <f t="shared" si="1"/>
        <v>4.396432587</v>
      </c>
      <c r="L418" s="8">
        <f t="shared" si="2"/>
        <v>0.06844196846</v>
      </c>
      <c r="M418" s="8">
        <f t="shared" si="3"/>
        <v>125.6484388</v>
      </c>
      <c r="N418" s="8">
        <v>37.0</v>
      </c>
      <c r="O418" s="8">
        <v>37.0</v>
      </c>
      <c r="P418" s="8">
        <v>0.0</v>
      </c>
      <c r="Q418" s="8">
        <v>0.0</v>
      </c>
      <c r="R418" s="8">
        <v>443.7509765625</v>
      </c>
      <c r="S418" s="8">
        <v>749.775146484375</v>
      </c>
      <c r="T418" s="8">
        <v>652.0745849609375</v>
      </c>
      <c r="U418" s="8" t="str">
        <f t="shared" si="4"/>
        <v>#DIV/0!</v>
      </c>
      <c r="V418" s="8">
        <f t="shared" si="5"/>
        <v>0.4081545932</v>
      </c>
      <c r="W418" s="8">
        <f t="shared" si="6"/>
        <v>0.1303064819</v>
      </c>
      <c r="X418" s="8">
        <v>-1.0</v>
      </c>
      <c r="Y418" s="8">
        <v>0.85</v>
      </c>
      <c r="Z418" s="8">
        <v>0.85</v>
      </c>
      <c r="AA418" s="8">
        <v>10.225202560424805</v>
      </c>
      <c r="AB418" s="8">
        <f t="shared" si="7"/>
        <v>0.85</v>
      </c>
      <c r="AC418" s="8">
        <f t="shared" si="8"/>
        <v>0.006341998492</v>
      </c>
      <c r="AD418" s="8">
        <f t="shared" si="9"/>
        <v>0.3192576637</v>
      </c>
      <c r="AE418" s="8">
        <f t="shared" si="10"/>
        <v>1.689630415</v>
      </c>
      <c r="AF418" s="8">
        <f t="shared" si="11"/>
        <v>-1</v>
      </c>
      <c r="AG418" s="8">
        <v>1000.7919311523438</v>
      </c>
      <c r="AH418" s="8">
        <v>0.5</v>
      </c>
      <c r="AI418" s="8">
        <f t="shared" si="12"/>
        <v>55.42411214</v>
      </c>
      <c r="AJ418" s="8">
        <f t="shared" si="13"/>
        <v>0.7345653522</v>
      </c>
      <c r="AK418" s="8">
        <f t="shared" si="14"/>
        <v>1.06497915</v>
      </c>
      <c r="AL418" s="8">
        <f t="shared" si="15"/>
        <v>23.88339806</v>
      </c>
      <c r="AM418" s="8">
        <v>2.0</v>
      </c>
      <c r="AN418" s="8">
        <f t="shared" si="16"/>
        <v>4.644859791</v>
      </c>
      <c r="AO418" s="8">
        <v>1.0</v>
      </c>
      <c r="AP418" s="8">
        <f t="shared" si="17"/>
        <v>9.289719582</v>
      </c>
      <c r="AQ418" s="8">
        <v>22.764808654785156</v>
      </c>
      <c r="AR418" s="8">
        <v>23.883398056030273</v>
      </c>
      <c r="AS418" s="8">
        <v>23.051101684570312</v>
      </c>
      <c r="AT418" s="8">
        <v>235.2147674560547</v>
      </c>
      <c r="AU418" s="8">
        <v>232.1658935546875</v>
      </c>
      <c r="AV418" s="8">
        <v>18.431243896484375</v>
      </c>
      <c r="AW418" s="8">
        <v>18.9123592376709</v>
      </c>
      <c r="AX418" s="8">
        <v>66.9291000366211</v>
      </c>
      <c r="AY418" s="8">
        <v>68.6761703491211</v>
      </c>
      <c r="AZ418" s="8">
        <v>299.58428955078125</v>
      </c>
      <c r="BA418" s="8">
        <v>1001.0636596679688</v>
      </c>
      <c r="BB418" s="8">
        <v>39.8057861328125</v>
      </c>
      <c r="BC418" s="8">
        <v>100.94361114501953</v>
      </c>
      <c r="BD418" s="8">
        <v>0.2520686984062195</v>
      </c>
      <c r="BE418" s="8">
        <v>-0.13578744232654572</v>
      </c>
      <c r="BF418" s="8">
        <v>1.0</v>
      </c>
      <c r="BG418" s="8">
        <v>-1.355140209197998</v>
      </c>
      <c r="BH418" s="8">
        <v>7.355140209197998</v>
      </c>
      <c r="BI418" s="8">
        <v>1.0</v>
      </c>
      <c r="BJ418" s="8">
        <v>0.0</v>
      </c>
      <c r="BK418" s="8">
        <v>0.1599999964237213</v>
      </c>
      <c r="BL418" s="8">
        <v>111115.0</v>
      </c>
      <c r="BM418" s="8">
        <f t="shared" si="18"/>
        <v>1.497921448</v>
      </c>
      <c r="BN418" s="8">
        <f t="shared" si="19"/>
        <v>0.0007345653522</v>
      </c>
      <c r="BO418" s="8">
        <f t="shared" si="20"/>
        <v>297.0333981</v>
      </c>
      <c r="BP418" s="8">
        <f t="shared" si="21"/>
        <v>295.9148087</v>
      </c>
      <c r="BQ418" s="8">
        <f t="shared" si="22"/>
        <v>160.170182</v>
      </c>
      <c r="BR418" s="8">
        <f t="shared" si="23"/>
        <v>0.4245117374</v>
      </c>
      <c r="BS418" s="8">
        <f t="shared" si="24"/>
        <v>2.974060987</v>
      </c>
      <c r="BT418" s="8">
        <f t="shared" si="25"/>
        <v>29.46259751</v>
      </c>
      <c r="BU418" s="8">
        <f t="shared" si="26"/>
        <v>10.55023828</v>
      </c>
      <c r="BV418" s="8">
        <f t="shared" si="27"/>
        <v>23.32410336</v>
      </c>
      <c r="BW418" s="8">
        <f t="shared" si="28"/>
        <v>2.875512167</v>
      </c>
      <c r="BX418" s="8">
        <f t="shared" si="29"/>
        <v>0.06794141042</v>
      </c>
      <c r="BY418" s="8">
        <f t="shared" si="30"/>
        <v>1.909081837</v>
      </c>
      <c r="BZ418" s="8">
        <f t="shared" si="31"/>
        <v>0.9664303305</v>
      </c>
      <c r="CA418" s="8">
        <f t="shared" si="32"/>
        <v>0.0425080716</v>
      </c>
      <c r="CB418" s="8">
        <f t="shared" si="33"/>
        <v>12.68340715</v>
      </c>
      <c r="CC418" s="8">
        <f t="shared" si="34"/>
        <v>0.5412011079</v>
      </c>
      <c r="CD418" s="8">
        <f t="shared" si="35"/>
        <v>63.57186687</v>
      </c>
      <c r="CE418" s="8">
        <f t="shared" si="36"/>
        <v>231.5269955</v>
      </c>
      <c r="CF418" s="8">
        <f t="shared" si="37"/>
        <v>0.01207156973</v>
      </c>
      <c r="CG418" s="8">
        <f t="shared" si="38"/>
        <v>0</v>
      </c>
      <c r="CH418" s="8">
        <f t="shared" si="39"/>
        <v>850.9041107</v>
      </c>
      <c r="CI418" s="8">
        <f t="shared" si="40"/>
        <v>306.0241699</v>
      </c>
      <c r="CJ418" s="8">
        <f t="shared" si="41"/>
        <v>0.1303064819</v>
      </c>
      <c r="CK418" s="8" t="str">
        <f t="shared" si="42"/>
        <v>#DIV/0!</v>
      </c>
      <c r="CL418" s="1" t="s">
        <v>542</v>
      </c>
    </row>
    <row r="419" ht="15.75" hidden="1" customHeight="1">
      <c r="A419" s="14">
        <v>3.0</v>
      </c>
      <c r="B419" s="11">
        <v>50.0</v>
      </c>
      <c r="C419" s="11">
        <v>1.0</v>
      </c>
      <c r="D419" s="11" t="s">
        <v>97</v>
      </c>
      <c r="E419" s="11" t="s">
        <v>111</v>
      </c>
      <c r="F419" s="11">
        <v>14.0</v>
      </c>
      <c r="G419" s="11">
        <v>2.0210527E7</v>
      </c>
      <c r="H419" s="11" t="s">
        <v>599</v>
      </c>
      <c r="I419" s="11">
        <v>11704.000002205372</v>
      </c>
      <c r="J419" s="11">
        <v>0.0</v>
      </c>
      <c r="K419" s="11">
        <f t="shared" si="1"/>
        <v>6.72647937</v>
      </c>
      <c r="L419" s="11">
        <f t="shared" si="2"/>
        <v>0.08858224983</v>
      </c>
      <c r="M419" s="11">
        <f t="shared" si="3"/>
        <v>178.7392198</v>
      </c>
      <c r="N419" s="11">
        <v>38.0</v>
      </c>
      <c r="O419" s="11">
        <v>38.0</v>
      </c>
      <c r="P419" s="11">
        <v>0.0</v>
      </c>
      <c r="Q419" s="11">
        <v>0.0</v>
      </c>
      <c r="R419" s="11">
        <v>444.82763671875</v>
      </c>
      <c r="S419" s="11">
        <v>769.5062255859375</v>
      </c>
      <c r="T419" s="11">
        <v>650.302490234375</v>
      </c>
      <c r="U419" s="11" t="str">
        <f t="shared" si="4"/>
        <v>#DIV/0!</v>
      </c>
      <c r="V419" s="11">
        <f t="shared" si="5"/>
        <v>0.4219310749</v>
      </c>
      <c r="W419" s="11">
        <f t="shared" si="6"/>
        <v>0.154909384</v>
      </c>
      <c r="X419" s="11">
        <v>-1.0</v>
      </c>
      <c r="Y419" s="11">
        <v>0.85</v>
      </c>
      <c r="Z419" s="11">
        <v>0.85</v>
      </c>
      <c r="AA419" s="11">
        <v>10.225202560424805</v>
      </c>
      <c r="AB419" s="11">
        <f t="shared" si="7"/>
        <v>0.85</v>
      </c>
      <c r="AC419" s="11">
        <f t="shared" si="8"/>
        <v>0.009087041742</v>
      </c>
      <c r="AD419" s="11">
        <f t="shared" si="9"/>
        <v>0.3671438137</v>
      </c>
      <c r="AE419" s="11">
        <f t="shared" si="10"/>
        <v>1.72989752</v>
      </c>
      <c r="AF419" s="11">
        <f t="shared" si="11"/>
        <v>-1</v>
      </c>
      <c r="AG419" s="11">
        <v>1000.4853515625</v>
      </c>
      <c r="AH419" s="11">
        <v>0.5</v>
      </c>
      <c r="AI419" s="11">
        <f t="shared" si="12"/>
        <v>65.86844202</v>
      </c>
      <c r="AJ419" s="11">
        <f t="shared" si="13"/>
        <v>0.9402638919</v>
      </c>
      <c r="AK419" s="11">
        <f t="shared" si="14"/>
        <v>1.055303862</v>
      </c>
      <c r="AL419" s="11">
        <f t="shared" si="15"/>
        <v>23.93138313</v>
      </c>
      <c r="AM419" s="11">
        <v>2.0</v>
      </c>
      <c r="AN419" s="11">
        <f t="shared" si="16"/>
        <v>4.644859791</v>
      </c>
      <c r="AO419" s="11">
        <v>1.0</v>
      </c>
      <c r="AP419" s="11">
        <f t="shared" si="17"/>
        <v>9.289719582</v>
      </c>
      <c r="AQ419" s="11">
        <v>22.817401885986328</v>
      </c>
      <c r="AR419" s="11">
        <v>23.93138313293457</v>
      </c>
      <c r="AS419" s="11">
        <v>23.046709060668945</v>
      </c>
      <c r="AT419" s="11">
        <v>310.0538024902344</v>
      </c>
      <c r="AU419" s="11">
        <v>305.3714294433594</v>
      </c>
      <c r="AV419" s="11">
        <v>18.47899055480957</v>
      </c>
      <c r="AW419" s="11">
        <v>19.094736099243164</v>
      </c>
      <c r="AX419" s="11">
        <v>66.88390350341797</v>
      </c>
      <c r="AY419" s="11">
        <v>69.11256408691406</v>
      </c>
      <c r="AZ419" s="11">
        <v>299.5749816894531</v>
      </c>
      <c r="BA419" s="11">
        <v>1000.3228759765625</v>
      </c>
      <c r="BB419" s="11">
        <v>41.27265930175781</v>
      </c>
      <c r="BC419" s="11">
        <v>100.93609619140625</v>
      </c>
      <c r="BD419" s="11">
        <v>0.294329434633255</v>
      </c>
      <c r="BE419" s="11">
        <v>-0.1463792324066162</v>
      </c>
      <c r="BF419" s="11">
        <v>1.0</v>
      </c>
      <c r="BG419" s="11">
        <v>-1.355140209197998</v>
      </c>
      <c r="BH419" s="11">
        <v>7.355140209197998</v>
      </c>
      <c r="BI419" s="11">
        <v>1.0</v>
      </c>
      <c r="BJ419" s="11">
        <v>0.0</v>
      </c>
      <c r="BK419" s="11">
        <v>0.1599999964237213</v>
      </c>
      <c r="BL419" s="11">
        <v>111115.0</v>
      </c>
      <c r="BM419" s="11">
        <f t="shared" si="18"/>
        <v>1.497874908</v>
      </c>
      <c r="BN419" s="11">
        <f t="shared" si="19"/>
        <v>0.0009402638919</v>
      </c>
      <c r="BO419" s="11">
        <f t="shared" si="20"/>
        <v>297.0813831</v>
      </c>
      <c r="BP419" s="11">
        <f t="shared" si="21"/>
        <v>295.9674019</v>
      </c>
      <c r="BQ419" s="11">
        <f t="shared" si="22"/>
        <v>160.0516566</v>
      </c>
      <c r="BR419" s="11">
        <f t="shared" si="23"/>
        <v>0.3908108776</v>
      </c>
      <c r="BS419" s="11">
        <f t="shared" si="24"/>
        <v>2.982651981</v>
      </c>
      <c r="BT419" s="11">
        <f t="shared" si="25"/>
        <v>29.54990429</v>
      </c>
      <c r="BU419" s="11">
        <f t="shared" si="26"/>
        <v>10.45516819</v>
      </c>
      <c r="BV419" s="11">
        <f t="shared" si="27"/>
        <v>23.37439251</v>
      </c>
      <c r="BW419" s="11">
        <f t="shared" si="28"/>
        <v>2.884254795</v>
      </c>
      <c r="BX419" s="11">
        <f t="shared" si="29"/>
        <v>0.08774555092</v>
      </c>
      <c r="BY419" s="11">
        <f t="shared" si="30"/>
        <v>1.92734812</v>
      </c>
      <c r="BZ419" s="11">
        <f t="shared" si="31"/>
        <v>0.9569066754</v>
      </c>
      <c r="CA419" s="11">
        <f t="shared" si="32"/>
        <v>0.0549155327</v>
      </c>
      <c r="CB419" s="11">
        <f t="shared" si="33"/>
        <v>18.04123908</v>
      </c>
      <c r="CC419" s="11">
        <f t="shared" si="34"/>
        <v>0.5853174283</v>
      </c>
      <c r="CD419" s="11">
        <f t="shared" si="35"/>
        <v>64.0791195</v>
      </c>
      <c r="CE419" s="11">
        <f t="shared" si="36"/>
        <v>304.3939245</v>
      </c>
      <c r="CF419" s="11">
        <f t="shared" si="37"/>
        <v>0.01416016683</v>
      </c>
      <c r="CG419" s="11">
        <f t="shared" si="38"/>
        <v>0</v>
      </c>
      <c r="CH419" s="11">
        <f t="shared" si="39"/>
        <v>850.2744446</v>
      </c>
      <c r="CI419" s="11">
        <f t="shared" si="40"/>
        <v>324.6785889</v>
      </c>
      <c r="CJ419" s="11">
        <f t="shared" si="41"/>
        <v>0.154909384</v>
      </c>
      <c r="CK419" s="11" t="str">
        <f t="shared" si="42"/>
        <v>#DIV/0!</v>
      </c>
      <c r="CL419" s="1" t="s">
        <v>549</v>
      </c>
    </row>
    <row r="420" ht="15.75" hidden="1" customHeight="1">
      <c r="A420" s="12">
        <v>3.0</v>
      </c>
      <c r="B420" s="8">
        <v>50.0</v>
      </c>
      <c r="C420" s="8">
        <v>1.0</v>
      </c>
      <c r="D420" s="8" t="s">
        <v>97</v>
      </c>
      <c r="E420" s="8" t="s">
        <v>111</v>
      </c>
      <c r="F420" s="8">
        <v>14.0</v>
      </c>
      <c r="G420" s="8">
        <v>2.0210527E7</v>
      </c>
      <c r="H420" s="8" t="s">
        <v>600</v>
      </c>
      <c r="I420" s="8">
        <v>11857.50000223983</v>
      </c>
      <c r="J420" s="8">
        <v>0.0</v>
      </c>
      <c r="K420" s="8">
        <f t="shared" si="1"/>
        <v>9.343601627</v>
      </c>
      <c r="L420" s="8">
        <f t="shared" si="2"/>
        <v>0.08314809033</v>
      </c>
      <c r="M420" s="8">
        <f t="shared" si="3"/>
        <v>226.8468211</v>
      </c>
      <c r="N420" s="8">
        <v>39.0</v>
      </c>
      <c r="O420" s="8">
        <v>39.0</v>
      </c>
      <c r="P420" s="8">
        <v>0.0</v>
      </c>
      <c r="Q420" s="8">
        <v>0.0</v>
      </c>
      <c r="R420" s="8">
        <v>446.9833984375</v>
      </c>
      <c r="S420" s="8">
        <v>791.1890258789062</v>
      </c>
      <c r="T420" s="8">
        <v>654.8692626953125</v>
      </c>
      <c r="U420" s="8" t="str">
        <f t="shared" si="4"/>
        <v>#DIV/0!</v>
      </c>
      <c r="V420" s="8">
        <f t="shared" si="5"/>
        <v>0.435048536</v>
      </c>
      <c r="W420" s="8">
        <f t="shared" si="6"/>
        <v>0.1722973382</v>
      </c>
      <c r="X420" s="8">
        <v>-1.0</v>
      </c>
      <c r="Y420" s="8">
        <v>0.85</v>
      </c>
      <c r="Z420" s="8">
        <v>0.85</v>
      </c>
      <c r="AA420" s="8">
        <v>10.225202560424805</v>
      </c>
      <c r="AB420" s="8">
        <f t="shared" si="7"/>
        <v>0.85</v>
      </c>
      <c r="AC420" s="8">
        <f t="shared" si="8"/>
        <v>0.0121680489</v>
      </c>
      <c r="AD420" s="8">
        <f t="shared" si="9"/>
        <v>0.3960416458</v>
      </c>
      <c r="AE420" s="8">
        <f t="shared" si="10"/>
        <v>1.770063561</v>
      </c>
      <c r="AF420" s="8">
        <f t="shared" si="11"/>
        <v>-1</v>
      </c>
      <c r="AG420" s="8">
        <v>1000.0715942382812</v>
      </c>
      <c r="AH420" s="8">
        <v>0.5</v>
      </c>
      <c r="AI420" s="8">
        <f t="shared" si="12"/>
        <v>73.23161133</v>
      </c>
      <c r="AJ420" s="8">
        <f t="shared" si="13"/>
        <v>0.8868709975</v>
      </c>
      <c r="AK420" s="8">
        <f t="shared" si="14"/>
        <v>1.059824152</v>
      </c>
      <c r="AL420" s="8">
        <f t="shared" si="15"/>
        <v>23.93885231</v>
      </c>
      <c r="AM420" s="8">
        <v>2.0</v>
      </c>
      <c r="AN420" s="8">
        <f t="shared" si="16"/>
        <v>4.644859791</v>
      </c>
      <c r="AO420" s="8">
        <v>1.0</v>
      </c>
      <c r="AP420" s="8">
        <f t="shared" si="17"/>
        <v>9.289719582</v>
      </c>
      <c r="AQ420" s="8">
        <v>22.806798934936523</v>
      </c>
      <c r="AR420" s="8">
        <v>23.938852310180664</v>
      </c>
      <c r="AS420" s="8">
        <v>23.05376434326172</v>
      </c>
      <c r="AT420" s="8">
        <v>420.0099792480469</v>
      </c>
      <c r="AU420" s="8">
        <v>413.5277404785156</v>
      </c>
      <c r="AV420" s="8">
        <v>18.48251724243164</v>
      </c>
      <c r="AW420" s="8">
        <v>19.063270568847656</v>
      </c>
      <c r="AX420" s="8">
        <v>66.93949890136719</v>
      </c>
      <c r="AY420" s="8">
        <v>69.04285430908203</v>
      </c>
      <c r="AZ420" s="8">
        <v>299.59857177734375</v>
      </c>
      <c r="BA420" s="8">
        <v>1000.073486328125</v>
      </c>
      <c r="BB420" s="8">
        <v>41.3358039855957</v>
      </c>
      <c r="BC420" s="8">
        <v>100.93582916259766</v>
      </c>
      <c r="BD420" s="8">
        <v>0.13184164464473724</v>
      </c>
      <c r="BE420" s="8">
        <v>-0.14536146819591522</v>
      </c>
      <c r="BF420" s="8">
        <v>1.0</v>
      </c>
      <c r="BG420" s="8">
        <v>-1.355140209197998</v>
      </c>
      <c r="BH420" s="8">
        <v>7.355140209197998</v>
      </c>
      <c r="BI420" s="8">
        <v>1.0</v>
      </c>
      <c r="BJ420" s="8">
        <v>0.0</v>
      </c>
      <c r="BK420" s="8">
        <v>0.1599999964237213</v>
      </c>
      <c r="BL420" s="8">
        <v>111115.0</v>
      </c>
      <c r="BM420" s="8">
        <f t="shared" si="18"/>
        <v>1.497992859</v>
      </c>
      <c r="BN420" s="8">
        <f t="shared" si="19"/>
        <v>0.0008868709975</v>
      </c>
      <c r="BO420" s="8">
        <f t="shared" si="20"/>
        <v>297.0888523</v>
      </c>
      <c r="BP420" s="8">
        <f t="shared" si="21"/>
        <v>295.9567989</v>
      </c>
      <c r="BQ420" s="8">
        <f t="shared" si="22"/>
        <v>160.0117542</v>
      </c>
      <c r="BR420" s="8">
        <f t="shared" si="23"/>
        <v>0.3985907528</v>
      </c>
      <c r="BS420" s="8">
        <f t="shared" si="24"/>
        <v>2.983991173</v>
      </c>
      <c r="BT420" s="8">
        <f t="shared" si="25"/>
        <v>29.56325022</v>
      </c>
      <c r="BU420" s="8">
        <f t="shared" si="26"/>
        <v>10.49997965</v>
      </c>
      <c r="BV420" s="8">
        <f t="shared" si="27"/>
        <v>23.37282562</v>
      </c>
      <c r="BW420" s="8">
        <f t="shared" si="28"/>
        <v>2.883982046</v>
      </c>
      <c r="BX420" s="8">
        <f t="shared" si="29"/>
        <v>0.08241047137</v>
      </c>
      <c r="BY420" s="8">
        <f t="shared" si="30"/>
        <v>1.924167021</v>
      </c>
      <c r="BZ420" s="8">
        <f t="shared" si="31"/>
        <v>0.9598150243</v>
      </c>
      <c r="CA420" s="8">
        <f t="shared" si="32"/>
        <v>0.05157231103</v>
      </c>
      <c r="CB420" s="8">
        <f t="shared" si="33"/>
        <v>22.89697198</v>
      </c>
      <c r="CC420" s="8">
        <f t="shared" si="34"/>
        <v>0.5485649422</v>
      </c>
      <c r="CD420" s="8">
        <f t="shared" si="35"/>
        <v>63.92087516</v>
      </c>
      <c r="CE420" s="8">
        <f t="shared" si="36"/>
        <v>412.1699102</v>
      </c>
      <c r="CF420" s="8">
        <f t="shared" si="37"/>
        <v>0.01449041229</v>
      </c>
      <c r="CG420" s="8">
        <f t="shared" si="38"/>
        <v>0</v>
      </c>
      <c r="CH420" s="8">
        <f t="shared" si="39"/>
        <v>850.0624634</v>
      </c>
      <c r="CI420" s="8">
        <f t="shared" si="40"/>
        <v>344.2056274</v>
      </c>
      <c r="CJ420" s="8">
        <f t="shared" si="41"/>
        <v>0.1722973382</v>
      </c>
      <c r="CK420" s="8" t="str">
        <f t="shared" si="42"/>
        <v>#DIV/0!</v>
      </c>
      <c r="CL420" s="1" t="s">
        <v>542</v>
      </c>
    </row>
    <row r="421" ht="15.75" hidden="1" customHeight="1">
      <c r="A421" s="12">
        <v>3.0</v>
      </c>
      <c r="B421" s="8">
        <v>50.0</v>
      </c>
      <c r="C421" s="8">
        <v>1.0</v>
      </c>
      <c r="D421" s="8" t="s">
        <v>97</v>
      </c>
      <c r="E421" s="8" t="s">
        <v>111</v>
      </c>
      <c r="F421" s="8">
        <v>14.0</v>
      </c>
      <c r="G421" s="8">
        <v>2.0210527E7</v>
      </c>
      <c r="H421" s="8" t="s">
        <v>601</v>
      </c>
      <c r="I421" s="8">
        <v>12024.500002308749</v>
      </c>
      <c r="J421" s="8">
        <v>0.0</v>
      </c>
      <c r="K421" s="8">
        <f t="shared" si="1"/>
        <v>11.02384289</v>
      </c>
      <c r="L421" s="8">
        <f t="shared" si="2"/>
        <v>0.0596409372</v>
      </c>
      <c r="M421" s="8">
        <f t="shared" si="3"/>
        <v>262.8397778</v>
      </c>
      <c r="N421" s="8">
        <v>40.0</v>
      </c>
      <c r="O421" s="8">
        <v>40.0</v>
      </c>
      <c r="P421" s="8">
        <v>0.0</v>
      </c>
      <c r="Q421" s="8">
        <v>0.0</v>
      </c>
      <c r="R421" s="8">
        <v>450.37939453125</v>
      </c>
      <c r="S421" s="8">
        <v>799.9346923828125</v>
      </c>
      <c r="T421" s="8">
        <v>660.88916015625</v>
      </c>
      <c r="U421" s="8" t="str">
        <f t="shared" si="4"/>
        <v>#DIV/0!</v>
      </c>
      <c r="V421" s="8">
        <f t="shared" si="5"/>
        <v>0.436979795</v>
      </c>
      <c r="W421" s="8">
        <f t="shared" si="6"/>
        <v>0.1738211051</v>
      </c>
      <c r="X421" s="8">
        <v>-1.0</v>
      </c>
      <c r="Y421" s="8">
        <v>0.85</v>
      </c>
      <c r="Z421" s="8">
        <v>0.85</v>
      </c>
      <c r="AA421" s="8">
        <v>10.225202560424805</v>
      </c>
      <c r="AB421" s="8">
        <f t="shared" si="7"/>
        <v>0.85</v>
      </c>
      <c r="AC421" s="8">
        <f t="shared" si="8"/>
        <v>0.01414009723</v>
      </c>
      <c r="AD421" s="8">
        <f t="shared" si="9"/>
        <v>0.3977783575</v>
      </c>
      <c r="AE421" s="8">
        <f t="shared" si="10"/>
        <v>1.776135192</v>
      </c>
      <c r="AF421" s="8">
        <f t="shared" si="11"/>
        <v>-1</v>
      </c>
      <c r="AG421" s="8">
        <v>1000.1119995117188</v>
      </c>
      <c r="AH421" s="8">
        <v>0.5</v>
      </c>
      <c r="AI421" s="8">
        <f t="shared" si="12"/>
        <v>73.88224351</v>
      </c>
      <c r="AJ421" s="8">
        <f t="shared" si="13"/>
        <v>0.6512993297</v>
      </c>
      <c r="AK421" s="8">
        <f t="shared" si="14"/>
        <v>1.082411771</v>
      </c>
      <c r="AL421" s="8">
        <f t="shared" si="15"/>
        <v>23.96979713</v>
      </c>
      <c r="AM421" s="8">
        <v>2.0</v>
      </c>
      <c r="AN421" s="8">
        <f t="shared" si="16"/>
        <v>4.644859791</v>
      </c>
      <c r="AO421" s="8">
        <v>1.0</v>
      </c>
      <c r="AP421" s="8">
        <f t="shared" si="17"/>
        <v>9.289719582</v>
      </c>
      <c r="AQ421" s="8">
        <v>22.771526336669922</v>
      </c>
      <c r="AR421" s="8">
        <v>23.969797134399414</v>
      </c>
      <c r="AS421" s="8">
        <v>23.05672836303711</v>
      </c>
      <c r="AT421" s="8">
        <v>575.106689453125</v>
      </c>
      <c r="AU421" s="8">
        <v>567.4984130859375</v>
      </c>
      <c r="AV421" s="8">
        <v>18.467979431152344</v>
      </c>
      <c r="AW421" s="8">
        <v>18.894683837890625</v>
      </c>
      <c r="AX421" s="8">
        <v>67.02941131591797</v>
      </c>
      <c r="AY421" s="8">
        <v>68.57813262939453</v>
      </c>
      <c r="AZ421" s="8">
        <v>299.5015869140625</v>
      </c>
      <c r="BA421" s="8">
        <v>1000.3960571289062</v>
      </c>
      <c r="BB421" s="8">
        <v>40.88654708862305</v>
      </c>
      <c r="BC421" s="8">
        <v>100.9349136352539</v>
      </c>
      <c r="BD421" s="8">
        <v>-0.06676675379276276</v>
      </c>
      <c r="BE421" s="8">
        <v>-0.14043821394443512</v>
      </c>
      <c r="BF421" s="8">
        <v>1.0</v>
      </c>
      <c r="BG421" s="8">
        <v>-1.355140209197998</v>
      </c>
      <c r="BH421" s="8">
        <v>7.355140209197998</v>
      </c>
      <c r="BI421" s="8">
        <v>1.0</v>
      </c>
      <c r="BJ421" s="8">
        <v>0.0</v>
      </c>
      <c r="BK421" s="8">
        <v>0.1599999964237213</v>
      </c>
      <c r="BL421" s="8">
        <v>111115.0</v>
      </c>
      <c r="BM421" s="8">
        <f t="shared" si="18"/>
        <v>1.497507935</v>
      </c>
      <c r="BN421" s="8">
        <f t="shared" si="19"/>
        <v>0.0006512993297</v>
      </c>
      <c r="BO421" s="8">
        <f t="shared" si="20"/>
        <v>297.1197971</v>
      </c>
      <c r="BP421" s="8">
        <f t="shared" si="21"/>
        <v>295.9215263</v>
      </c>
      <c r="BQ421" s="8">
        <f t="shared" si="22"/>
        <v>160.0633656</v>
      </c>
      <c r="BR421" s="8">
        <f t="shared" si="23"/>
        <v>0.4343118739</v>
      </c>
      <c r="BS421" s="8">
        <f t="shared" si="24"/>
        <v>2.989545052</v>
      </c>
      <c r="BT421" s="8">
        <f t="shared" si="25"/>
        <v>29.61854272</v>
      </c>
      <c r="BU421" s="8">
        <f t="shared" si="26"/>
        <v>10.72385889</v>
      </c>
      <c r="BV421" s="8">
        <f t="shared" si="27"/>
        <v>23.37066174</v>
      </c>
      <c r="BW421" s="8">
        <f t="shared" si="28"/>
        <v>2.883605413</v>
      </c>
      <c r="BX421" s="8">
        <f t="shared" si="29"/>
        <v>0.05926047894</v>
      </c>
      <c r="BY421" s="8">
        <f t="shared" si="30"/>
        <v>1.907133281</v>
      </c>
      <c r="BZ421" s="8">
        <f t="shared" si="31"/>
        <v>0.9764721318</v>
      </c>
      <c r="CA421" s="8">
        <f t="shared" si="32"/>
        <v>0.03707179426</v>
      </c>
      <c r="CB421" s="8">
        <f t="shared" si="33"/>
        <v>26.52971027</v>
      </c>
      <c r="CC421" s="8">
        <f t="shared" si="34"/>
        <v>0.4631550887</v>
      </c>
      <c r="CD421" s="8">
        <f t="shared" si="35"/>
        <v>63.1300554</v>
      </c>
      <c r="CE421" s="8">
        <f t="shared" si="36"/>
        <v>565.8964069</v>
      </c>
      <c r="CF421" s="8">
        <f t="shared" si="37"/>
        <v>0.01229793658</v>
      </c>
      <c r="CG421" s="8">
        <f t="shared" si="38"/>
        <v>0</v>
      </c>
      <c r="CH421" s="8">
        <f t="shared" si="39"/>
        <v>850.3366486</v>
      </c>
      <c r="CI421" s="8">
        <f t="shared" si="40"/>
        <v>349.5552979</v>
      </c>
      <c r="CJ421" s="8">
        <f t="shared" si="41"/>
        <v>0.1738211051</v>
      </c>
      <c r="CK421" s="8" t="str">
        <f t="shared" si="42"/>
        <v>#DIV/0!</v>
      </c>
      <c r="CL421" s="1" t="s">
        <v>542</v>
      </c>
    </row>
    <row r="422" ht="15.75" hidden="1" customHeight="1">
      <c r="A422" s="12">
        <v>3.0</v>
      </c>
      <c r="B422" s="8">
        <v>50.0</v>
      </c>
      <c r="C422" s="8">
        <v>1.0</v>
      </c>
      <c r="D422" s="8" t="s">
        <v>97</v>
      </c>
      <c r="E422" s="8" t="s">
        <v>111</v>
      </c>
      <c r="F422" s="8">
        <v>14.0</v>
      </c>
      <c r="G422" s="8">
        <v>2.0210527E7</v>
      </c>
      <c r="H422" s="8" t="s">
        <v>602</v>
      </c>
      <c r="I422" s="8">
        <v>12225.000002343208</v>
      </c>
      <c r="J422" s="8">
        <v>0.0</v>
      </c>
      <c r="K422" s="8">
        <f t="shared" si="1"/>
        <v>10.52174879</v>
      </c>
      <c r="L422" s="8">
        <f t="shared" si="2"/>
        <v>0.03384385114</v>
      </c>
      <c r="M422" s="8">
        <f t="shared" si="3"/>
        <v>283.9536242</v>
      </c>
      <c r="N422" s="8">
        <v>41.0</v>
      </c>
      <c r="O422" s="8">
        <v>41.0</v>
      </c>
      <c r="P422" s="8">
        <v>0.0</v>
      </c>
      <c r="Q422" s="8">
        <v>0.0</v>
      </c>
      <c r="R422" s="8">
        <v>449.39208984375</v>
      </c>
      <c r="S422" s="8">
        <v>793.43603515625</v>
      </c>
      <c r="T422" s="8">
        <v>654.9376220703125</v>
      </c>
      <c r="U422" s="8" t="str">
        <f t="shared" si="4"/>
        <v>#DIV/0!</v>
      </c>
      <c r="V422" s="8">
        <f t="shared" si="5"/>
        <v>0.4336127048</v>
      </c>
      <c r="W422" s="8">
        <f t="shared" si="6"/>
        <v>0.1745552344</v>
      </c>
      <c r="X422" s="8">
        <v>-1.0</v>
      </c>
      <c r="Y422" s="8">
        <v>0.85</v>
      </c>
      <c r="Z422" s="8">
        <v>0.85</v>
      </c>
      <c r="AA422" s="8">
        <v>10.225202560424805</v>
      </c>
      <c r="AB422" s="8">
        <f t="shared" si="7"/>
        <v>0.85</v>
      </c>
      <c r="AC422" s="8">
        <f t="shared" si="8"/>
        <v>0.01355063002</v>
      </c>
      <c r="AD422" s="8">
        <f t="shared" si="9"/>
        <v>0.4025602397</v>
      </c>
      <c r="AE422" s="8">
        <f t="shared" si="10"/>
        <v>1.765576327</v>
      </c>
      <c r="AF422" s="8">
        <f t="shared" si="11"/>
        <v>-1</v>
      </c>
      <c r="AG422" s="8">
        <v>1000.3994140625</v>
      </c>
      <c r="AH422" s="8">
        <v>0.5</v>
      </c>
      <c r="AI422" s="8">
        <f t="shared" si="12"/>
        <v>74.21560553</v>
      </c>
      <c r="AJ422" s="8">
        <f t="shared" si="13"/>
        <v>0.388761511</v>
      </c>
      <c r="AK422" s="8">
        <f t="shared" si="14"/>
        <v>1.135183042</v>
      </c>
      <c r="AL422" s="8">
        <f t="shared" si="15"/>
        <v>24.17181778</v>
      </c>
      <c r="AM422" s="8">
        <v>2.0</v>
      </c>
      <c r="AN422" s="8">
        <f t="shared" si="16"/>
        <v>4.644859791</v>
      </c>
      <c r="AO422" s="8">
        <v>1.0</v>
      </c>
      <c r="AP422" s="8">
        <f t="shared" si="17"/>
        <v>9.289719582</v>
      </c>
      <c r="AQ422" s="8">
        <v>22.801233291625977</v>
      </c>
      <c r="AR422" s="8">
        <v>24.171817779541016</v>
      </c>
      <c r="AS422" s="8">
        <v>23.049610137939453</v>
      </c>
      <c r="AT422" s="8">
        <v>800.0872802734375</v>
      </c>
      <c r="AU422" s="8">
        <v>792.857177734375</v>
      </c>
      <c r="AV422" s="8">
        <v>18.48069190979004</v>
      </c>
      <c r="AW422" s="8">
        <v>18.735366821289062</v>
      </c>
      <c r="AX422" s="8">
        <v>66.94743347167969</v>
      </c>
      <c r="AY422" s="8">
        <v>67.87000274658203</v>
      </c>
      <c r="AZ422" s="8">
        <v>299.5802917480469</v>
      </c>
      <c r="BA422" s="8">
        <v>1000.3223876953125</v>
      </c>
      <c r="BB422" s="8">
        <v>41.23890686035156</v>
      </c>
      <c r="BC422" s="8">
        <v>100.9237060546875</v>
      </c>
      <c r="BD422" s="8">
        <v>-0.415091335773468</v>
      </c>
      <c r="BE422" s="8">
        <v>-0.13886398077011108</v>
      </c>
      <c r="BF422" s="8">
        <v>1.0</v>
      </c>
      <c r="BG422" s="8">
        <v>-1.355140209197998</v>
      </c>
      <c r="BH422" s="8">
        <v>7.355140209197998</v>
      </c>
      <c r="BI422" s="8">
        <v>1.0</v>
      </c>
      <c r="BJ422" s="8">
        <v>0.0</v>
      </c>
      <c r="BK422" s="8">
        <v>0.1599999964237213</v>
      </c>
      <c r="BL422" s="8">
        <v>111115.0</v>
      </c>
      <c r="BM422" s="8">
        <f t="shared" si="18"/>
        <v>1.497901459</v>
      </c>
      <c r="BN422" s="8">
        <f t="shared" si="19"/>
        <v>0.000388761511</v>
      </c>
      <c r="BO422" s="8">
        <f t="shared" si="20"/>
        <v>297.3218178</v>
      </c>
      <c r="BP422" s="8">
        <f t="shared" si="21"/>
        <v>295.9512333</v>
      </c>
      <c r="BQ422" s="8">
        <f t="shared" si="22"/>
        <v>160.0515785</v>
      </c>
      <c r="BR422" s="8">
        <f t="shared" si="23"/>
        <v>0.4696869044</v>
      </c>
      <c r="BS422" s="8">
        <f t="shared" si="24"/>
        <v>3.026025696</v>
      </c>
      <c r="BT422" s="8">
        <f t="shared" si="25"/>
        <v>29.98329941</v>
      </c>
      <c r="BU422" s="8">
        <f t="shared" si="26"/>
        <v>11.24793259</v>
      </c>
      <c r="BV422" s="8">
        <f t="shared" si="27"/>
        <v>23.48652554</v>
      </c>
      <c r="BW422" s="8">
        <f t="shared" si="28"/>
        <v>2.903832566</v>
      </c>
      <c r="BX422" s="8">
        <f t="shared" si="29"/>
        <v>0.03372100044</v>
      </c>
      <c r="BY422" s="8">
        <f t="shared" si="30"/>
        <v>1.890842654</v>
      </c>
      <c r="BZ422" s="8">
        <f t="shared" si="31"/>
        <v>1.012989912</v>
      </c>
      <c r="CA422" s="8">
        <f t="shared" si="32"/>
        <v>0.02108662832</v>
      </c>
      <c r="CB422" s="8">
        <f t="shared" si="33"/>
        <v>28.65765211</v>
      </c>
      <c r="CC422" s="8">
        <f t="shared" si="34"/>
        <v>0.3581396905</v>
      </c>
      <c r="CD422" s="8">
        <f t="shared" si="35"/>
        <v>61.68894923</v>
      </c>
      <c r="CE422" s="8">
        <f t="shared" si="36"/>
        <v>791.3281369</v>
      </c>
      <c r="CF422" s="8">
        <f t="shared" si="37"/>
        <v>0.008202357485</v>
      </c>
      <c r="CG422" s="8">
        <f t="shared" si="38"/>
        <v>0</v>
      </c>
      <c r="CH422" s="8">
        <f t="shared" si="39"/>
        <v>850.2740295</v>
      </c>
      <c r="CI422" s="8">
        <f t="shared" si="40"/>
        <v>344.0439453</v>
      </c>
      <c r="CJ422" s="8">
        <f t="shared" si="41"/>
        <v>0.1745552344</v>
      </c>
      <c r="CK422" s="8" t="str">
        <f t="shared" si="42"/>
        <v>#DIV/0!</v>
      </c>
      <c r="CL422" s="1" t="s">
        <v>542</v>
      </c>
    </row>
    <row r="423" ht="15.75" hidden="1" customHeight="1">
      <c r="A423" s="12">
        <v>3.0</v>
      </c>
      <c r="B423" s="8">
        <v>50.0</v>
      </c>
      <c r="C423" s="8">
        <v>1.0</v>
      </c>
      <c r="D423" s="8" t="s">
        <v>97</v>
      </c>
      <c r="E423" s="8" t="s">
        <v>111</v>
      </c>
      <c r="F423" s="8">
        <v>14.0</v>
      </c>
      <c r="G423" s="8">
        <v>2.0210527E7</v>
      </c>
      <c r="H423" s="8" t="s">
        <v>603</v>
      </c>
      <c r="I423" s="8">
        <v>12379.000002343208</v>
      </c>
      <c r="J423" s="8">
        <v>0.0</v>
      </c>
      <c r="K423" s="8">
        <f t="shared" si="1"/>
        <v>13.2736781</v>
      </c>
      <c r="L423" s="8">
        <f t="shared" si="2"/>
        <v>0.022559653</v>
      </c>
      <c r="M423" s="8">
        <f t="shared" si="3"/>
        <v>234.3464891</v>
      </c>
      <c r="N423" s="8">
        <v>42.0</v>
      </c>
      <c r="O423" s="8">
        <v>42.0</v>
      </c>
      <c r="P423" s="8">
        <v>0.0</v>
      </c>
      <c r="Q423" s="8">
        <v>0.0</v>
      </c>
      <c r="R423" s="8">
        <v>450.544921875</v>
      </c>
      <c r="S423" s="8">
        <v>802.7149047851562</v>
      </c>
      <c r="T423" s="8">
        <v>657.4742431640625</v>
      </c>
      <c r="U423" s="8" t="str">
        <f t="shared" si="4"/>
        <v>#DIV/0!</v>
      </c>
      <c r="V423" s="8">
        <f t="shared" si="5"/>
        <v>0.4387236126</v>
      </c>
      <c r="W423" s="8">
        <f t="shared" si="6"/>
        <v>0.1809367943</v>
      </c>
      <c r="X423" s="8">
        <v>-1.0</v>
      </c>
      <c r="Y423" s="8">
        <v>0.85</v>
      </c>
      <c r="Z423" s="8">
        <v>0.85</v>
      </c>
      <c r="AA423" s="8">
        <v>10.225202560424805</v>
      </c>
      <c r="AB423" s="8">
        <f t="shared" si="7"/>
        <v>0.85</v>
      </c>
      <c r="AC423" s="8">
        <f t="shared" si="8"/>
        <v>0.01678693643</v>
      </c>
      <c r="AD423" s="8">
        <f t="shared" si="9"/>
        <v>0.4124163576</v>
      </c>
      <c r="AE423" s="8">
        <f t="shared" si="10"/>
        <v>1.781653429</v>
      </c>
      <c r="AF423" s="8">
        <f t="shared" si="11"/>
        <v>-1</v>
      </c>
      <c r="AG423" s="8">
        <v>1000.16748046875</v>
      </c>
      <c r="AH423" s="8">
        <v>0.5</v>
      </c>
      <c r="AI423" s="8">
        <f t="shared" si="12"/>
        <v>76.91101652</v>
      </c>
      <c r="AJ423" s="8">
        <f t="shared" si="13"/>
        <v>0.2601965241</v>
      </c>
      <c r="AK423" s="8">
        <f t="shared" si="14"/>
        <v>1.138409597</v>
      </c>
      <c r="AL423" s="8">
        <f t="shared" si="15"/>
        <v>24.12727547</v>
      </c>
      <c r="AM423" s="8">
        <v>2.0</v>
      </c>
      <c r="AN423" s="8">
        <f t="shared" si="16"/>
        <v>4.644859791</v>
      </c>
      <c r="AO423" s="8">
        <v>1.0</v>
      </c>
      <c r="AP423" s="8">
        <f t="shared" si="17"/>
        <v>9.289719582</v>
      </c>
      <c r="AQ423" s="8">
        <v>22.76897430419922</v>
      </c>
      <c r="AR423" s="8">
        <v>24.127275466918945</v>
      </c>
      <c r="AS423" s="8">
        <v>23.05731964111328</v>
      </c>
      <c r="AT423" s="8">
        <v>1199.9609375</v>
      </c>
      <c r="AU423" s="8">
        <v>1190.89208984375</v>
      </c>
      <c r="AV423" s="8">
        <v>18.45496940612793</v>
      </c>
      <c r="AW423" s="8">
        <v>18.625450134277344</v>
      </c>
      <c r="AX423" s="8">
        <v>66.9776382446289</v>
      </c>
      <c r="AY423" s="8">
        <v>67.59635162353516</v>
      </c>
      <c r="AZ423" s="8">
        <v>299.56494140625</v>
      </c>
      <c r="BA423" s="8">
        <v>1000.3351440429688</v>
      </c>
      <c r="BB423" s="8">
        <v>40.98712158203125</v>
      </c>
      <c r="BC423" s="8">
        <v>100.91242980957031</v>
      </c>
      <c r="BD423" s="8">
        <v>-1.270572304725647</v>
      </c>
      <c r="BE423" s="8">
        <v>-0.14724315702915192</v>
      </c>
      <c r="BF423" s="8">
        <v>1.0</v>
      </c>
      <c r="BG423" s="8">
        <v>-1.355140209197998</v>
      </c>
      <c r="BH423" s="8">
        <v>7.355140209197998</v>
      </c>
      <c r="BI423" s="8">
        <v>1.0</v>
      </c>
      <c r="BJ423" s="8">
        <v>0.0</v>
      </c>
      <c r="BK423" s="8">
        <v>0.1599999964237213</v>
      </c>
      <c r="BL423" s="8">
        <v>111115.0</v>
      </c>
      <c r="BM423" s="8">
        <f t="shared" si="18"/>
        <v>1.497824707</v>
      </c>
      <c r="BN423" s="8">
        <f t="shared" si="19"/>
        <v>0.0002601965241</v>
      </c>
      <c r="BO423" s="8">
        <f t="shared" si="20"/>
        <v>297.2772755</v>
      </c>
      <c r="BP423" s="8">
        <f t="shared" si="21"/>
        <v>295.9189743</v>
      </c>
      <c r="BQ423" s="8">
        <f t="shared" si="22"/>
        <v>160.0536195</v>
      </c>
      <c r="BR423" s="8">
        <f t="shared" si="23"/>
        <v>0.4911221833</v>
      </c>
      <c r="BS423" s="8">
        <f t="shared" si="24"/>
        <v>3.017949027</v>
      </c>
      <c r="BT423" s="8">
        <f t="shared" si="25"/>
        <v>29.90661341</v>
      </c>
      <c r="BU423" s="8">
        <f t="shared" si="26"/>
        <v>11.28116328</v>
      </c>
      <c r="BV423" s="8">
        <f t="shared" si="27"/>
        <v>23.44812489</v>
      </c>
      <c r="BW423" s="8">
        <f t="shared" si="28"/>
        <v>2.897114991</v>
      </c>
      <c r="BX423" s="8">
        <f t="shared" si="29"/>
        <v>0.02250500065</v>
      </c>
      <c r="BY423" s="8">
        <f t="shared" si="30"/>
        <v>1.879539429</v>
      </c>
      <c r="BZ423" s="8">
        <f t="shared" si="31"/>
        <v>1.017575562</v>
      </c>
      <c r="CA423" s="8">
        <f t="shared" si="32"/>
        <v>0.01407052539</v>
      </c>
      <c r="CB423" s="8">
        <f t="shared" si="33"/>
        <v>23.64847364</v>
      </c>
      <c r="CC423" s="8">
        <f t="shared" si="34"/>
        <v>0.1967823039</v>
      </c>
      <c r="CD423" s="8">
        <f t="shared" si="35"/>
        <v>61.43424496</v>
      </c>
      <c r="CE423" s="8">
        <f t="shared" si="36"/>
        <v>1188.963133</v>
      </c>
      <c r="CF423" s="8">
        <f t="shared" si="37"/>
        <v>0.006858567513</v>
      </c>
      <c r="CG423" s="8">
        <f t="shared" si="38"/>
        <v>0</v>
      </c>
      <c r="CH423" s="8">
        <f t="shared" si="39"/>
        <v>850.2848724</v>
      </c>
      <c r="CI423" s="8">
        <f t="shared" si="40"/>
        <v>352.1699829</v>
      </c>
      <c r="CJ423" s="8">
        <f t="shared" si="41"/>
        <v>0.1809367943</v>
      </c>
      <c r="CK423" s="8" t="str">
        <f t="shared" si="42"/>
        <v>#DIV/0!</v>
      </c>
      <c r="CL423" s="1" t="s">
        <v>542</v>
      </c>
    </row>
    <row r="424" ht="15.75" hidden="1" customHeight="1">
      <c r="A424" s="12">
        <v>3.0</v>
      </c>
      <c r="B424" s="8">
        <v>50.0</v>
      </c>
      <c r="C424" s="8">
        <v>1.0</v>
      </c>
      <c r="D424" s="8" t="s">
        <v>97</v>
      </c>
      <c r="E424" s="8" t="s">
        <v>111</v>
      </c>
      <c r="F424" s="8">
        <v>14.0</v>
      </c>
      <c r="G424" s="8">
        <v>2.0210527E7</v>
      </c>
      <c r="H424" s="8" t="s">
        <v>604</v>
      </c>
      <c r="I424" s="8">
        <v>12590.000002343208</v>
      </c>
      <c r="J424" s="8">
        <v>0.0</v>
      </c>
      <c r="K424" s="8">
        <f t="shared" si="1"/>
        <v>12.71743728</v>
      </c>
      <c r="L424" s="8">
        <f t="shared" si="2"/>
        <v>0.01675445221</v>
      </c>
      <c r="M424" s="8">
        <f t="shared" si="3"/>
        <v>258.4997785</v>
      </c>
      <c r="N424" s="8">
        <v>43.0</v>
      </c>
      <c r="O424" s="8">
        <v>43.0</v>
      </c>
      <c r="P424" s="8">
        <v>0.0</v>
      </c>
      <c r="Q424" s="8">
        <v>0.0</v>
      </c>
      <c r="R424" s="8">
        <v>447.90625</v>
      </c>
      <c r="S424" s="8">
        <v>791.1074829101562</v>
      </c>
      <c r="T424" s="8">
        <v>651.0001831054688</v>
      </c>
      <c r="U424" s="8" t="str">
        <f t="shared" si="4"/>
        <v>#DIV/0!</v>
      </c>
      <c r="V424" s="8">
        <f t="shared" si="5"/>
        <v>0.4338237728</v>
      </c>
      <c r="W424" s="8">
        <f t="shared" si="6"/>
        <v>0.1771027361</v>
      </c>
      <c r="X424" s="8">
        <v>-1.0</v>
      </c>
      <c r="Y424" s="8">
        <v>0.85</v>
      </c>
      <c r="Z424" s="8">
        <v>0.85</v>
      </c>
      <c r="AA424" s="8">
        <v>10.225202560424805</v>
      </c>
      <c r="AB424" s="8">
        <f t="shared" si="7"/>
        <v>0.85</v>
      </c>
      <c r="AC424" s="8">
        <f t="shared" si="8"/>
        <v>0.01613050385</v>
      </c>
      <c r="AD424" s="8">
        <f t="shared" si="9"/>
        <v>0.4082365865</v>
      </c>
      <c r="AE424" s="8">
        <f t="shared" si="10"/>
        <v>1.766234525</v>
      </c>
      <c r="AF424" s="8">
        <f t="shared" si="11"/>
        <v>-1</v>
      </c>
      <c r="AG424" s="8">
        <v>1000.6554565429688</v>
      </c>
      <c r="AH424" s="8">
        <v>0.5</v>
      </c>
      <c r="AI424" s="8">
        <f t="shared" si="12"/>
        <v>75.3179982</v>
      </c>
      <c r="AJ424" s="8">
        <f t="shared" si="13"/>
        <v>0.1987860408</v>
      </c>
      <c r="AK424" s="8">
        <f t="shared" si="14"/>
        <v>1.170143474</v>
      </c>
      <c r="AL424" s="8">
        <f t="shared" si="15"/>
        <v>24.29724312</v>
      </c>
      <c r="AM424" s="8">
        <v>2.0</v>
      </c>
      <c r="AN424" s="8">
        <f t="shared" si="16"/>
        <v>4.644859791</v>
      </c>
      <c r="AO424" s="8">
        <v>1.0</v>
      </c>
      <c r="AP424" s="8">
        <f t="shared" si="17"/>
        <v>9.289719582</v>
      </c>
      <c r="AQ424" s="8">
        <v>22.810380935668945</v>
      </c>
      <c r="AR424" s="8">
        <v>24.297243118286133</v>
      </c>
      <c r="AS424" s="8">
        <v>23.043113708496094</v>
      </c>
      <c r="AT424" s="8">
        <v>1500.1759033203125</v>
      </c>
      <c r="AU424" s="8">
        <v>1491.488525390625</v>
      </c>
      <c r="AV424" s="8">
        <v>18.48753547668457</v>
      </c>
      <c r="AW424" s="8">
        <v>18.61776351928711</v>
      </c>
      <c r="AX424" s="8">
        <v>66.92630004882812</v>
      </c>
      <c r="AY424" s="8">
        <v>67.39773559570312</v>
      </c>
      <c r="AZ424" s="8">
        <v>299.6053466796875</v>
      </c>
      <c r="BA424" s="8">
        <v>1000.4747314453125</v>
      </c>
      <c r="BB424" s="8">
        <v>41.18438720703125</v>
      </c>
      <c r="BC424" s="8">
        <v>100.91043853759766</v>
      </c>
      <c r="BD424" s="8">
        <v>-1.587833046913147</v>
      </c>
      <c r="BE424" s="8">
        <v>-0.14568142592906952</v>
      </c>
      <c r="BF424" s="8">
        <v>0.75</v>
      </c>
      <c r="BG424" s="8">
        <v>-1.355140209197998</v>
      </c>
      <c r="BH424" s="8">
        <v>7.355140209197998</v>
      </c>
      <c r="BI424" s="8">
        <v>1.0</v>
      </c>
      <c r="BJ424" s="8">
        <v>0.0</v>
      </c>
      <c r="BK424" s="8">
        <v>0.1599999964237213</v>
      </c>
      <c r="BL424" s="8">
        <v>111115.0</v>
      </c>
      <c r="BM424" s="8">
        <f t="shared" si="18"/>
        <v>1.498026733</v>
      </c>
      <c r="BN424" s="8">
        <f t="shared" si="19"/>
        <v>0.0001987860408</v>
      </c>
      <c r="BO424" s="8">
        <f t="shared" si="20"/>
        <v>297.4472431</v>
      </c>
      <c r="BP424" s="8">
        <f t="shared" si="21"/>
        <v>295.9603809</v>
      </c>
      <c r="BQ424" s="8">
        <f t="shared" si="22"/>
        <v>160.0759535</v>
      </c>
      <c r="BR424" s="8">
        <f t="shared" si="23"/>
        <v>0.495755093</v>
      </c>
      <c r="BS424" s="8">
        <f t="shared" si="24"/>
        <v>3.048870155</v>
      </c>
      <c r="BT424" s="8">
        <f t="shared" si="25"/>
        <v>30.21362507</v>
      </c>
      <c r="BU424" s="8">
        <f t="shared" si="26"/>
        <v>11.59586155</v>
      </c>
      <c r="BV424" s="8">
        <f t="shared" si="27"/>
        <v>23.55381203</v>
      </c>
      <c r="BW424" s="8">
        <f t="shared" si="28"/>
        <v>2.915636104</v>
      </c>
      <c r="BX424" s="8">
        <f t="shared" si="29"/>
        <v>0.01672428916</v>
      </c>
      <c r="BY424" s="8">
        <f t="shared" si="30"/>
        <v>1.878726681</v>
      </c>
      <c r="BZ424" s="8">
        <f t="shared" si="31"/>
        <v>1.036909423</v>
      </c>
      <c r="CA424" s="8">
        <f t="shared" si="32"/>
        <v>0.01045538651</v>
      </c>
      <c r="CB424" s="8">
        <f t="shared" si="33"/>
        <v>26.08532601</v>
      </c>
      <c r="CC424" s="8">
        <f t="shared" si="34"/>
        <v>0.1733166391</v>
      </c>
      <c r="CD424" s="8">
        <f t="shared" si="35"/>
        <v>60.73073115</v>
      </c>
      <c r="CE424" s="8">
        <f t="shared" si="36"/>
        <v>1489.640403</v>
      </c>
      <c r="CF424" s="8">
        <f t="shared" si="37"/>
        <v>0.005184736283</v>
      </c>
      <c r="CG424" s="8">
        <f t="shared" si="38"/>
        <v>0</v>
      </c>
      <c r="CH424" s="8">
        <f t="shared" si="39"/>
        <v>850.4035217</v>
      </c>
      <c r="CI424" s="8">
        <f t="shared" si="40"/>
        <v>343.2012329</v>
      </c>
      <c r="CJ424" s="8">
        <f t="shared" si="41"/>
        <v>0.1771027361</v>
      </c>
      <c r="CK424" s="8" t="str">
        <f t="shared" si="42"/>
        <v>#DIV/0!</v>
      </c>
      <c r="CL424" s="1" t="s">
        <v>542</v>
      </c>
    </row>
    <row r="425" ht="15.75" hidden="1" customHeight="1">
      <c r="A425" s="12">
        <v>3.0</v>
      </c>
      <c r="B425" s="8">
        <v>50.0</v>
      </c>
      <c r="C425" s="8">
        <v>1.0</v>
      </c>
      <c r="D425" s="8" t="s">
        <v>97</v>
      </c>
      <c r="E425" s="8" t="s">
        <v>111</v>
      </c>
      <c r="F425" s="8">
        <v>14.0</v>
      </c>
      <c r="G425" s="8">
        <v>2.0210527E7</v>
      </c>
      <c r="H425" s="8" t="s">
        <v>605</v>
      </c>
      <c r="I425" s="8">
        <v>12748.000002343208</v>
      </c>
      <c r="J425" s="8">
        <v>0.0</v>
      </c>
      <c r="K425" s="8">
        <f t="shared" si="1"/>
        <v>15.18339586</v>
      </c>
      <c r="L425" s="8">
        <f t="shared" si="2"/>
        <v>0.01643694533</v>
      </c>
      <c r="M425" s="8">
        <f t="shared" si="3"/>
        <v>290.0261953</v>
      </c>
      <c r="N425" s="8">
        <v>44.0</v>
      </c>
      <c r="O425" s="8">
        <v>44.0</v>
      </c>
      <c r="P425" s="8">
        <v>0.0</v>
      </c>
      <c r="Q425" s="8">
        <v>0.0</v>
      </c>
      <c r="R425" s="8">
        <v>450.438720703125</v>
      </c>
      <c r="S425" s="8">
        <v>811.0708618164062</v>
      </c>
      <c r="T425" s="8">
        <v>655.6487426757812</v>
      </c>
      <c r="U425" s="8" t="str">
        <f t="shared" si="4"/>
        <v>#DIV/0!</v>
      </c>
      <c r="V425" s="8">
        <f t="shared" si="5"/>
        <v>0.4446370325</v>
      </c>
      <c r="W425" s="8">
        <f t="shared" si="6"/>
        <v>0.1916258202</v>
      </c>
      <c r="X425" s="8">
        <v>-1.0</v>
      </c>
      <c r="Y425" s="8">
        <v>0.85</v>
      </c>
      <c r="Z425" s="8">
        <v>0.85</v>
      </c>
      <c r="AA425" s="8">
        <v>10.225202560424805</v>
      </c>
      <c r="AB425" s="8">
        <f t="shared" si="7"/>
        <v>0.85</v>
      </c>
      <c r="AC425" s="8">
        <f t="shared" si="8"/>
        <v>0.01903575955</v>
      </c>
      <c r="AD425" s="8">
        <f t="shared" si="9"/>
        <v>0.4309713457</v>
      </c>
      <c r="AE425" s="8">
        <f t="shared" si="10"/>
        <v>1.800624202</v>
      </c>
      <c r="AF425" s="8">
        <f t="shared" si="11"/>
        <v>-1</v>
      </c>
      <c r="AG425" s="8">
        <v>1000.1600341796875</v>
      </c>
      <c r="AH425" s="8">
        <v>0.5</v>
      </c>
      <c r="AI425" s="8">
        <f t="shared" si="12"/>
        <v>81.45400693</v>
      </c>
      <c r="AJ425" s="8">
        <f t="shared" si="13"/>
        <v>0.1935485015</v>
      </c>
      <c r="AK425" s="8">
        <f t="shared" si="14"/>
        <v>1.161339459</v>
      </c>
      <c r="AL425" s="8">
        <f t="shared" si="15"/>
        <v>24.23599243</v>
      </c>
      <c r="AM425" s="8">
        <v>2.0</v>
      </c>
      <c r="AN425" s="8">
        <f t="shared" si="16"/>
        <v>4.644859791</v>
      </c>
      <c r="AO425" s="8">
        <v>1.0</v>
      </c>
      <c r="AP425" s="8">
        <f t="shared" si="17"/>
        <v>9.289719582</v>
      </c>
      <c r="AQ425" s="8">
        <v>22.788476943969727</v>
      </c>
      <c r="AR425" s="8">
        <v>24.235992431640625</v>
      </c>
      <c r="AS425" s="8">
        <v>23.054216384887695</v>
      </c>
      <c r="AT425" s="8">
        <v>1800.232421875</v>
      </c>
      <c r="AU425" s="8">
        <v>1789.8653564453125</v>
      </c>
      <c r="AV425" s="8">
        <v>18.467803955078125</v>
      </c>
      <c r="AW425" s="8">
        <v>18.594606399536133</v>
      </c>
      <c r="AX425" s="8">
        <v>66.9424819946289</v>
      </c>
      <c r="AY425" s="8">
        <v>67.40211486816406</v>
      </c>
      <c r="AZ425" s="8">
        <v>299.59918212890625</v>
      </c>
      <c r="BA425" s="8">
        <v>1000.1854248046875</v>
      </c>
      <c r="BB425" s="8">
        <v>41.33185577392578</v>
      </c>
      <c r="BC425" s="8">
        <v>100.90861511230469</v>
      </c>
      <c r="BD425" s="8">
        <v>-2.4050631523132324</v>
      </c>
      <c r="BE425" s="8">
        <v>-0.14585547149181366</v>
      </c>
      <c r="BF425" s="8">
        <v>1.0</v>
      </c>
      <c r="BG425" s="8">
        <v>-1.355140209197998</v>
      </c>
      <c r="BH425" s="8">
        <v>7.355140209197998</v>
      </c>
      <c r="BI425" s="8">
        <v>1.0</v>
      </c>
      <c r="BJ425" s="8">
        <v>0.0</v>
      </c>
      <c r="BK425" s="8">
        <v>0.1599999964237213</v>
      </c>
      <c r="BL425" s="8">
        <v>111115.0</v>
      </c>
      <c r="BM425" s="8">
        <f t="shared" si="18"/>
        <v>1.497995911</v>
      </c>
      <c r="BN425" s="8">
        <f t="shared" si="19"/>
        <v>0.0001935485015</v>
      </c>
      <c r="BO425" s="8">
        <f t="shared" si="20"/>
        <v>297.3859924</v>
      </c>
      <c r="BP425" s="8">
        <f t="shared" si="21"/>
        <v>295.9384769</v>
      </c>
      <c r="BQ425" s="8">
        <f t="shared" si="22"/>
        <v>160.0296644</v>
      </c>
      <c r="BR425" s="8">
        <f t="shared" si="23"/>
        <v>0.4981050426</v>
      </c>
      <c r="BS425" s="8">
        <f t="shared" si="24"/>
        <v>3.03769544</v>
      </c>
      <c r="BT425" s="8">
        <f t="shared" si="25"/>
        <v>30.10343008</v>
      </c>
      <c r="BU425" s="8">
        <f t="shared" si="26"/>
        <v>11.50882368</v>
      </c>
      <c r="BV425" s="8">
        <f t="shared" si="27"/>
        <v>23.51223469</v>
      </c>
      <c r="BW425" s="8">
        <f t="shared" si="28"/>
        <v>2.908337577</v>
      </c>
      <c r="BX425" s="8">
        <f t="shared" si="29"/>
        <v>0.01640791367</v>
      </c>
      <c r="BY425" s="8">
        <f t="shared" si="30"/>
        <v>1.87635598</v>
      </c>
      <c r="BZ425" s="8">
        <f t="shared" si="31"/>
        <v>1.031981596</v>
      </c>
      <c r="CA425" s="8">
        <f t="shared" si="32"/>
        <v>0.01025755041</v>
      </c>
      <c r="CB425" s="8">
        <f t="shared" si="33"/>
        <v>29.26614172</v>
      </c>
      <c r="CC425" s="8">
        <f t="shared" si="34"/>
        <v>0.1620379959</v>
      </c>
      <c r="CD425" s="8">
        <f t="shared" si="35"/>
        <v>60.88415477</v>
      </c>
      <c r="CE425" s="8">
        <f t="shared" si="36"/>
        <v>1787.658876</v>
      </c>
      <c r="CF425" s="8">
        <f t="shared" si="37"/>
        <v>0.005171166804</v>
      </c>
      <c r="CG425" s="8">
        <f t="shared" si="38"/>
        <v>0</v>
      </c>
      <c r="CH425" s="8">
        <f t="shared" si="39"/>
        <v>850.1576111</v>
      </c>
      <c r="CI425" s="8">
        <f t="shared" si="40"/>
        <v>360.6321411</v>
      </c>
      <c r="CJ425" s="8">
        <f t="shared" si="41"/>
        <v>0.1916258202</v>
      </c>
      <c r="CK425" s="8" t="str">
        <f t="shared" si="42"/>
        <v>#DIV/0!</v>
      </c>
      <c r="CL425" s="1" t="s">
        <v>542</v>
      </c>
    </row>
    <row r="426" ht="15.75" hidden="1" customHeight="1">
      <c r="A426" s="2">
        <v>3.0</v>
      </c>
      <c r="B426" s="1">
        <v>6.0</v>
      </c>
      <c r="C426" s="1">
        <v>1.0</v>
      </c>
      <c r="D426" s="1" t="s">
        <v>97</v>
      </c>
      <c r="E426" s="1" t="s">
        <v>111</v>
      </c>
      <c r="F426" s="1">
        <v>14.0</v>
      </c>
      <c r="G426" s="1">
        <v>2.0210527E7</v>
      </c>
      <c r="H426" s="4" t="s">
        <v>606</v>
      </c>
      <c r="I426" s="4">
        <v>13635.000002343208</v>
      </c>
      <c r="J426" s="4">
        <v>0.0</v>
      </c>
      <c r="K426" s="1">
        <f t="shared" si="1"/>
        <v>11.51327626</v>
      </c>
      <c r="L426" s="1">
        <f t="shared" si="2"/>
        <v>0.05251387933</v>
      </c>
      <c r="M426" s="1">
        <f t="shared" si="3"/>
        <v>271.9467632</v>
      </c>
      <c r="N426" s="4">
        <v>45.0</v>
      </c>
      <c r="O426" s="4">
        <v>45.0</v>
      </c>
      <c r="P426" s="4">
        <v>0.0</v>
      </c>
      <c r="Q426" s="4">
        <v>0.0</v>
      </c>
      <c r="R426" s="4">
        <v>449.139404296875</v>
      </c>
      <c r="S426" s="4">
        <v>829.79150390625</v>
      </c>
      <c r="T426" s="4">
        <v>655.5902709960938</v>
      </c>
      <c r="U426" s="1" t="str">
        <f t="shared" si="4"/>
        <v>#DIV/0!</v>
      </c>
      <c r="V426" s="1">
        <f t="shared" si="5"/>
        <v>0.4587322211</v>
      </c>
      <c r="W426" s="1">
        <f t="shared" si="6"/>
        <v>0.2099337389</v>
      </c>
      <c r="X426" s="4">
        <v>-1.0</v>
      </c>
      <c r="Y426" s="4">
        <v>0.85</v>
      </c>
      <c r="Z426" s="4">
        <v>0.85</v>
      </c>
      <c r="AA426" s="4">
        <v>10.225202560424805</v>
      </c>
      <c r="AB426" s="1">
        <f t="shared" si="7"/>
        <v>0.85</v>
      </c>
      <c r="AC426" s="1">
        <f t="shared" si="8"/>
        <v>0.01472326012</v>
      </c>
      <c r="AD426" s="1">
        <f t="shared" si="9"/>
        <v>0.4576389651</v>
      </c>
      <c r="AE426" s="1">
        <f t="shared" si="10"/>
        <v>1.847514371</v>
      </c>
      <c r="AF426" s="1">
        <f t="shared" si="11"/>
        <v>-1</v>
      </c>
      <c r="AG426" s="4">
        <v>999.9153442382812</v>
      </c>
      <c r="AH426" s="4">
        <v>0.5</v>
      </c>
      <c r="AI426" s="1">
        <f t="shared" si="12"/>
        <v>89.21428588</v>
      </c>
      <c r="AJ426" s="1">
        <f t="shared" si="13"/>
        <v>0.5599872757</v>
      </c>
      <c r="AK426" s="1">
        <f t="shared" si="14"/>
        <v>1.055822119</v>
      </c>
      <c r="AL426" s="1">
        <f t="shared" si="15"/>
        <v>23.91641045</v>
      </c>
      <c r="AM426" s="4">
        <v>2.0</v>
      </c>
      <c r="AN426" s="1">
        <f t="shared" si="16"/>
        <v>4.644859791</v>
      </c>
      <c r="AO426" s="4">
        <v>1.0</v>
      </c>
      <c r="AP426" s="1">
        <f t="shared" si="17"/>
        <v>9.289719582</v>
      </c>
      <c r="AQ426" s="4">
        <v>22.83417320251465</v>
      </c>
      <c r="AR426" s="4">
        <v>23.916410446166992</v>
      </c>
      <c r="AS426" s="4">
        <v>23.043983459472656</v>
      </c>
      <c r="AT426" s="4">
        <v>640.1052856445312</v>
      </c>
      <c r="AU426" s="4">
        <v>632.18310546875</v>
      </c>
      <c r="AV426" s="4">
        <v>18.701772689819336</v>
      </c>
      <c r="AW426" s="4">
        <v>19.068471908569336</v>
      </c>
      <c r="AX426" s="4">
        <v>67.60215759277344</v>
      </c>
      <c r="AY426" s="4">
        <v>68.92767333984375</v>
      </c>
      <c r="AZ426" s="4">
        <v>299.5965881347656</v>
      </c>
      <c r="BA426" s="4">
        <v>999.8805541992188</v>
      </c>
      <c r="BB426" s="4">
        <v>29.38111686706543</v>
      </c>
      <c r="BC426" s="4">
        <v>100.90724182128906</v>
      </c>
      <c r="BD426" s="4">
        <v>-0.5375491380691528</v>
      </c>
      <c r="BE426" s="4">
        <v>-0.15912576019763947</v>
      </c>
      <c r="BF426" s="4">
        <v>1.0</v>
      </c>
      <c r="BG426" s="4">
        <v>-1.355140209197998</v>
      </c>
      <c r="BH426" s="4">
        <v>7.355140209197998</v>
      </c>
      <c r="BI426" s="4">
        <v>1.0</v>
      </c>
      <c r="BJ426" s="4">
        <v>0.0</v>
      </c>
      <c r="BK426" s="4">
        <v>0.1599999964237213</v>
      </c>
      <c r="BL426" s="4">
        <v>111115.0</v>
      </c>
      <c r="BM426" s="1">
        <f t="shared" si="18"/>
        <v>1.497982941</v>
      </c>
      <c r="BN426" s="1">
        <f t="shared" si="19"/>
        <v>0.0005599872757</v>
      </c>
      <c r="BO426" s="1">
        <f t="shared" si="20"/>
        <v>297.0664104</v>
      </c>
      <c r="BP426" s="1">
        <f t="shared" si="21"/>
        <v>295.9841732</v>
      </c>
      <c r="BQ426" s="1">
        <f t="shared" si="22"/>
        <v>159.9808851</v>
      </c>
      <c r="BR426" s="1">
        <f t="shared" si="23"/>
        <v>0.4536556469</v>
      </c>
      <c r="BS426" s="1">
        <f t="shared" si="24"/>
        <v>2.979969025</v>
      </c>
      <c r="BT426" s="1">
        <f t="shared" si="25"/>
        <v>29.53176572</v>
      </c>
      <c r="BU426" s="1">
        <f t="shared" si="26"/>
        <v>10.46329381</v>
      </c>
      <c r="BV426" s="1">
        <f t="shared" si="27"/>
        <v>23.37529182</v>
      </c>
      <c r="BW426" s="1">
        <f t="shared" si="28"/>
        <v>2.88441135</v>
      </c>
      <c r="BX426" s="1">
        <f t="shared" si="29"/>
        <v>0.05221869216</v>
      </c>
      <c r="BY426" s="1">
        <f t="shared" si="30"/>
        <v>1.924146906</v>
      </c>
      <c r="BZ426" s="1">
        <f t="shared" si="31"/>
        <v>0.9602644438</v>
      </c>
      <c r="CA426" s="1">
        <f t="shared" si="32"/>
        <v>0.03266307557</v>
      </c>
      <c r="CB426" s="1">
        <f t="shared" si="33"/>
        <v>27.44139779</v>
      </c>
      <c r="CC426" s="1">
        <f t="shared" si="34"/>
        <v>0.4301708806</v>
      </c>
      <c r="CD426" s="1">
        <f t="shared" si="35"/>
        <v>63.89106807</v>
      </c>
      <c r="CE426" s="1">
        <f t="shared" si="36"/>
        <v>630.5099739</v>
      </c>
      <c r="CF426" s="1">
        <f t="shared" si="37"/>
        <v>0.01166667535</v>
      </c>
      <c r="CG426" s="1">
        <f t="shared" si="38"/>
        <v>0</v>
      </c>
      <c r="CH426" s="1">
        <f t="shared" si="39"/>
        <v>849.8984711</v>
      </c>
      <c r="CI426" s="1">
        <f t="shared" si="40"/>
        <v>380.6520996</v>
      </c>
      <c r="CJ426" s="1">
        <f t="shared" si="41"/>
        <v>0.2099337389</v>
      </c>
      <c r="CK426" s="1" t="str">
        <f t="shared" si="42"/>
        <v>#DIV/0!</v>
      </c>
      <c r="CL426" s="1" t="s">
        <v>277</v>
      </c>
    </row>
    <row r="427" ht="15.75" hidden="1" customHeight="1">
      <c r="A427" s="2">
        <v>3.0</v>
      </c>
      <c r="B427" s="1">
        <v>6.0</v>
      </c>
      <c r="C427" s="1">
        <v>1.0</v>
      </c>
      <c r="D427" s="1" t="s">
        <v>97</v>
      </c>
      <c r="E427" s="1" t="s">
        <v>111</v>
      </c>
      <c r="F427" s="1">
        <v>14.0</v>
      </c>
      <c r="G427" s="1">
        <v>2.0210527E7</v>
      </c>
      <c r="H427" s="4" t="s">
        <v>607</v>
      </c>
      <c r="I427" s="4">
        <v>13821.500002308749</v>
      </c>
      <c r="J427" s="4">
        <v>0.0</v>
      </c>
      <c r="K427" s="1">
        <f t="shared" si="1"/>
        <v>-2.030789265</v>
      </c>
      <c r="L427" s="1">
        <f t="shared" si="2"/>
        <v>0.05685031708</v>
      </c>
      <c r="M427" s="1">
        <f t="shared" si="3"/>
        <v>97.90207855</v>
      </c>
      <c r="N427" s="4">
        <v>46.0</v>
      </c>
      <c r="O427" s="4">
        <v>46.0</v>
      </c>
      <c r="P427" s="4">
        <v>0.0</v>
      </c>
      <c r="Q427" s="4">
        <v>0.0</v>
      </c>
      <c r="R427" s="4">
        <v>435.27490234375</v>
      </c>
      <c r="S427" s="4">
        <v>661.9598999023438</v>
      </c>
      <c r="T427" s="4">
        <v>602.1322021484375</v>
      </c>
      <c r="U427" s="1" t="str">
        <f t="shared" si="4"/>
        <v>#DIV/0!</v>
      </c>
      <c r="V427" s="1">
        <f t="shared" si="5"/>
        <v>0.3424452109</v>
      </c>
      <c r="W427" s="1">
        <f t="shared" si="6"/>
        <v>0.09037964046</v>
      </c>
      <c r="X427" s="4">
        <v>-1.0</v>
      </c>
      <c r="Y427" s="4">
        <v>0.85</v>
      </c>
      <c r="Z427" s="4">
        <v>0.85</v>
      </c>
      <c r="AA427" s="4">
        <v>10.225202560424805</v>
      </c>
      <c r="AB427" s="1">
        <f t="shared" si="7"/>
        <v>0.85</v>
      </c>
      <c r="AC427" s="1">
        <f t="shared" si="8"/>
        <v>-0.001212791037</v>
      </c>
      <c r="AD427" s="1">
        <f t="shared" si="9"/>
        <v>0.2639243814</v>
      </c>
      <c r="AE427" s="1">
        <f t="shared" si="10"/>
        <v>1.520785821</v>
      </c>
      <c r="AF427" s="1">
        <f t="shared" si="11"/>
        <v>-1</v>
      </c>
      <c r="AG427" s="4">
        <v>1000.061767578125</v>
      </c>
      <c r="AH427" s="4">
        <v>0.5</v>
      </c>
      <c r="AI427" s="1">
        <f t="shared" si="12"/>
        <v>38.41371977</v>
      </c>
      <c r="AJ427" s="1">
        <f t="shared" si="13"/>
        <v>0.6019155511</v>
      </c>
      <c r="AK427" s="1">
        <f t="shared" si="14"/>
        <v>1.048743196</v>
      </c>
      <c r="AL427" s="1">
        <f t="shared" si="15"/>
        <v>23.89064789</v>
      </c>
      <c r="AM427" s="4">
        <v>2.0</v>
      </c>
      <c r="AN427" s="1">
        <f t="shared" si="16"/>
        <v>4.644859791</v>
      </c>
      <c r="AO427" s="4">
        <v>1.0</v>
      </c>
      <c r="AP427" s="1">
        <f t="shared" si="17"/>
        <v>9.289719582</v>
      </c>
      <c r="AQ427" s="4">
        <v>22.815534591674805</v>
      </c>
      <c r="AR427" s="4">
        <v>23.890647888183594</v>
      </c>
      <c r="AS427" s="4">
        <v>23.045698165893555</v>
      </c>
      <c r="AT427" s="4">
        <v>40.297142028808594</v>
      </c>
      <c r="AU427" s="4">
        <v>41.63599395751953</v>
      </c>
      <c r="AV427" s="4">
        <v>18.6999454498291</v>
      </c>
      <c r="AW427" s="4">
        <v>19.09406089782715</v>
      </c>
      <c r="AX427" s="4">
        <v>67.66792297363281</v>
      </c>
      <c r="AY427" s="4">
        <v>69.09407806396484</v>
      </c>
      <c r="AZ427" s="4">
        <v>299.61907958984375</v>
      </c>
      <c r="BA427" s="4">
        <v>999.9193725585938</v>
      </c>
      <c r="BB427" s="4">
        <v>29.183143615722656</v>
      </c>
      <c r="BC427" s="4">
        <v>100.90123748779297</v>
      </c>
      <c r="BD427" s="4">
        <v>0.004728770349174738</v>
      </c>
      <c r="BE427" s="4">
        <v>-0.15819869935512543</v>
      </c>
      <c r="BF427" s="4">
        <v>1.0</v>
      </c>
      <c r="BG427" s="4">
        <v>-1.355140209197998</v>
      </c>
      <c r="BH427" s="4">
        <v>7.355140209197998</v>
      </c>
      <c r="BI427" s="4">
        <v>1.0</v>
      </c>
      <c r="BJ427" s="4">
        <v>0.0</v>
      </c>
      <c r="BK427" s="4">
        <v>0.1599999964237213</v>
      </c>
      <c r="BL427" s="4">
        <v>111135.0</v>
      </c>
      <c r="BM427" s="1">
        <f t="shared" si="18"/>
        <v>1.498095398</v>
      </c>
      <c r="BN427" s="1">
        <f t="shared" si="19"/>
        <v>0.0006019155511</v>
      </c>
      <c r="BO427" s="1">
        <f t="shared" si="20"/>
        <v>297.0406479</v>
      </c>
      <c r="BP427" s="1">
        <f t="shared" si="21"/>
        <v>295.9655346</v>
      </c>
      <c r="BQ427" s="1">
        <f t="shared" si="22"/>
        <v>159.987096</v>
      </c>
      <c r="BR427" s="1">
        <f t="shared" si="23"/>
        <v>0.4471755412</v>
      </c>
      <c r="BS427" s="1">
        <f t="shared" si="24"/>
        <v>2.975357569</v>
      </c>
      <c r="BT427" s="1">
        <f t="shared" si="25"/>
        <v>29.4878204</v>
      </c>
      <c r="BU427" s="1">
        <f t="shared" si="26"/>
        <v>10.3937595</v>
      </c>
      <c r="BV427" s="1">
        <f t="shared" si="27"/>
        <v>23.35309124</v>
      </c>
      <c r="BW427" s="1">
        <f t="shared" si="28"/>
        <v>2.880548795</v>
      </c>
      <c r="BX427" s="1">
        <f t="shared" si="29"/>
        <v>0.05650452621</v>
      </c>
      <c r="BY427" s="1">
        <f t="shared" si="30"/>
        <v>1.926614373</v>
      </c>
      <c r="BZ427" s="1">
        <f t="shared" si="31"/>
        <v>0.953934422</v>
      </c>
      <c r="CA427" s="1">
        <f t="shared" si="32"/>
        <v>0.03534623409</v>
      </c>
      <c r="CB427" s="1">
        <f t="shared" si="33"/>
        <v>9.878440879</v>
      </c>
      <c r="CC427" s="1">
        <f t="shared" si="34"/>
        <v>2.351380843</v>
      </c>
      <c r="CD427" s="1">
        <f t="shared" si="35"/>
        <v>64.09458094</v>
      </c>
      <c r="CE427" s="1">
        <f t="shared" si="36"/>
        <v>41.93111218</v>
      </c>
      <c r="CF427" s="1">
        <f t="shared" si="37"/>
        <v>-0.0310420068</v>
      </c>
      <c r="CG427" s="1">
        <f t="shared" si="38"/>
        <v>0</v>
      </c>
      <c r="CH427" s="1">
        <f t="shared" si="39"/>
        <v>849.9314667</v>
      </c>
      <c r="CI427" s="1">
        <f t="shared" si="40"/>
        <v>226.6849976</v>
      </c>
      <c r="CJ427" s="1">
        <f t="shared" si="41"/>
        <v>0.09037964046</v>
      </c>
      <c r="CK427" s="1" t="str">
        <f t="shared" si="42"/>
        <v>#DIV/0!</v>
      </c>
      <c r="CL427" s="1" t="s">
        <v>277</v>
      </c>
    </row>
    <row r="428" ht="15.75" hidden="1" customHeight="1">
      <c r="A428" s="2">
        <v>3.0</v>
      </c>
      <c r="B428" s="1">
        <v>6.0</v>
      </c>
      <c r="C428" s="1">
        <v>1.0</v>
      </c>
      <c r="D428" s="1" t="s">
        <v>97</v>
      </c>
      <c r="E428" s="1" t="s">
        <v>111</v>
      </c>
      <c r="F428" s="1">
        <v>14.0</v>
      </c>
      <c r="G428" s="1">
        <v>2.0210527E7</v>
      </c>
      <c r="H428" s="4" t="s">
        <v>608</v>
      </c>
      <c r="I428" s="4">
        <v>13992.50000223983</v>
      </c>
      <c r="J428" s="4">
        <v>0.0</v>
      </c>
      <c r="K428" s="1">
        <f t="shared" si="1"/>
        <v>1.854710751</v>
      </c>
      <c r="L428" s="1">
        <f t="shared" si="2"/>
        <v>0.07926155839</v>
      </c>
      <c r="M428" s="1">
        <f t="shared" si="3"/>
        <v>113.7665892</v>
      </c>
      <c r="N428" s="4">
        <v>47.0</v>
      </c>
      <c r="O428" s="4">
        <v>47.0</v>
      </c>
      <c r="P428" s="4">
        <v>0.0</v>
      </c>
      <c r="Q428" s="4">
        <v>0.0</v>
      </c>
      <c r="R428" s="4">
        <v>419.380126953125</v>
      </c>
      <c r="S428" s="4">
        <v>659.5879516601562</v>
      </c>
      <c r="T428" s="4">
        <v>585.74755859375</v>
      </c>
      <c r="U428" s="1" t="str">
        <f t="shared" si="4"/>
        <v>#DIV/0!</v>
      </c>
      <c r="V428" s="1">
        <f t="shared" si="5"/>
        <v>0.364178612</v>
      </c>
      <c r="W428" s="1">
        <f t="shared" si="6"/>
        <v>0.1119492751</v>
      </c>
      <c r="X428" s="4">
        <v>-1.0</v>
      </c>
      <c r="Y428" s="4">
        <v>0.85</v>
      </c>
      <c r="Z428" s="4">
        <v>0.85</v>
      </c>
      <c r="AA428" s="4">
        <v>10.225202560424805</v>
      </c>
      <c r="AB428" s="1">
        <f t="shared" si="7"/>
        <v>0.85</v>
      </c>
      <c r="AC428" s="1">
        <f t="shared" si="8"/>
        <v>0.003358589423</v>
      </c>
      <c r="AD428" s="1">
        <f t="shared" si="9"/>
        <v>0.3074021138</v>
      </c>
      <c r="AE428" s="1">
        <f t="shared" si="10"/>
        <v>1.572768735</v>
      </c>
      <c r="AF428" s="1">
        <f t="shared" si="11"/>
        <v>-1</v>
      </c>
      <c r="AG428" s="4">
        <v>1000.1368408203125</v>
      </c>
      <c r="AH428" s="4">
        <v>0.5</v>
      </c>
      <c r="AI428" s="1">
        <f t="shared" si="12"/>
        <v>47.5849526</v>
      </c>
      <c r="AJ428" s="1">
        <f t="shared" si="13"/>
        <v>0.8087398943</v>
      </c>
      <c r="AK428" s="1">
        <f t="shared" si="14"/>
        <v>1.013133761</v>
      </c>
      <c r="AL428" s="1">
        <f t="shared" si="15"/>
        <v>23.76471519</v>
      </c>
      <c r="AM428" s="4">
        <v>2.0</v>
      </c>
      <c r="AN428" s="1">
        <f t="shared" si="16"/>
        <v>4.644859791</v>
      </c>
      <c r="AO428" s="4">
        <v>1.0</v>
      </c>
      <c r="AP428" s="1">
        <f t="shared" si="17"/>
        <v>9.289719582</v>
      </c>
      <c r="AQ428" s="4">
        <v>22.823623657226562</v>
      </c>
      <c r="AR428" s="4">
        <v>23.76471519470215</v>
      </c>
      <c r="AS428" s="4">
        <v>23.042274475097656</v>
      </c>
      <c r="AT428" s="4">
        <v>155.00045776367188</v>
      </c>
      <c r="AU428" s="4">
        <v>153.678955078125</v>
      </c>
      <c r="AV428" s="4">
        <v>18.695077896118164</v>
      </c>
      <c r="AW428" s="4">
        <v>19.224742889404297</v>
      </c>
      <c r="AX428" s="4">
        <v>67.61615753173828</v>
      </c>
      <c r="AY428" s="4">
        <v>69.53184509277344</v>
      </c>
      <c r="AZ428" s="4">
        <v>299.507080078125</v>
      </c>
      <c r="BA428" s="4">
        <v>999.9683837890625</v>
      </c>
      <c r="BB428" s="4">
        <v>29.259109497070312</v>
      </c>
      <c r="BC428" s="4">
        <v>100.89974975585938</v>
      </c>
      <c r="BD428" s="4">
        <v>-0.02909538708627224</v>
      </c>
      <c r="BE428" s="4">
        <v>-0.16197000443935394</v>
      </c>
      <c r="BF428" s="4">
        <v>1.0</v>
      </c>
      <c r="BG428" s="4">
        <v>-1.355140209197998</v>
      </c>
      <c r="BH428" s="4">
        <v>7.355140209197998</v>
      </c>
      <c r="BI428" s="4">
        <v>1.0</v>
      </c>
      <c r="BJ428" s="4">
        <v>0.0</v>
      </c>
      <c r="BK428" s="4">
        <v>0.1599999964237213</v>
      </c>
      <c r="BL428" s="4">
        <v>111115.0</v>
      </c>
      <c r="BM428" s="1">
        <f t="shared" si="18"/>
        <v>1.4975354</v>
      </c>
      <c r="BN428" s="1">
        <f t="shared" si="19"/>
        <v>0.0008087398943</v>
      </c>
      <c r="BO428" s="1">
        <f t="shared" si="20"/>
        <v>296.9147152</v>
      </c>
      <c r="BP428" s="1">
        <f t="shared" si="21"/>
        <v>295.9736237</v>
      </c>
      <c r="BQ428" s="1">
        <f t="shared" si="22"/>
        <v>159.9949378</v>
      </c>
      <c r="BR428" s="1">
        <f t="shared" si="23"/>
        <v>0.4191903435</v>
      </c>
      <c r="BS428" s="1">
        <f t="shared" si="24"/>
        <v>2.952905508</v>
      </c>
      <c r="BT428" s="1">
        <f t="shared" si="25"/>
        <v>29.26573669</v>
      </c>
      <c r="BU428" s="1">
        <f t="shared" si="26"/>
        <v>10.0409938</v>
      </c>
      <c r="BV428" s="1">
        <f t="shared" si="27"/>
        <v>23.29416943</v>
      </c>
      <c r="BW428" s="1">
        <f t="shared" si="28"/>
        <v>2.87031925</v>
      </c>
      <c r="BX428" s="1">
        <f t="shared" si="29"/>
        <v>0.07859100579</v>
      </c>
      <c r="BY428" s="1">
        <f t="shared" si="30"/>
        <v>1.939771747</v>
      </c>
      <c r="BZ428" s="1">
        <f t="shared" si="31"/>
        <v>0.9305475033</v>
      </c>
      <c r="CA428" s="1">
        <f t="shared" si="32"/>
        <v>0.04917918664</v>
      </c>
      <c r="CB428" s="1">
        <f t="shared" si="33"/>
        <v>11.47902038</v>
      </c>
      <c r="CC428" s="1">
        <f t="shared" si="34"/>
        <v>0.740287368</v>
      </c>
      <c r="CD428" s="1">
        <f t="shared" si="35"/>
        <v>65.13523042</v>
      </c>
      <c r="CE428" s="1">
        <f t="shared" si="36"/>
        <v>153.4094249</v>
      </c>
      <c r="CF428" s="1">
        <f t="shared" si="37"/>
        <v>0.007874810314</v>
      </c>
      <c r="CG428" s="1">
        <f t="shared" si="38"/>
        <v>0</v>
      </c>
      <c r="CH428" s="1">
        <f t="shared" si="39"/>
        <v>849.9731262</v>
      </c>
      <c r="CI428" s="1">
        <f t="shared" si="40"/>
        <v>240.2078247</v>
      </c>
      <c r="CJ428" s="1">
        <f t="shared" si="41"/>
        <v>0.1119492751</v>
      </c>
      <c r="CK428" s="1" t="str">
        <f t="shared" si="42"/>
        <v>#DIV/0!</v>
      </c>
      <c r="CL428" s="1" t="s">
        <v>277</v>
      </c>
    </row>
    <row r="429" ht="15.75" hidden="1" customHeight="1">
      <c r="A429" s="2">
        <v>3.0</v>
      </c>
      <c r="B429" s="1">
        <v>6.0</v>
      </c>
      <c r="C429" s="1">
        <v>1.0</v>
      </c>
      <c r="D429" s="1" t="s">
        <v>97</v>
      </c>
      <c r="E429" s="1" t="s">
        <v>111</v>
      </c>
      <c r="F429" s="1">
        <v>14.0</v>
      </c>
      <c r="G429" s="1">
        <v>2.0210527E7</v>
      </c>
      <c r="H429" s="4" t="s">
        <v>609</v>
      </c>
      <c r="I429" s="4">
        <v>14173.000002205372</v>
      </c>
      <c r="J429" s="4">
        <v>0.0</v>
      </c>
      <c r="K429" s="1">
        <f t="shared" si="1"/>
        <v>4.979751964</v>
      </c>
      <c r="L429" s="1">
        <f t="shared" si="2"/>
        <v>0.09870051373</v>
      </c>
      <c r="M429" s="1">
        <f t="shared" si="3"/>
        <v>147.1899117</v>
      </c>
      <c r="N429" s="4">
        <v>48.0</v>
      </c>
      <c r="O429" s="4">
        <v>48.0</v>
      </c>
      <c r="P429" s="4">
        <v>0.0</v>
      </c>
      <c r="Q429" s="4">
        <v>0.0</v>
      </c>
      <c r="R429" s="4">
        <v>418.3203125</v>
      </c>
      <c r="S429" s="4">
        <v>688.7245483398438</v>
      </c>
      <c r="T429" s="4">
        <v>583.05615234375</v>
      </c>
      <c r="U429" s="1" t="str">
        <f t="shared" si="4"/>
        <v>#DIV/0!</v>
      </c>
      <c r="V429" s="1">
        <f t="shared" si="5"/>
        <v>0.3926159398</v>
      </c>
      <c r="W429" s="1">
        <f t="shared" si="6"/>
        <v>0.1534262083</v>
      </c>
      <c r="X429" s="4">
        <v>-1.0</v>
      </c>
      <c r="Y429" s="4">
        <v>0.85</v>
      </c>
      <c r="Z429" s="4">
        <v>0.85</v>
      </c>
      <c r="AA429" s="4">
        <v>10.225202560424805</v>
      </c>
      <c r="AB429" s="1">
        <f t="shared" si="7"/>
        <v>0.85</v>
      </c>
      <c r="AC429" s="1">
        <f t="shared" si="8"/>
        <v>0.007033455156</v>
      </c>
      <c r="AD429" s="1">
        <f t="shared" si="9"/>
        <v>0.3907793666</v>
      </c>
      <c r="AE429" s="1">
        <f t="shared" si="10"/>
        <v>1.646404747</v>
      </c>
      <c r="AF429" s="1">
        <f t="shared" si="11"/>
        <v>-1</v>
      </c>
      <c r="AG429" s="4">
        <v>1000.3292846679688</v>
      </c>
      <c r="AH429" s="4">
        <v>0.5</v>
      </c>
      <c r="AI429" s="1">
        <f t="shared" si="12"/>
        <v>65.2276099</v>
      </c>
      <c r="AJ429" s="1">
        <f t="shared" si="13"/>
        <v>0.9722235344</v>
      </c>
      <c r="AK429" s="1">
        <f t="shared" si="14"/>
        <v>0.9799967048</v>
      </c>
      <c r="AL429" s="1">
        <f t="shared" si="15"/>
        <v>23.63064575</v>
      </c>
      <c r="AM429" s="4">
        <v>2.0</v>
      </c>
      <c r="AN429" s="1">
        <f t="shared" si="16"/>
        <v>4.644859791</v>
      </c>
      <c r="AO429" s="4">
        <v>1.0</v>
      </c>
      <c r="AP429" s="1">
        <f t="shared" si="17"/>
        <v>9.289719582</v>
      </c>
      <c r="AQ429" s="4">
        <v>22.810529708862305</v>
      </c>
      <c r="AR429" s="4">
        <v>23.630645751953125</v>
      </c>
      <c r="AS429" s="4">
        <v>23.04049301147461</v>
      </c>
      <c r="AT429" s="4">
        <v>235.1381378173828</v>
      </c>
      <c r="AU429" s="4">
        <v>231.66192626953125</v>
      </c>
      <c r="AV429" s="4">
        <v>18.684341430664062</v>
      </c>
      <c r="AW429" s="4">
        <v>19.321107864379883</v>
      </c>
      <c r="AX429" s="4">
        <v>67.61966705322266</v>
      </c>
      <c r="AY429" s="4">
        <v>69.92415618896484</v>
      </c>
      <c r="AZ429" s="4">
        <v>299.4627380371094</v>
      </c>
      <c r="BA429" s="4">
        <v>1000.219970703125</v>
      </c>
      <c r="BB429" s="4">
        <v>29.026399612426758</v>
      </c>
      <c r="BC429" s="4">
        <v>100.88288116455078</v>
      </c>
      <c r="BD429" s="4">
        <v>-0.039618611335754395</v>
      </c>
      <c r="BE429" s="4">
        <v>-0.16322484612464905</v>
      </c>
      <c r="BF429" s="4">
        <v>1.0</v>
      </c>
      <c r="BG429" s="4">
        <v>-1.355140209197998</v>
      </c>
      <c r="BH429" s="4">
        <v>7.355140209197998</v>
      </c>
      <c r="BI429" s="4">
        <v>1.0</v>
      </c>
      <c r="BJ429" s="4">
        <v>0.0</v>
      </c>
      <c r="BK429" s="4">
        <v>0.1599999964237213</v>
      </c>
      <c r="BL429" s="4">
        <v>111115.0</v>
      </c>
      <c r="BM429" s="1">
        <f t="shared" si="18"/>
        <v>1.49731369</v>
      </c>
      <c r="BN429" s="1">
        <f t="shared" si="19"/>
        <v>0.0009722235344</v>
      </c>
      <c r="BO429" s="1">
        <f t="shared" si="20"/>
        <v>296.7806458</v>
      </c>
      <c r="BP429" s="1">
        <f t="shared" si="21"/>
        <v>295.9605297</v>
      </c>
      <c r="BQ429" s="1">
        <f t="shared" si="22"/>
        <v>160.0351917</v>
      </c>
      <c r="BR429" s="1">
        <f t="shared" si="23"/>
        <v>0.3978250482</v>
      </c>
      <c r="BS429" s="1">
        <f t="shared" si="24"/>
        <v>2.929165733</v>
      </c>
      <c r="BT429" s="1">
        <f t="shared" si="25"/>
        <v>29.03531005</v>
      </c>
      <c r="BU429" s="1">
        <f t="shared" si="26"/>
        <v>9.714202186</v>
      </c>
      <c r="BV429" s="1">
        <f t="shared" si="27"/>
        <v>23.22058773</v>
      </c>
      <c r="BW429" s="1">
        <f t="shared" si="28"/>
        <v>2.857589198</v>
      </c>
      <c r="BX429" s="1">
        <f t="shared" si="29"/>
        <v>0.09766287467</v>
      </c>
      <c r="BY429" s="1">
        <f t="shared" si="30"/>
        <v>1.949169029</v>
      </c>
      <c r="BZ429" s="1">
        <f t="shared" si="31"/>
        <v>0.9084201692</v>
      </c>
      <c r="CA429" s="1">
        <f t="shared" si="32"/>
        <v>0.06113168159</v>
      </c>
      <c r="CB429" s="1">
        <f t="shared" si="33"/>
        <v>14.84894237</v>
      </c>
      <c r="CC429" s="1">
        <f t="shared" si="34"/>
        <v>0.6353651376</v>
      </c>
      <c r="CD429" s="1">
        <f t="shared" si="35"/>
        <v>66.07496936</v>
      </c>
      <c r="CE429" s="1">
        <f t="shared" si="36"/>
        <v>230.9382591</v>
      </c>
      <c r="CF429" s="1">
        <f t="shared" si="37"/>
        <v>0.01424783229</v>
      </c>
      <c r="CG429" s="1">
        <f t="shared" si="38"/>
        <v>0</v>
      </c>
      <c r="CH429" s="1">
        <f t="shared" si="39"/>
        <v>850.1869751</v>
      </c>
      <c r="CI429" s="1">
        <f t="shared" si="40"/>
        <v>270.4042358</v>
      </c>
      <c r="CJ429" s="1">
        <f t="shared" si="41"/>
        <v>0.1534262083</v>
      </c>
      <c r="CK429" s="1" t="str">
        <f t="shared" si="42"/>
        <v>#DIV/0!</v>
      </c>
      <c r="CL429" s="1" t="s">
        <v>277</v>
      </c>
    </row>
    <row r="430" ht="15.75" hidden="1" customHeight="1">
      <c r="A430" s="2">
        <v>3.0</v>
      </c>
      <c r="B430" s="1">
        <v>6.0</v>
      </c>
      <c r="C430" s="1">
        <v>1.0</v>
      </c>
      <c r="D430" s="1" t="s">
        <v>97</v>
      </c>
      <c r="E430" s="1" t="s">
        <v>111</v>
      </c>
      <c r="F430" s="1">
        <v>14.0</v>
      </c>
      <c r="G430" s="1">
        <v>2.0210527E7</v>
      </c>
      <c r="H430" s="4" t="s">
        <v>610</v>
      </c>
      <c r="I430" s="4">
        <v>14327.000002205372</v>
      </c>
      <c r="J430" s="4">
        <v>0.0</v>
      </c>
      <c r="K430" s="1">
        <f t="shared" si="1"/>
        <v>7.715354251</v>
      </c>
      <c r="L430" s="1">
        <f t="shared" si="2"/>
        <v>0.1073726813</v>
      </c>
      <c r="M430" s="1">
        <f t="shared" si="3"/>
        <v>184.7203359</v>
      </c>
      <c r="N430" s="4">
        <v>49.0</v>
      </c>
      <c r="O430" s="4">
        <v>49.0</v>
      </c>
      <c r="P430" s="4">
        <v>0.0</v>
      </c>
      <c r="Q430" s="4">
        <v>0.0</v>
      </c>
      <c r="R430" s="4">
        <v>421.25390625</v>
      </c>
      <c r="S430" s="4">
        <v>709.1576538085938</v>
      </c>
      <c r="T430" s="4">
        <v>587.9879760742188</v>
      </c>
      <c r="U430" s="1" t="str">
        <f t="shared" si="4"/>
        <v>#DIV/0!</v>
      </c>
      <c r="V430" s="1">
        <f t="shared" si="5"/>
        <v>0.4059798918</v>
      </c>
      <c r="W430" s="1">
        <f t="shared" si="6"/>
        <v>0.1708642318</v>
      </c>
      <c r="X430" s="4">
        <v>-1.0</v>
      </c>
      <c r="Y430" s="4">
        <v>0.85</v>
      </c>
      <c r="Z430" s="4">
        <v>0.85</v>
      </c>
      <c r="AA430" s="4">
        <v>10.225202560424805</v>
      </c>
      <c r="AB430" s="1">
        <f t="shared" si="7"/>
        <v>0.85</v>
      </c>
      <c r="AC430" s="1">
        <f t="shared" si="8"/>
        <v>0.01025299248</v>
      </c>
      <c r="AD430" s="1">
        <f t="shared" si="9"/>
        <v>0.4208687062</v>
      </c>
      <c r="AE430" s="1">
        <f t="shared" si="10"/>
        <v>1.683444695</v>
      </c>
      <c r="AF430" s="1">
        <f t="shared" si="11"/>
        <v>-1</v>
      </c>
      <c r="AG430" s="4">
        <v>1000.2335815429688</v>
      </c>
      <c r="AH430" s="4">
        <v>0.5</v>
      </c>
      <c r="AI430" s="1">
        <f t="shared" si="12"/>
        <v>72.63426057</v>
      </c>
      <c r="AJ430" s="1">
        <f t="shared" si="13"/>
        <v>1.045919946</v>
      </c>
      <c r="AK430" s="1">
        <f t="shared" si="14"/>
        <v>0.9700046244</v>
      </c>
      <c r="AL430" s="1">
        <f t="shared" si="15"/>
        <v>23.59549713</v>
      </c>
      <c r="AM430" s="4">
        <v>2.0</v>
      </c>
      <c r="AN430" s="1">
        <f t="shared" si="16"/>
        <v>4.644859791</v>
      </c>
      <c r="AO430" s="4">
        <v>1.0</v>
      </c>
      <c r="AP430" s="1">
        <f t="shared" si="17"/>
        <v>9.289719582</v>
      </c>
      <c r="AQ430" s="4">
        <v>22.811079025268555</v>
      </c>
      <c r="AR430" s="4">
        <v>23.595497131347656</v>
      </c>
      <c r="AS430" s="4">
        <v>23.044248580932617</v>
      </c>
      <c r="AT430" s="4">
        <v>310.04412841796875</v>
      </c>
      <c r="AU430" s="4">
        <v>304.6790466308594</v>
      </c>
      <c r="AV430" s="4">
        <v>18.674449920654297</v>
      </c>
      <c r="AW430" s="4">
        <v>19.35938835144043</v>
      </c>
      <c r="AX430" s="4">
        <v>67.57933807373047</v>
      </c>
      <c r="AY430" s="4">
        <v>70.05799865722656</v>
      </c>
      <c r="AZ430" s="4">
        <v>299.4930725097656</v>
      </c>
      <c r="BA430" s="4">
        <v>1000.03564453125</v>
      </c>
      <c r="BB430" s="4">
        <v>29.161088943481445</v>
      </c>
      <c r="BC430" s="4">
        <v>100.87947845458984</v>
      </c>
      <c r="BD430" s="4">
        <v>-0.14319069683551788</v>
      </c>
      <c r="BE430" s="4">
        <v>-0.168235644698143</v>
      </c>
      <c r="BF430" s="4">
        <v>1.0</v>
      </c>
      <c r="BG430" s="4">
        <v>-1.355140209197998</v>
      </c>
      <c r="BH430" s="4">
        <v>7.355140209197998</v>
      </c>
      <c r="BI430" s="4">
        <v>1.0</v>
      </c>
      <c r="BJ430" s="4">
        <v>0.0</v>
      </c>
      <c r="BK430" s="4">
        <v>0.1599999964237213</v>
      </c>
      <c r="BL430" s="4">
        <v>111115.0</v>
      </c>
      <c r="BM430" s="1">
        <f t="shared" si="18"/>
        <v>1.497465363</v>
      </c>
      <c r="BN430" s="1">
        <f t="shared" si="19"/>
        <v>0.001045919946</v>
      </c>
      <c r="BO430" s="1">
        <f t="shared" si="20"/>
        <v>296.7454971</v>
      </c>
      <c r="BP430" s="1">
        <f t="shared" si="21"/>
        <v>295.961079</v>
      </c>
      <c r="BQ430" s="1">
        <f t="shared" si="22"/>
        <v>160.0056995</v>
      </c>
      <c r="BR430" s="1">
        <f t="shared" si="23"/>
        <v>0.3872273542</v>
      </c>
      <c r="BS430" s="1">
        <f t="shared" si="24"/>
        <v>2.922969625</v>
      </c>
      <c r="BT430" s="1">
        <f t="shared" si="25"/>
        <v>28.97486852</v>
      </c>
      <c r="BU430" s="1">
        <f t="shared" si="26"/>
        <v>9.615480168</v>
      </c>
      <c r="BV430" s="1">
        <f t="shared" si="27"/>
        <v>23.20328808</v>
      </c>
      <c r="BW430" s="1">
        <f t="shared" si="28"/>
        <v>2.85460344</v>
      </c>
      <c r="BX430" s="1">
        <f t="shared" si="29"/>
        <v>0.1061458239</v>
      </c>
      <c r="BY430" s="1">
        <f t="shared" si="30"/>
        <v>1.952965</v>
      </c>
      <c r="BZ430" s="1">
        <f t="shared" si="31"/>
        <v>0.9016384399</v>
      </c>
      <c r="CA430" s="1">
        <f t="shared" si="32"/>
        <v>0.06645028521</v>
      </c>
      <c r="CB430" s="1">
        <f t="shared" si="33"/>
        <v>18.63449115</v>
      </c>
      <c r="CC430" s="1">
        <f t="shared" si="34"/>
        <v>0.6062784362</v>
      </c>
      <c r="CD430" s="1">
        <f t="shared" si="35"/>
        <v>66.38112528</v>
      </c>
      <c r="CE430" s="1">
        <f t="shared" si="36"/>
        <v>303.5578364</v>
      </c>
      <c r="CF430" s="1">
        <f t="shared" si="37"/>
        <v>0.01687170732</v>
      </c>
      <c r="CG430" s="1">
        <f t="shared" si="38"/>
        <v>0</v>
      </c>
      <c r="CH430" s="1">
        <f t="shared" si="39"/>
        <v>850.0302979</v>
      </c>
      <c r="CI430" s="1">
        <f t="shared" si="40"/>
        <v>287.9037476</v>
      </c>
      <c r="CJ430" s="1">
        <f t="shared" si="41"/>
        <v>0.1708642318</v>
      </c>
      <c r="CK430" s="1" t="str">
        <f t="shared" si="42"/>
        <v>#DIV/0!</v>
      </c>
      <c r="CL430" s="1" t="s">
        <v>277</v>
      </c>
    </row>
    <row r="431" ht="15.75" hidden="1" customHeight="1">
      <c r="A431" s="2">
        <v>3.0</v>
      </c>
      <c r="B431" s="1">
        <v>6.0</v>
      </c>
      <c r="C431" s="1">
        <v>1.0</v>
      </c>
      <c r="D431" s="1" t="s">
        <v>97</v>
      </c>
      <c r="E431" s="1" t="s">
        <v>111</v>
      </c>
      <c r="F431" s="1">
        <v>14.0</v>
      </c>
      <c r="G431" s="1">
        <v>2.0210527E7</v>
      </c>
      <c r="H431" s="4" t="s">
        <v>611</v>
      </c>
      <c r="I431" s="4">
        <v>14503.000002205372</v>
      </c>
      <c r="J431" s="4">
        <v>0.0</v>
      </c>
      <c r="K431" s="1">
        <f t="shared" si="1"/>
        <v>11.15304996</v>
      </c>
      <c r="L431" s="1">
        <f t="shared" si="2"/>
        <v>0.1118649736</v>
      </c>
      <c r="M431" s="1">
        <f t="shared" si="3"/>
        <v>245.9781226</v>
      </c>
      <c r="N431" s="4">
        <v>50.0</v>
      </c>
      <c r="O431" s="4">
        <v>50.0</v>
      </c>
      <c r="P431" s="4">
        <v>0.0</v>
      </c>
      <c r="Q431" s="4">
        <v>0.0</v>
      </c>
      <c r="R431" s="4">
        <v>427.6162109375</v>
      </c>
      <c r="S431" s="4">
        <v>756.5634155273438</v>
      </c>
      <c r="T431" s="4">
        <v>601.1177368164062</v>
      </c>
      <c r="U431" s="1" t="str">
        <f t="shared" si="4"/>
        <v>#DIV/0!</v>
      </c>
      <c r="V431" s="1">
        <f t="shared" si="5"/>
        <v>0.434791318</v>
      </c>
      <c r="W431" s="1">
        <f t="shared" si="6"/>
        <v>0.2054628542</v>
      </c>
      <c r="X431" s="4">
        <v>-1.0</v>
      </c>
      <c r="Y431" s="4">
        <v>0.85</v>
      </c>
      <c r="Z431" s="4">
        <v>0.85</v>
      </c>
      <c r="AA431" s="4">
        <v>10.225202560424805</v>
      </c>
      <c r="AB431" s="1">
        <f t="shared" si="7"/>
        <v>0.85</v>
      </c>
      <c r="AC431" s="1">
        <f t="shared" si="8"/>
        <v>0.01429832546</v>
      </c>
      <c r="AD431" s="1">
        <f t="shared" si="9"/>
        <v>0.4725550986</v>
      </c>
      <c r="AE431" s="1">
        <f t="shared" si="10"/>
        <v>1.769258031</v>
      </c>
      <c r="AF431" s="1">
        <f t="shared" si="11"/>
        <v>-1</v>
      </c>
      <c r="AG431" s="4">
        <v>1000.1024780273438</v>
      </c>
      <c r="AH431" s="4">
        <v>0.5</v>
      </c>
      <c r="AI431" s="1">
        <f t="shared" si="12"/>
        <v>87.33066158</v>
      </c>
      <c r="AJ431" s="1">
        <f t="shared" si="13"/>
        <v>1.094672418</v>
      </c>
      <c r="AK431" s="1">
        <f t="shared" si="14"/>
        <v>0.9748609154</v>
      </c>
      <c r="AL431" s="1">
        <f t="shared" si="15"/>
        <v>23.64173698</v>
      </c>
      <c r="AM431" s="4">
        <v>2.0</v>
      </c>
      <c r="AN431" s="1">
        <f t="shared" si="16"/>
        <v>4.644859791</v>
      </c>
      <c r="AO431" s="4">
        <v>1.0</v>
      </c>
      <c r="AP431" s="1">
        <f t="shared" si="17"/>
        <v>9.289719582</v>
      </c>
      <c r="AQ431" s="4">
        <v>22.833538055419922</v>
      </c>
      <c r="AR431" s="4">
        <v>23.64173698425293</v>
      </c>
      <c r="AS431" s="4">
        <v>23.03845977783203</v>
      </c>
      <c r="AT431" s="4">
        <v>420.0972900390625</v>
      </c>
      <c r="AU431" s="4">
        <v>412.3514099121094</v>
      </c>
      <c r="AV431" s="4">
        <v>18.675508499145508</v>
      </c>
      <c r="AW431" s="4">
        <v>19.392024993896484</v>
      </c>
      <c r="AX431" s="4">
        <v>67.49141693115234</v>
      </c>
      <c r="AY431" s="4">
        <v>70.0808334350586</v>
      </c>
      <c r="AZ431" s="4">
        <v>299.6286926269531</v>
      </c>
      <c r="BA431" s="4">
        <v>999.9566650390625</v>
      </c>
      <c r="BB431" s="4">
        <v>29.13382339477539</v>
      </c>
      <c r="BC431" s="4">
        <v>100.8797378540039</v>
      </c>
      <c r="BD431" s="4">
        <v>-0.16427376866340637</v>
      </c>
      <c r="BE431" s="4">
        <v>-0.1645335704088211</v>
      </c>
      <c r="BF431" s="4">
        <v>1.0</v>
      </c>
      <c r="BG431" s="4">
        <v>-1.355140209197998</v>
      </c>
      <c r="BH431" s="4">
        <v>7.355140209197998</v>
      </c>
      <c r="BI431" s="4">
        <v>1.0</v>
      </c>
      <c r="BJ431" s="4">
        <v>0.0</v>
      </c>
      <c r="BK431" s="4">
        <v>0.1599999964237213</v>
      </c>
      <c r="BL431" s="4">
        <v>111115.0</v>
      </c>
      <c r="BM431" s="1">
        <f t="shared" si="18"/>
        <v>1.498143463</v>
      </c>
      <c r="BN431" s="1">
        <f t="shared" si="19"/>
        <v>0.001094672418</v>
      </c>
      <c r="BO431" s="1">
        <f t="shared" si="20"/>
        <v>296.791737</v>
      </c>
      <c r="BP431" s="1">
        <f t="shared" si="21"/>
        <v>295.9835381</v>
      </c>
      <c r="BQ431" s="1">
        <f t="shared" si="22"/>
        <v>159.9930628</v>
      </c>
      <c r="BR431" s="1">
        <f t="shared" si="23"/>
        <v>0.3782563465</v>
      </c>
      <c r="BS431" s="1">
        <f t="shared" si="24"/>
        <v>2.931123313</v>
      </c>
      <c r="BT431" s="1">
        <f t="shared" si="25"/>
        <v>29.05561985</v>
      </c>
      <c r="BU431" s="1">
        <f t="shared" si="26"/>
        <v>9.663594852</v>
      </c>
      <c r="BV431" s="1">
        <f t="shared" si="27"/>
        <v>23.23763752</v>
      </c>
      <c r="BW431" s="1">
        <f t="shared" si="28"/>
        <v>2.860534504</v>
      </c>
      <c r="BX431" s="1">
        <f t="shared" si="29"/>
        <v>0.1105339456</v>
      </c>
      <c r="BY431" s="1">
        <f t="shared" si="30"/>
        <v>1.956262398</v>
      </c>
      <c r="BZ431" s="1">
        <f t="shared" si="31"/>
        <v>0.9042721064</v>
      </c>
      <c r="CA431" s="1">
        <f t="shared" si="32"/>
        <v>0.06920208011</v>
      </c>
      <c r="CB431" s="1">
        <f t="shared" si="33"/>
        <v>24.81420853</v>
      </c>
      <c r="CC431" s="1">
        <f t="shared" si="34"/>
        <v>0.5965254798</v>
      </c>
      <c r="CD431" s="1">
        <f t="shared" si="35"/>
        <v>66.32094429</v>
      </c>
      <c r="CE431" s="1">
        <f t="shared" si="36"/>
        <v>410.7306271</v>
      </c>
      <c r="CF431" s="1">
        <f t="shared" si="37"/>
        <v>0.01800890307</v>
      </c>
      <c r="CG431" s="1">
        <f t="shared" si="38"/>
        <v>0</v>
      </c>
      <c r="CH431" s="1">
        <f t="shared" si="39"/>
        <v>849.9631653</v>
      </c>
      <c r="CI431" s="1">
        <f t="shared" si="40"/>
        <v>328.9472046</v>
      </c>
      <c r="CJ431" s="1">
        <f t="shared" si="41"/>
        <v>0.2054628542</v>
      </c>
      <c r="CK431" s="1" t="str">
        <f t="shared" si="42"/>
        <v>#DIV/0!</v>
      </c>
      <c r="CL431" s="1" t="s">
        <v>277</v>
      </c>
    </row>
    <row r="432" ht="15.75" hidden="1" customHeight="1">
      <c r="A432" s="2">
        <v>3.0</v>
      </c>
      <c r="B432" s="1">
        <v>6.0</v>
      </c>
      <c r="C432" s="1">
        <v>1.0</v>
      </c>
      <c r="D432" s="1" t="s">
        <v>97</v>
      </c>
      <c r="E432" s="1" t="s">
        <v>111</v>
      </c>
      <c r="F432" s="1">
        <v>14.0</v>
      </c>
      <c r="G432" s="1">
        <v>2.0210527E7</v>
      </c>
      <c r="H432" s="4" t="s">
        <v>612</v>
      </c>
      <c r="I432" s="4">
        <v>14660.000002205372</v>
      </c>
      <c r="J432" s="4">
        <v>0.0</v>
      </c>
      <c r="K432" s="1">
        <f t="shared" si="1"/>
        <v>14.44563708</v>
      </c>
      <c r="L432" s="1">
        <f t="shared" si="2"/>
        <v>0.1054865994</v>
      </c>
      <c r="M432" s="1">
        <f t="shared" si="3"/>
        <v>336.6273481</v>
      </c>
      <c r="N432" s="4">
        <v>51.0</v>
      </c>
      <c r="O432" s="4">
        <v>51.0</v>
      </c>
      <c r="P432" s="4">
        <v>0.0</v>
      </c>
      <c r="Q432" s="4">
        <v>0.0</v>
      </c>
      <c r="R432" s="4">
        <v>435.47314453125</v>
      </c>
      <c r="S432" s="4">
        <v>815.2611083984375</v>
      </c>
      <c r="T432" s="4">
        <v>627.97900390625</v>
      </c>
      <c r="U432" s="1" t="str">
        <f t="shared" si="4"/>
        <v>#DIV/0!</v>
      </c>
      <c r="V432" s="1">
        <f t="shared" si="5"/>
        <v>0.465848254</v>
      </c>
      <c r="W432" s="1">
        <f t="shared" si="6"/>
        <v>0.2297203958</v>
      </c>
      <c r="X432" s="4">
        <v>-1.0</v>
      </c>
      <c r="Y432" s="4">
        <v>0.85</v>
      </c>
      <c r="Z432" s="4">
        <v>0.85</v>
      </c>
      <c r="AA432" s="4">
        <v>10.225202560424805</v>
      </c>
      <c r="AB432" s="1">
        <f t="shared" si="7"/>
        <v>0.85</v>
      </c>
      <c r="AC432" s="1">
        <f t="shared" si="8"/>
        <v>0.01817652422</v>
      </c>
      <c r="AD432" s="1">
        <f t="shared" si="9"/>
        <v>0.4931228009</v>
      </c>
      <c r="AE432" s="1">
        <f t="shared" si="10"/>
        <v>1.872127176</v>
      </c>
      <c r="AF432" s="1">
        <f t="shared" si="11"/>
        <v>-1</v>
      </c>
      <c r="AG432" s="4">
        <v>999.7195434570312</v>
      </c>
      <c r="AH432" s="4">
        <v>0.5</v>
      </c>
      <c r="AI432" s="1">
        <f t="shared" si="12"/>
        <v>97.60378691</v>
      </c>
      <c r="AJ432" s="1">
        <f t="shared" si="13"/>
        <v>1.021142589</v>
      </c>
      <c r="AK432" s="1">
        <f t="shared" si="14"/>
        <v>0.9636953941</v>
      </c>
      <c r="AL432" s="1">
        <f t="shared" si="15"/>
        <v>23.55587578</v>
      </c>
      <c r="AM432" s="4">
        <v>2.0</v>
      </c>
      <c r="AN432" s="1">
        <f t="shared" si="16"/>
        <v>4.644859791</v>
      </c>
      <c r="AO432" s="4">
        <v>1.0</v>
      </c>
      <c r="AP432" s="1">
        <f t="shared" si="17"/>
        <v>9.289719582</v>
      </c>
      <c r="AQ432" s="4">
        <v>22.801393508911133</v>
      </c>
      <c r="AR432" s="4">
        <v>23.555875778198242</v>
      </c>
      <c r="AS432" s="4">
        <v>23.050989151000977</v>
      </c>
      <c r="AT432" s="4">
        <v>574.9443969726562</v>
      </c>
      <c r="AU432" s="4">
        <v>564.9159545898438</v>
      </c>
      <c r="AV432" s="4">
        <v>18.68644142150879</v>
      </c>
      <c r="AW432" s="4">
        <v>19.354923248291016</v>
      </c>
      <c r="AX432" s="4">
        <v>67.6551284790039</v>
      </c>
      <c r="AY432" s="4">
        <v>70.07539367675781</v>
      </c>
      <c r="AZ432" s="4">
        <v>299.5978088378906</v>
      </c>
      <c r="BA432" s="4">
        <v>999.7146606445312</v>
      </c>
      <c r="BB432" s="4">
        <v>29.144289016723633</v>
      </c>
      <c r="BC432" s="4">
        <v>100.86856842041016</v>
      </c>
      <c r="BD432" s="4">
        <v>-0.4043189287185669</v>
      </c>
      <c r="BE432" s="4">
        <v>-0.16369815170764923</v>
      </c>
      <c r="BF432" s="4">
        <v>1.0</v>
      </c>
      <c r="BG432" s="4">
        <v>-1.355140209197998</v>
      </c>
      <c r="BH432" s="4">
        <v>7.355140209197998</v>
      </c>
      <c r="BI432" s="4">
        <v>1.0</v>
      </c>
      <c r="BJ432" s="4">
        <v>0.0</v>
      </c>
      <c r="BK432" s="4">
        <v>0.1599999964237213</v>
      </c>
      <c r="BL432" s="4">
        <v>111115.0</v>
      </c>
      <c r="BM432" s="1">
        <f t="shared" si="18"/>
        <v>1.497989044</v>
      </c>
      <c r="BN432" s="1">
        <f t="shared" si="19"/>
        <v>0.001021142589</v>
      </c>
      <c r="BO432" s="1">
        <f t="shared" si="20"/>
        <v>296.7058758</v>
      </c>
      <c r="BP432" s="1">
        <f t="shared" si="21"/>
        <v>295.9513935</v>
      </c>
      <c r="BQ432" s="1">
        <f t="shared" si="22"/>
        <v>159.9543421</v>
      </c>
      <c r="BR432" s="1">
        <f t="shared" si="23"/>
        <v>0.3923161456</v>
      </c>
      <c r="BS432" s="1">
        <f t="shared" si="24"/>
        <v>2.915998794</v>
      </c>
      <c r="BT432" s="1">
        <f t="shared" si="25"/>
        <v>28.90889441</v>
      </c>
      <c r="BU432" s="1">
        <f t="shared" si="26"/>
        <v>9.553971165</v>
      </c>
      <c r="BV432" s="1">
        <f t="shared" si="27"/>
        <v>23.17863464</v>
      </c>
      <c r="BW432" s="1">
        <f t="shared" si="28"/>
        <v>2.850353204</v>
      </c>
      <c r="BX432" s="1">
        <f t="shared" si="29"/>
        <v>0.104302227</v>
      </c>
      <c r="BY432" s="1">
        <f t="shared" si="30"/>
        <v>1.9523034</v>
      </c>
      <c r="BZ432" s="1">
        <f t="shared" si="31"/>
        <v>0.8980498036</v>
      </c>
      <c r="CA432" s="1">
        <f t="shared" si="32"/>
        <v>0.0652942757</v>
      </c>
      <c r="CB432" s="1">
        <f t="shared" si="33"/>
        <v>33.9551187</v>
      </c>
      <c r="CC432" s="1">
        <f t="shared" si="34"/>
        <v>0.5958892564</v>
      </c>
      <c r="CD432" s="1">
        <f t="shared" si="35"/>
        <v>66.51443625</v>
      </c>
      <c r="CE432" s="1">
        <f t="shared" si="36"/>
        <v>562.8166867</v>
      </c>
      <c r="CF432" s="1">
        <f t="shared" si="37"/>
        <v>0.01707204902</v>
      </c>
      <c r="CG432" s="1">
        <f t="shared" si="38"/>
        <v>0</v>
      </c>
      <c r="CH432" s="1">
        <f t="shared" si="39"/>
        <v>849.7574615</v>
      </c>
      <c r="CI432" s="1">
        <f t="shared" si="40"/>
        <v>379.7879639</v>
      </c>
      <c r="CJ432" s="1">
        <f t="shared" si="41"/>
        <v>0.2297203958</v>
      </c>
      <c r="CK432" s="1" t="str">
        <f t="shared" si="42"/>
        <v>#DIV/0!</v>
      </c>
      <c r="CL432" s="1" t="s">
        <v>277</v>
      </c>
    </row>
    <row r="433" ht="15.75" hidden="1" customHeight="1">
      <c r="A433" s="2">
        <v>3.0</v>
      </c>
      <c r="B433" s="1">
        <v>6.0</v>
      </c>
      <c r="C433" s="1">
        <v>1.0</v>
      </c>
      <c r="D433" s="1" t="s">
        <v>97</v>
      </c>
      <c r="E433" s="1" t="s">
        <v>111</v>
      </c>
      <c r="F433" s="1">
        <v>14.0</v>
      </c>
      <c r="G433" s="1">
        <v>2.0210527E7</v>
      </c>
      <c r="H433" s="4" t="s">
        <v>613</v>
      </c>
      <c r="I433" s="4">
        <v>14821.000002205372</v>
      </c>
      <c r="J433" s="4">
        <v>0.0</v>
      </c>
      <c r="K433" s="1">
        <f t="shared" si="1"/>
        <v>17.17174855</v>
      </c>
      <c r="L433" s="1">
        <f t="shared" si="2"/>
        <v>0.09728160698</v>
      </c>
      <c r="M433" s="1">
        <f t="shared" si="3"/>
        <v>493.0589117</v>
      </c>
      <c r="N433" s="4">
        <v>52.0</v>
      </c>
      <c r="O433" s="4">
        <v>52.0</v>
      </c>
      <c r="P433" s="4">
        <v>0.0</v>
      </c>
      <c r="Q433" s="4">
        <v>0.0</v>
      </c>
      <c r="R433" s="4">
        <v>445.647216796875</v>
      </c>
      <c r="S433" s="4">
        <v>848.0518188476562</v>
      </c>
      <c r="T433" s="4">
        <v>653.6043701171875</v>
      </c>
      <c r="U433" s="1" t="str">
        <f t="shared" si="4"/>
        <v>#DIV/0!</v>
      </c>
      <c r="V433" s="1">
        <f t="shared" si="5"/>
        <v>0.4745047332</v>
      </c>
      <c r="W433" s="1">
        <f t="shared" si="6"/>
        <v>0.2292872256</v>
      </c>
      <c r="X433" s="4">
        <v>-1.0</v>
      </c>
      <c r="Y433" s="4">
        <v>0.85</v>
      </c>
      <c r="Z433" s="4">
        <v>0.85</v>
      </c>
      <c r="AA433" s="4">
        <v>10.225202560424805</v>
      </c>
      <c r="AB433" s="1">
        <f t="shared" si="7"/>
        <v>0.85</v>
      </c>
      <c r="AC433" s="1">
        <f t="shared" si="8"/>
        <v>0.02138389456</v>
      </c>
      <c r="AD433" s="1">
        <f t="shared" si="9"/>
        <v>0.4832137797</v>
      </c>
      <c r="AE433" s="1">
        <f t="shared" si="10"/>
        <v>1.902966712</v>
      </c>
      <c r="AF433" s="1">
        <f t="shared" si="11"/>
        <v>-1</v>
      </c>
      <c r="AG433" s="4">
        <v>999.75927734375</v>
      </c>
      <c r="AH433" s="4">
        <v>0.5</v>
      </c>
      <c r="AI433" s="1">
        <f t="shared" si="12"/>
        <v>97.42361317</v>
      </c>
      <c r="AJ433" s="1">
        <f t="shared" si="13"/>
        <v>0.945864272</v>
      </c>
      <c r="AK433" s="1">
        <f t="shared" si="14"/>
        <v>0.9670262321</v>
      </c>
      <c r="AL433" s="1">
        <f t="shared" si="15"/>
        <v>23.55363464</v>
      </c>
      <c r="AM433" s="4">
        <v>2.0</v>
      </c>
      <c r="AN433" s="1">
        <f t="shared" si="16"/>
        <v>4.644859791</v>
      </c>
      <c r="AO433" s="4">
        <v>1.0</v>
      </c>
      <c r="AP433" s="1">
        <f t="shared" si="17"/>
        <v>9.289719582</v>
      </c>
      <c r="AQ433" s="4">
        <v>22.789810180664062</v>
      </c>
      <c r="AR433" s="4">
        <v>23.553634643554688</v>
      </c>
      <c r="AS433" s="4">
        <v>23.053556442260742</v>
      </c>
      <c r="AT433" s="4">
        <v>800.0330200195312</v>
      </c>
      <c r="AU433" s="4">
        <v>788.0711669921875</v>
      </c>
      <c r="AV433" s="4">
        <v>18.700462341308594</v>
      </c>
      <c r="AW433" s="4">
        <v>19.319740295410156</v>
      </c>
      <c r="AX433" s="4">
        <v>67.7473373413086</v>
      </c>
      <c r="AY433" s="4">
        <v>69.99082946777344</v>
      </c>
      <c r="AZ433" s="4">
        <v>299.57159423828125</v>
      </c>
      <c r="BA433" s="4">
        <v>999.7490234375</v>
      </c>
      <c r="BB433" s="4">
        <v>29.030784606933594</v>
      </c>
      <c r="BC433" s="4">
        <v>100.85946655273438</v>
      </c>
      <c r="BD433" s="4">
        <v>-0.7967322468757629</v>
      </c>
      <c r="BE433" s="4">
        <v>-0.16364513337612152</v>
      </c>
      <c r="BF433" s="4">
        <v>1.0</v>
      </c>
      <c r="BG433" s="4">
        <v>-1.355140209197998</v>
      </c>
      <c r="BH433" s="4">
        <v>7.355140209197998</v>
      </c>
      <c r="BI433" s="4">
        <v>1.0</v>
      </c>
      <c r="BJ433" s="4">
        <v>0.0</v>
      </c>
      <c r="BK433" s="4">
        <v>0.1599999964237213</v>
      </c>
      <c r="BL433" s="4">
        <v>111115.0</v>
      </c>
      <c r="BM433" s="1">
        <f t="shared" si="18"/>
        <v>1.497857971</v>
      </c>
      <c r="BN433" s="1">
        <f t="shared" si="19"/>
        <v>0.000945864272</v>
      </c>
      <c r="BO433" s="1">
        <f t="shared" si="20"/>
        <v>296.7036346</v>
      </c>
      <c r="BP433" s="1">
        <f t="shared" si="21"/>
        <v>295.9398102</v>
      </c>
      <c r="BQ433" s="1">
        <f t="shared" si="22"/>
        <v>159.9598402</v>
      </c>
      <c r="BR433" s="1">
        <f t="shared" si="23"/>
        <v>0.4041864537</v>
      </c>
      <c r="BS433" s="1">
        <f t="shared" si="24"/>
        <v>2.915604932</v>
      </c>
      <c r="BT433" s="1">
        <f t="shared" si="25"/>
        <v>28.90759818</v>
      </c>
      <c r="BU433" s="1">
        <f t="shared" si="26"/>
        <v>9.587857889</v>
      </c>
      <c r="BV433" s="1">
        <f t="shared" si="27"/>
        <v>23.17172241</v>
      </c>
      <c r="BW433" s="1">
        <f t="shared" si="28"/>
        <v>2.849162533</v>
      </c>
      <c r="BX433" s="1">
        <f t="shared" si="29"/>
        <v>0.09627343506</v>
      </c>
      <c r="BY433" s="1">
        <f t="shared" si="30"/>
        <v>1.9485787</v>
      </c>
      <c r="BZ433" s="1">
        <f t="shared" si="31"/>
        <v>0.9005838331</v>
      </c>
      <c r="CA433" s="1">
        <f t="shared" si="32"/>
        <v>0.0602606699</v>
      </c>
      <c r="CB433" s="1">
        <f t="shared" si="33"/>
        <v>49.72965881</v>
      </c>
      <c r="CC433" s="1">
        <f t="shared" si="34"/>
        <v>0.625652774</v>
      </c>
      <c r="CD433" s="1">
        <f t="shared" si="35"/>
        <v>66.36541482</v>
      </c>
      <c r="CE433" s="1">
        <f t="shared" si="36"/>
        <v>785.5757353</v>
      </c>
      <c r="CF433" s="1">
        <f t="shared" si="37"/>
        <v>0.01450668808</v>
      </c>
      <c r="CG433" s="1">
        <f t="shared" si="38"/>
        <v>0</v>
      </c>
      <c r="CH433" s="1">
        <f t="shared" si="39"/>
        <v>849.7866699</v>
      </c>
      <c r="CI433" s="1">
        <f t="shared" si="40"/>
        <v>402.4046021</v>
      </c>
      <c r="CJ433" s="1">
        <f t="shared" si="41"/>
        <v>0.2292872256</v>
      </c>
      <c r="CK433" s="1" t="str">
        <f t="shared" si="42"/>
        <v>#DIV/0!</v>
      </c>
      <c r="CL433" s="1" t="s">
        <v>277</v>
      </c>
    </row>
    <row r="434" ht="15.75" hidden="1" customHeight="1">
      <c r="A434" s="2">
        <v>3.0</v>
      </c>
      <c r="B434" s="1">
        <v>6.0</v>
      </c>
      <c r="C434" s="1">
        <v>1.0</v>
      </c>
      <c r="D434" s="1" t="s">
        <v>97</v>
      </c>
      <c r="E434" s="1" t="s">
        <v>111</v>
      </c>
      <c r="F434" s="1">
        <v>14.0</v>
      </c>
      <c r="G434" s="1">
        <v>2.0210527E7</v>
      </c>
      <c r="H434" s="4" t="s">
        <v>614</v>
      </c>
      <c r="I434" s="4">
        <v>15031.50000223983</v>
      </c>
      <c r="J434" s="4">
        <v>0.0</v>
      </c>
      <c r="K434" s="1">
        <f t="shared" si="1"/>
        <v>18.81142258</v>
      </c>
      <c r="L434" s="1">
        <f t="shared" si="2"/>
        <v>0.08669516497</v>
      </c>
      <c r="M434" s="1">
        <f t="shared" si="3"/>
        <v>820.8763794</v>
      </c>
      <c r="N434" s="4">
        <v>53.0</v>
      </c>
      <c r="O434" s="4">
        <v>53.0</v>
      </c>
      <c r="P434" s="4">
        <v>0.0</v>
      </c>
      <c r="Q434" s="4">
        <v>0.0</v>
      </c>
      <c r="R434" s="4">
        <v>450.46728515625</v>
      </c>
      <c r="S434" s="4">
        <v>846.916259765625</v>
      </c>
      <c r="T434" s="4">
        <v>663.0389404296875</v>
      </c>
      <c r="U434" s="1" t="str">
        <f t="shared" si="4"/>
        <v>#DIV/0!</v>
      </c>
      <c r="V434" s="1">
        <f t="shared" si="5"/>
        <v>0.4681088243</v>
      </c>
      <c r="W434" s="1">
        <f t="shared" si="6"/>
        <v>0.2171139321</v>
      </c>
      <c r="X434" s="4">
        <v>-1.0</v>
      </c>
      <c r="Y434" s="4">
        <v>0.85</v>
      </c>
      <c r="Z434" s="4">
        <v>0.85</v>
      </c>
      <c r="AA434" s="4">
        <v>10.225202560424805</v>
      </c>
      <c r="AB434" s="1">
        <f t="shared" si="7"/>
        <v>0.85</v>
      </c>
      <c r="AC434" s="1">
        <f t="shared" si="8"/>
        <v>0.023298772</v>
      </c>
      <c r="AD434" s="1">
        <f t="shared" si="9"/>
        <v>0.4638108082</v>
      </c>
      <c r="AE434" s="1">
        <f t="shared" si="10"/>
        <v>1.880083832</v>
      </c>
      <c r="AF434" s="1">
        <f t="shared" si="11"/>
        <v>-1</v>
      </c>
      <c r="AG434" s="4">
        <v>1000.5501098632812</v>
      </c>
      <c r="AH434" s="4">
        <v>0.5</v>
      </c>
      <c r="AI434" s="1">
        <f t="shared" si="12"/>
        <v>92.32418167</v>
      </c>
      <c r="AJ434" s="1">
        <f t="shared" si="13"/>
        <v>0.8635488016</v>
      </c>
      <c r="AK434" s="1">
        <f t="shared" si="14"/>
        <v>0.9894867851</v>
      </c>
      <c r="AL434" s="1">
        <f t="shared" si="15"/>
        <v>23.68235588</v>
      </c>
      <c r="AM434" s="4">
        <v>2.0</v>
      </c>
      <c r="AN434" s="1">
        <f t="shared" si="16"/>
        <v>4.644859791</v>
      </c>
      <c r="AO434" s="4">
        <v>1.0</v>
      </c>
      <c r="AP434" s="1">
        <f t="shared" si="17"/>
        <v>9.289719582</v>
      </c>
      <c r="AQ434" s="4">
        <v>22.81937026977539</v>
      </c>
      <c r="AR434" s="4">
        <v>23.682355880737305</v>
      </c>
      <c r="AS434" s="4">
        <v>23.036724090576172</v>
      </c>
      <c r="AT434" s="4">
        <v>1200.192626953125</v>
      </c>
      <c r="AU434" s="4">
        <v>1186.95166015625</v>
      </c>
      <c r="AV434" s="4">
        <v>18.755996704101562</v>
      </c>
      <c r="AW434" s="4">
        <v>19.321285247802734</v>
      </c>
      <c r="AX434" s="4">
        <v>67.82970428466797</v>
      </c>
      <c r="AY434" s="4">
        <v>69.87403106689453</v>
      </c>
      <c r="AZ434" s="4">
        <v>299.621826171875</v>
      </c>
      <c r="BA434" s="4">
        <v>1000.3770141601562</v>
      </c>
      <c r="BB434" s="4">
        <v>28.79509925842285</v>
      </c>
      <c r="BC434" s="4">
        <v>100.86365509033203</v>
      </c>
      <c r="BD434" s="4">
        <v>-1.397482991218567</v>
      </c>
      <c r="BE434" s="4">
        <v>-0.16524282097816467</v>
      </c>
      <c r="BF434" s="4">
        <v>1.0</v>
      </c>
      <c r="BG434" s="4">
        <v>-1.355140209197998</v>
      </c>
      <c r="BH434" s="4">
        <v>7.355140209197998</v>
      </c>
      <c r="BI434" s="4">
        <v>1.0</v>
      </c>
      <c r="BJ434" s="4">
        <v>0.0</v>
      </c>
      <c r="BK434" s="4">
        <v>0.1599999964237213</v>
      </c>
      <c r="BL434" s="4">
        <v>111115.0</v>
      </c>
      <c r="BM434" s="1">
        <f t="shared" si="18"/>
        <v>1.498109131</v>
      </c>
      <c r="BN434" s="1">
        <f t="shared" si="19"/>
        <v>0.0008635488016</v>
      </c>
      <c r="BO434" s="1">
        <f t="shared" si="20"/>
        <v>296.8323559</v>
      </c>
      <c r="BP434" s="1">
        <f t="shared" si="21"/>
        <v>295.9693703</v>
      </c>
      <c r="BQ434" s="1">
        <f t="shared" si="22"/>
        <v>160.0603187</v>
      </c>
      <c r="BR434" s="1">
        <f t="shared" si="23"/>
        <v>0.4137858304</v>
      </c>
      <c r="BS434" s="1">
        <f t="shared" si="24"/>
        <v>2.938302236</v>
      </c>
      <c r="BT434" s="1">
        <f t="shared" si="25"/>
        <v>29.13142731</v>
      </c>
      <c r="BU434" s="1">
        <f t="shared" si="26"/>
        <v>9.81014206</v>
      </c>
      <c r="BV434" s="1">
        <f t="shared" si="27"/>
        <v>23.25086308</v>
      </c>
      <c r="BW434" s="1">
        <f t="shared" si="28"/>
        <v>2.862821013</v>
      </c>
      <c r="BX434" s="1">
        <f t="shared" si="29"/>
        <v>0.08589357377</v>
      </c>
      <c r="BY434" s="1">
        <f t="shared" si="30"/>
        <v>1.948815451</v>
      </c>
      <c r="BZ434" s="1">
        <f t="shared" si="31"/>
        <v>0.9140055616</v>
      </c>
      <c r="CA434" s="1">
        <f t="shared" si="32"/>
        <v>0.05375493064</v>
      </c>
      <c r="CB434" s="1">
        <f t="shared" si="33"/>
        <v>82.79659201</v>
      </c>
      <c r="CC434" s="1">
        <f t="shared" si="34"/>
        <v>0.6915836651</v>
      </c>
      <c r="CD434" s="1">
        <f t="shared" si="35"/>
        <v>65.80754809</v>
      </c>
      <c r="CE434" s="1">
        <f t="shared" si="36"/>
        <v>1184.217948</v>
      </c>
      <c r="CF434" s="1">
        <f t="shared" si="37"/>
        <v>0.01045359596</v>
      </c>
      <c r="CG434" s="1">
        <f t="shared" si="38"/>
        <v>0</v>
      </c>
      <c r="CH434" s="1">
        <f t="shared" si="39"/>
        <v>850.320462</v>
      </c>
      <c r="CI434" s="1">
        <f t="shared" si="40"/>
        <v>396.4489746</v>
      </c>
      <c r="CJ434" s="1">
        <f t="shared" si="41"/>
        <v>0.2171139321</v>
      </c>
      <c r="CK434" s="1" t="str">
        <f t="shared" si="42"/>
        <v>#DIV/0!</v>
      </c>
      <c r="CL434" s="1" t="s">
        <v>277</v>
      </c>
    </row>
    <row r="435" ht="15.75" hidden="1" customHeight="1">
      <c r="A435" s="2">
        <v>3.0</v>
      </c>
      <c r="B435" s="1">
        <v>6.0</v>
      </c>
      <c r="C435" s="1">
        <v>1.0</v>
      </c>
      <c r="D435" s="1" t="s">
        <v>97</v>
      </c>
      <c r="E435" s="1" t="s">
        <v>111</v>
      </c>
      <c r="F435" s="1">
        <v>14.0</v>
      </c>
      <c r="G435" s="1">
        <v>2.0210527E7</v>
      </c>
      <c r="H435" s="4" t="s">
        <v>615</v>
      </c>
      <c r="I435" s="4">
        <v>15191.00000227429</v>
      </c>
      <c r="J435" s="4">
        <v>0.0</v>
      </c>
      <c r="K435" s="1">
        <f t="shared" si="1"/>
        <v>19.61930221</v>
      </c>
      <c r="L435" s="1">
        <f t="shared" si="2"/>
        <v>0.07894056138</v>
      </c>
      <c r="M435" s="1">
        <f t="shared" si="3"/>
        <v>1064.805371</v>
      </c>
      <c r="N435" s="4">
        <v>54.0</v>
      </c>
      <c r="O435" s="4">
        <v>54.0</v>
      </c>
      <c r="P435" s="4">
        <v>0.0</v>
      </c>
      <c r="Q435" s="4">
        <v>0.0</v>
      </c>
      <c r="R435" s="4">
        <v>449.89306640625</v>
      </c>
      <c r="S435" s="4">
        <v>856.8515014648438</v>
      </c>
      <c r="T435" s="4">
        <v>666.5739135742188</v>
      </c>
      <c r="U435" s="1" t="str">
        <f t="shared" si="4"/>
        <v>#DIV/0!</v>
      </c>
      <c r="V435" s="1">
        <f t="shared" si="5"/>
        <v>0.4749462822</v>
      </c>
      <c r="W435" s="1">
        <f t="shared" si="6"/>
        <v>0.2220660028</v>
      </c>
      <c r="X435" s="4">
        <v>-1.0</v>
      </c>
      <c r="Y435" s="4">
        <v>0.85</v>
      </c>
      <c r="Z435" s="4">
        <v>0.85</v>
      </c>
      <c r="AA435" s="4">
        <v>10.225202560424805</v>
      </c>
      <c r="AB435" s="1">
        <f t="shared" si="7"/>
        <v>0.85</v>
      </c>
      <c r="AC435" s="1">
        <f t="shared" si="8"/>
        <v>0.02425140541</v>
      </c>
      <c r="AD435" s="1">
        <f t="shared" si="9"/>
        <v>0.4675602506</v>
      </c>
      <c r="AE435" s="1">
        <f t="shared" si="10"/>
        <v>1.90456703</v>
      </c>
      <c r="AF435" s="1">
        <f t="shared" si="11"/>
        <v>-1</v>
      </c>
      <c r="AG435" s="4">
        <v>1000.3603515625</v>
      </c>
      <c r="AH435" s="4">
        <v>0.5</v>
      </c>
      <c r="AI435" s="1">
        <f t="shared" si="12"/>
        <v>94.41206045</v>
      </c>
      <c r="AJ435" s="1">
        <f t="shared" si="13"/>
        <v>0.7985709412</v>
      </c>
      <c r="AK435" s="1">
        <f t="shared" si="14"/>
        <v>1.004048204</v>
      </c>
      <c r="AL435" s="1">
        <f t="shared" si="15"/>
        <v>23.74301529</v>
      </c>
      <c r="AM435" s="4">
        <v>2.0</v>
      </c>
      <c r="AN435" s="1">
        <f t="shared" si="16"/>
        <v>4.644859791</v>
      </c>
      <c r="AO435" s="4">
        <v>1.0</v>
      </c>
      <c r="AP435" s="1">
        <f t="shared" si="17"/>
        <v>9.289719582</v>
      </c>
      <c r="AQ435" s="4">
        <v>22.822002410888672</v>
      </c>
      <c r="AR435" s="4">
        <v>23.74301528930664</v>
      </c>
      <c r="AS435" s="4">
        <v>23.036823272705078</v>
      </c>
      <c r="AT435" s="4">
        <v>1500.0341796875</v>
      </c>
      <c r="AU435" s="4">
        <v>1486.1456298828125</v>
      </c>
      <c r="AV435" s="4">
        <v>18.76079750061035</v>
      </c>
      <c r="AW435" s="4">
        <v>19.28358268737793</v>
      </c>
      <c r="AX435" s="4">
        <v>67.8359146118164</v>
      </c>
      <c r="AY435" s="4">
        <v>69.7262191772461</v>
      </c>
      <c r="AZ435" s="4">
        <v>299.6150817871094</v>
      </c>
      <c r="BA435" s="4">
        <v>1000.2720336914062</v>
      </c>
      <c r="BB435" s="4">
        <v>28.953041076660156</v>
      </c>
      <c r="BC435" s="4">
        <v>100.8631820678711</v>
      </c>
      <c r="BD435" s="4">
        <v>-1.9711402654647827</v>
      </c>
      <c r="BE435" s="4">
        <v>-0.16706576943397522</v>
      </c>
      <c r="BF435" s="4">
        <v>1.0</v>
      </c>
      <c r="BG435" s="4">
        <v>-1.355140209197998</v>
      </c>
      <c r="BH435" s="4">
        <v>7.355140209197998</v>
      </c>
      <c r="BI435" s="4">
        <v>1.0</v>
      </c>
      <c r="BJ435" s="4">
        <v>0.0</v>
      </c>
      <c r="BK435" s="4">
        <v>0.1599999964237213</v>
      </c>
      <c r="BL435" s="4">
        <v>111115.0</v>
      </c>
      <c r="BM435" s="1">
        <f t="shared" si="18"/>
        <v>1.498075409</v>
      </c>
      <c r="BN435" s="1">
        <f t="shared" si="19"/>
        <v>0.0007985709412</v>
      </c>
      <c r="BO435" s="1">
        <f t="shared" si="20"/>
        <v>296.8930153</v>
      </c>
      <c r="BP435" s="1">
        <f t="shared" si="21"/>
        <v>295.9720024</v>
      </c>
      <c r="BQ435" s="1">
        <f t="shared" si="22"/>
        <v>160.0435218</v>
      </c>
      <c r="BR435" s="1">
        <f t="shared" si="23"/>
        <v>0.4218606645</v>
      </c>
      <c r="BS435" s="1">
        <f t="shared" si="24"/>
        <v>2.949051716</v>
      </c>
      <c r="BT435" s="1">
        <f t="shared" si="25"/>
        <v>29.23813879</v>
      </c>
      <c r="BU435" s="1">
        <f t="shared" si="26"/>
        <v>9.9545561</v>
      </c>
      <c r="BV435" s="1">
        <f t="shared" si="27"/>
        <v>23.28250885</v>
      </c>
      <c r="BW435" s="1">
        <f t="shared" si="28"/>
        <v>2.868298603</v>
      </c>
      <c r="BX435" s="1">
        <f t="shared" si="29"/>
        <v>0.07827540626</v>
      </c>
      <c r="BY435" s="1">
        <f t="shared" si="30"/>
        <v>1.945003512</v>
      </c>
      <c r="BZ435" s="1">
        <f t="shared" si="31"/>
        <v>0.9232950911</v>
      </c>
      <c r="CA435" s="1">
        <f t="shared" si="32"/>
        <v>0.04898145726</v>
      </c>
      <c r="CB435" s="1">
        <f t="shared" si="33"/>
        <v>107.399658</v>
      </c>
      <c r="CC435" s="1">
        <f t="shared" si="34"/>
        <v>0.7164879064</v>
      </c>
      <c r="CD435" s="1">
        <f t="shared" si="35"/>
        <v>65.40099822</v>
      </c>
      <c r="CE435" s="1">
        <f t="shared" si="36"/>
        <v>1483.294515</v>
      </c>
      <c r="CF435" s="1">
        <f t="shared" si="37"/>
        <v>0.008650486712</v>
      </c>
      <c r="CG435" s="1">
        <f t="shared" si="38"/>
        <v>0</v>
      </c>
      <c r="CH435" s="1">
        <f t="shared" si="39"/>
        <v>850.2312286</v>
      </c>
      <c r="CI435" s="1">
        <f t="shared" si="40"/>
        <v>406.9584351</v>
      </c>
      <c r="CJ435" s="1">
        <f t="shared" si="41"/>
        <v>0.2220660028</v>
      </c>
      <c r="CK435" s="1" t="str">
        <f t="shared" si="42"/>
        <v>#DIV/0!</v>
      </c>
      <c r="CL435" s="1" t="s">
        <v>277</v>
      </c>
    </row>
    <row r="436" ht="15.75" hidden="1" customHeight="1">
      <c r="A436" s="2">
        <v>3.0</v>
      </c>
      <c r="B436" s="1">
        <v>6.0</v>
      </c>
      <c r="C436" s="1">
        <v>1.0</v>
      </c>
      <c r="D436" s="1" t="s">
        <v>97</v>
      </c>
      <c r="E436" s="1" t="s">
        <v>111</v>
      </c>
      <c r="F436" s="1">
        <v>14.0</v>
      </c>
      <c r="G436" s="1">
        <v>2.0210527E7</v>
      </c>
      <c r="H436" s="4" t="s">
        <v>319</v>
      </c>
      <c r="I436" s="4">
        <v>15395.500002308749</v>
      </c>
      <c r="J436" s="4">
        <v>0.0</v>
      </c>
      <c r="K436" s="1">
        <f t="shared" si="1"/>
        <v>20.7630004</v>
      </c>
      <c r="L436" s="1">
        <f t="shared" si="2"/>
        <v>0.06539925297</v>
      </c>
      <c r="M436" s="1">
        <f t="shared" si="3"/>
        <v>1249.231966</v>
      </c>
      <c r="N436" s="4">
        <v>55.0</v>
      </c>
      <c r="O436" s="4">
        <v>55.0</v>
      </c>
      <c r="P436" s="4">
        <v>0.0</v>
      </c>
      <c r="Q436" s="4">
        <v>0.0</v>
      </c>
      <c r="R436" s="4">
        <v>453.34521484375</v>
      </c>
      <c r="S436" s="4">
        <v>856.0353393554688</v>
      </c>
      <c r="T436" s="4">
        <v>667.9199829101562</v>
      </c>
      <c r="U436" s="1" t="str">
        <f t="shared" si="4"/>
        <v>#DIV/0!</v>
      </c>
      <c r="V436" s="1">
        <f t="shared" si="5"/>
        <v>0.4704129678</v>
      </c>
      <c r="W436" s="1">
        <f t="shared" si="6"/>
        <v>0.2197518581</v>
      </c>
      <c r="X436" s="4">
        <v>-1.0</v>
      </c>
      <c r="Y436" s="4">
        <v>0.85</v>
      </c>
      <c r="Z436" s="4">
        <v>0.85</v>
      </c>
      <c r="AA436" s="4">
        <v>10.225202560424805</v>
      </c>
      <c r="AB436" s="1">
        <f t="shared" si="7"/>
        <v>0.85</v>
      </c>
      <c r="AC436" s="1">
        <f t="shared" si="8"/>
        <v>0.02558963551</v>
      </c>
      <c r="AD436" s="1">
        <f t="shared" si="9"/>
        <v>0.4671466842</v>
      </c>
      <c r="AE436" s="1">
        <f t="shared" si="10"/>
        <v>1.888263759</v>
      </c>
      <c r="AF436" s="1">
        <f t="shared" si="11"/>
        <v>-1</v>
      </c>
      <c r="AG436" s="4">
        <v>1000.6484985351562</v>
      </c>
      <c r="AH436" s="4">
        <v>0.5</v>
      </c>
      <c r="AI436" s="1">
        <f t="shared" si="12"/>
        <v>93.45510593</v>
      </c>
      <c r="AJ436" s="1">
        <f t="shared" si="13"/>
        <v>0.6709722545</v>
      </c>
      <c r="AK436" s="1">
        <f t="shared" si="14"/>
        <v>1.01686043</v>
      </c>
      <c r="AL436" s="1">
        <f t="shared" si="15"/>
        <v>23.77150154</v>
      </c>
      <c r="AM436" s="4">
        <v>2.0</v>
      </c>
      <c r="AN436" s="1">
        <f t="shared" si="16"/>
        <v>4.644859791</v>
      </c>
      <c r="AO436" s="4">
        <v>1.0</v>
      </c>
      <c r="AP436" s="1">
        <f t="shared" si="17"/>
        <v>9.289719582</v>
      </c>
      <c r="AQ436" s="4">
        <v>22.81460952758789</v>
      </c>
      <c r="AR436" s="4">
        <v>23.771501541137695</v>
      </c>
      <c r="AS436" s="4">
        <v>23.036846160888672</v>
      </c>
      <c r="AT436" s="4">
        <v>1799.979736328125</v>
      </c>
      <c r="AU436" s="4">
        <v>1785.3199462890625</v>
      </c>
      <c r="AV436" s="4">
        <v>18.766969680786133</v>
      </c>
      <c r="AW436" s="4">
        <v>19.206268310546875</v>
      </c>
      <c r="AX436" s="4">
        <v>67.8902587890625</v>
      </c>
      <c r="AY436" s="4">
        <v>69.47943878173828</v>
      </c>
      <c r="AZ436" s="4">
        <v>299.6072998046875</v>
      </c>
      <c r="BA436" s="4">
        <v>1000.54296875</v>
      </c>
      <c r="BB436" s="4">
        <v>28.419023513793945</v>
      </c>
      <c r="BC436" s="4">
        <v>100.86557006835938</v>
      </c>
      <c r="BD436" s="4">
        <v>-2.767807722091675</v>
      </c>
      <c r="BE436" s="4">
        <v>-0.16813141107559204</v>
      </c>
      <c r="BF436" s="4">
        <v>1.0</v>
      </c>
      <c r="BG436" s="4">
        <v>-1.355140209197998</v>
      </c>
      <c r="BH436" s="4">
        <v>7.355140209197998</v>
      </c>
      <c r="BI436" s="4">
        <v>1.0</v>
      </c>
      <c r="BJ436" s="4">
        <v>0.0</v>
      </c>
      <c r="BK436" s="4">
        <v>0.1599999964237213</v>
      </c>
      <c r="BL436" s="4">
        <v>111115.0</v>
      </c>
      <c r="BM436" s="1">
        <f t="shared" si="18"/>
        <v>1.498036499</v>
      </c>
      <c r="BN436" s="1">
        <f t="shared" si="19"/>
        <v>0.0006709722545</v>
      </c>
      <c r="BO436" s="1">
        <f t="shared" si="20"/>
        <v>296.9215015</v>
      </c>
      <c r="BP436" s="1">
        <f t="shared" si="21"/>
        <v>295.9646095</v>
      </c>
      <c r="BQ436" s="1">
        <f t="shared" si="22"/>
        <v>160.0868714</v>
      </c>
      <c r="BR436" s="1">
        <f t="shared" si="23"/>
        <v>0.4412613526</v>
      </c>
      <c r="BS436" s="1">
        <f t="shared" si="24"/>
        <v>2.954111632</v>
      </c>
      <c r="BT436" s="1">
        <f t="shared" si="25"/>
        <v>29.28761152</v>
      </c>
      <c r="BU436" s="1">
        <f t="shared" si="26"/>
        <v>10.08134321</v>
      </c>
      <c r="BV436" s="1">
        <f t="shared" si="27"/>
        <v>23.29305553</v>
      </c>
      <c r="BW436" s="1">
        <f t="shared" si="28"/>
        <v>2.870126171</v>
      </c>
      <c r="BX436" s="1">
        <f t="shared" si="29"/>
        <v>0.06494206345</v>
      </c>
      <c r="BY436" s="1">
        <f t="shared" si="30"/>
        <v>1.937251202</v>
      </c>
      <c r="BZ436" s="1">
        <f t="shared" si="31"/>
        <v>0.9328749692</v>
      </c>
      <c r="CA436" s="1">
        <f t="shared" si="32"/>
        <v>0.04062961916</v>
      </c>
      <c r="CB436" s="1">
        <f t="shared" si="33"/>
        <v>126.0044944</v>
      </c>
      <c r="CC436" s="1">
        <f t="shared" si="34"/>
        <v>0.6997244213</v>
      </c>
      <c r="CD436" s="1">
        <f t="shared" si="35"/>
        <v>64.96938039</v>
      </c>
      <c r="CE436" s="1">
        <f t="shared" si="36"/>
        <v>1782.302627</v>
      </c>
      <c r="CF436" s="1">
        <f t="shared" si="37"/>
        <v>0.007568632007</v>
      </c>
      <c r="CG436" s="1">
        <f t="shared" si="38"/>
        <v>0</v>
      </c>
      <c r="CH436" s="1">
        <f t="shared" si="39"/>
        <v>850.4615234</v>
      </c>
      <c r="CI436" s="1">
        <f t="shared" si="40"/>
        <v>402.6901245</v>
      </c>
      <c r="CJ436" s="1">
        <f t="shared" si="41"/>
        <v>0.2197518581</v>
      </c>
      <c r="CK436" s="1" t="str">
        <f t="shared" si="42"/>
        <v>#DIV/0!</v>
      </c>
      <c r="CL436" s="1" t="s">
        <v>277</v>
      </c>
    </row>
    <row r="437" ht="15.75" hidden="1" customHeight="1">
      <c r="A437" s="2">
        <v>4.0</v>
      </c>
      <c r="B437" s="1">
        <v>20.0</v>
      </c>
      <c r="C437" s="1">
        <v>2.0</v>
      </c>
      <c r="D437" s="1" t="s">
        <v>88</v>
      </c>
      <c r="E437" s="1" t="s">
        <v>89</v>
      </c>
      <c r="F437" s="1">
        <v>1.0</v>
      </c>
      <c r="G437" s="1">
        <v>2.0210601E7</v>
      </c>
      <c r="H437" s="4" t="s">
        <v>616</v>
      </c>
      <c r="I437" s="4">
        <v>1697.500014369376</v>
      </c>
      <c r="J437" s="4">
        <v>0.0</v>
      </c>
      <c r="K437" s="1">
        <f t="shared" si="1"/>
        <v>11.47532233</v>
      </c>
      <c r="L437" s="1">
        <f t="shared" si="2"/>
        <v>0.08048734396</v>
      </c>
      <c r="M437" s="1">
        <f t="shared" si="3"/>
        <v>177.6577138</v>
      </c>
      <c r="N437" s="4">
        <v>0.0</v>
      </c>
      <c r="O437" s="4">
        <v>0.0</v>
      </c>
      <c r="P437" s="4">
        <v>0.0</v>
      </c>
      <c r="Q437" s="4">
        <v>0.0</v>
      </c>
      <c r="R437" s="4">
        <v>0.0</v>
      </c>
      <c r="S437" s="4">
        <v>0.0</v>
      </c>
      <c r="T437" s="4">
        <v>0.0</v>
      </c>
      <c r="U437" s="1" t="str">
        <f t="shared" si="4"/>
        <v>#DIV/0!</v>
      </c>
      <c r="V437" s="1" t="str">
        <f t="shared" si="5"/>
        <v>#DIV/0!</v>
      </c>
      <c r="W437" s="1" t="str">
        <f t="shared" si="6"/>
        <v>#DIV/0!</v>
      </c>
      <c r="X437" s="4">
        <v>-1.0</v>
      </c>
      <c r="Y437" s="4">
        <v>0.85</v>
      </c>
      <c r="Z437" s="4">
        <v>0.85</v>
      </c>
      <c r="AA437" s="4">
        <v>10.179286003112793</v>
      </c>
      <c r="AB437" s="1">
        <f t="shared" si="7"/>
        <v>0.85</v>
      </c>
      <c r="AC437" s="1">
        <f t="shared" si="8"/>
        <v>0.01464910645</v>
      </c>
      <c r="AD437" s="1" t="str">
        <f t="shared" si="9"/>
        <v>#DIV/0!</v>
      </c>
      <c r="AE437" s="1" t="str">
        <f t="shared" si="10"/>
        <v>#DIV/0!</v>
      </c>
      <c r="AF437" s="1" t="str">
        <f t="shared" si="11"/>
        <v>#DIV/0!</v>
      </c>
      <c r="AG437" s="4">
        <v>0.0</v>
      </c>
      <c r="AH437" s="4">
        <v>0.5</v>
      </c>
      <c r="AI437" s="1" t="str">
        <f t="shared" si="12"/>
        <v>#DIV/0!</v>
      </c>
      <c r="AJ437" s="1">
        <f t="shared" si="13"/>
        <v>0.7761968841</v>
      </c>
      <c r="AK437" s="1">
        <f t="shared" si="14"/>
        <v>0.9460311731</v>
      </c>
      <c r="AL437" s="1">
        <f t="shared" si="15"/>
        <v>24.64353943</v>
      </c>
      <c r="AM437" s="4">
        <v>2.0</v>
      </c>
      <c r="AN437" s="1">
        <f t="shared" si="16"/>
        <v>4.644859791</v>
      </c>
      <c r="AO437" s="4">
        <v>1.0</v>
      </c>
      <c r="AP437" s="1">
        <f t="shared" si="17"/>
        <v>9.289719582</v>
      </c>
      <c r="AQ437" s="4">
        <v>23.701814651489258</v>
      </c>
      <c r="AR437" s="4">
        <v>24.643539428710938</v>
      </c>
      <c r="AS437" s="4">
        <v>24.003236770629883</v>
      </c>
      <c r="AT437" s="4">
        <v>419.9024658203125</v>
      </c>
      <c r="AU437" s="4">
        <v>412.0501708984375</v>
      </c>
      <c r="AV437" s="4">
        <v>21.18415069580078</v>
      </c>
      <c r="AW437" s="4">
        <v>21.689674377441406</v>
      </c>
      <c r="AX437" s="4">
        <v>71.93675231933594</v>
      </c>
      <c r="AY437" s="4">
        <v>73.65340423583984</v>
      </c>
      <c r="AZ437" s="4">
        <v>300.4256591796875</v>
      </c>
      <c r="BA437" s="4">
        <v>1001.8938598632812</v>
      </c>
      <c r="BB437" s="4">
        <v>23.91093635559082</v>
      </c>
      <c r="BC437" s="4">
        <v>99.89530181884766</v>
      </c>
      <c r="BD437" s="4">
        <v>0.008298066444694996</v>
      </c>
      <c r="BE437" s="4">
        <v>-0.19182850420475006</v>
      </c>
      <c r="BF437" s="4">
        <v>1.0</v>
      </c>
      <c r="BG437" s="4">
        <v>-1.355140209197998</v>
      </c>
      <c r="BH437" s="4">
        <v>7.355140209197998</v>
      </c>
      <c r="BI437" s="4">
        <v>1.0</v>
      </c>
      <c r="BJ437" s="4">
        <v>0.0</v>
      </c>
      <c r="BK437" s="4">
        <v>0.1599999964237213</v>
      </c>
      <c r="BL437" s="4">
        <v>111115.0</v>
      </c>
      <c r="BM437" s="1">
        <f t="shared" si="18"/>
        <v>1.502128296</v>
      </c>
      <c r="BN437" s="1">
        <f t="shared" si="19"/>
        <v>0.0007761968841</v>
      </c>
      <c r="BO437" s="1">
        <f t="shared" si="20"/>
        <v>297.7935394</v>
      </c>
      <c r="BP437" s="1">
        <f t="shared" si="21"/>
        <v>296.8518147</v>
      </c>
      <c r="BQ437" s="1">
        <f t="shared" si="22"/>
        <v>160.303014</v>
      </c>
      <c r="BR437" s="1">
        <f t="shared" si="23"/>
        <v>0.4250827333</v>
      </c>
      <c r="BS437" s="1">
        <f t="shared" si="24"/>
        <v>3.112727741</v>
      </c>
      <c r="BT437" s="1">
        <f t="shared" si="25"/>
        <v>31.15990126</v>
      </c>
      <c r="BU437" s="1">
        <f t="shared" si="26"/>
        <v>9.470226886</v>
      </c>
      <c r="BV437" s="1">
        <f t="shared" si="27"/>
        <v>24.17267704</v>
      </c>
      <c r="BW437" s="1">
        <f t="shared" si="28"/>
        <v>3.026181688</v>
      </c>
      <c r="BX437" s="1">
        <f t="shared" si="29"/>
        <v>0.07979598116</v>
      </c>
      <c r="BY437" s="1">
        <f t="shared" si="30"/>
        <v>2.166696568</v>
      </c>
      <c r="BZ437" s="1">
        <f t="shared" si="31"/>
        <v>0.8594851197</v>
      </c>
      <c r="CA437" s="1">
        <f t="shared" si="32"/>
        <v>0.04993414544</v>
      </c>
      <c r="CB437" s="1">
        <f t="shared" si="33"/>
        <v>17.74717094</v>
      </c>
      <c r="CC437" s="1">
        <f t="shared" si="34"/>
        <v>0.4311555396</v>
      </c>
      <c r="CD437" s="1">
        <f t="shared" si="35"/>
        <v>69.05088562</v>
      </c>
      <c r="CE437" s="1">
        <f t="shared" si="36"/>
        <v>410.3825549</v>
      </c>
      <c r="CF437" s="1">
        <f t="shared" si="37"/>
        <v>0.01930835413</v>
      </c>
      <c r="CG437" s="1">
        <f t="shared" si="38"/>
        <v>0</v>
      </c>
      <c r="CH437" s="1">
        <f t="shared" si="39"/>
        <v>851.6097809</v>
      </c>
      <c r="CI437" s="1">
        <f t="shared" si="40"/>
        <v>0</v>
      </c>
      <c r="CJ437" s="1" t="str">
        <f t="shared" si="41"/>
        <v>#DIV/0!</v>
      </c>
      <c r="CK437" s="1" t="str">
        <f t="shared" si="42"/>
        <v>#DIV/0!</v>
      </c>
      <c r="CL437" s="1" t="s">
        <v>617</v>
      </c>
    </row>
    <row r="438" ht="15.75" hidden="1" customHeight="1">
      <c r="A438" s="2">
        <v>4.0</v>
      </c>
      <c r="B438" s="1">
        <v>20.0</v>
      </c>
      <c r="C438" s="1">
        <v>2.0</v>
      </c>
      <c r="D438" s="1" t="s">
        <v>88</v>
      </c>
      <c r="E438" s="1" t="s">
        <v>89</v>
      </c>
      <c r="F438" s="1">
        <v>1.0</v>
      </c>
      <c r="G438" s="1">
        <v>2.0210601E7</v>
      </c>
      <c r="H438" s="4" t="s">
        <v>618</v>
      </c>
      <c r="I438" s="4">
        <v>1839.5000143004581</v>
      </c>
      <c r="J438" s="4">
        <v>0.0</v>
      </c>
      <c r="K438" s="1">
        <f t="shared" si="1"/>
        <v>-1.525199597</v>
      </c>
      <c r="L438" s="1">
        <f t="shared" si="2"/>
        <v>0.07828017379</v>
      </c>
      <c r="M438" s="1">
        <f t="shared" si="3"/>
        <v>70.91974963</v>
      </c>
      <c r="N438" s="4">
        <v>0.0</v>
      </c>
      <c r="O438" s="4">
        <v>0.0</v>
      </c>
      <c r="P438" s="4">
        <v>0.0</v>
      </c>
      <c r="Q438" s="4">
        <v>0.0</v>
      </c>
      <c r="R438" s="4">
        <v>0.0</v>
      </c>
      <c r="S438" s="4">
        <v>0.0</v>
      </c>
      <c r="T438" s="4">
        <v>0.0</v>
      </c>
      <c r="U438" s="1" t="str">
        <f t="shared" si="4"/>
        <v>#DIV/0!</v>
      </c>
      <c r="V438" s="1" t="str">
        <f t="shared" si="5"/>
        <v>#DIV/0!</v>
      </c>
      <c r="W438" s="1" t="str">
        <f t="shared" si="6"/>
        <v>#DIV/0!</v>
      </c>
      <c r="X438" s="4">
        <v>-1.0</v>
      </c>
      <c r="Y438" s="4">
        <v>0.85</v>
      </c>
      <c r="Z438" s="4">
        <v>0.85</v>
      </c>
      <c r="AA438" s="4">
        <v>10.225202560424805</v>
      </c>
      <c r="AB438" s="1">
        <f t="shared" si="7"/>
        <v>0.85</v>
      </c>
      <c r="AC438" s="1">
        <f t="shared" si="8"/>
        <v>-0.0006186483547</v>
      </c>
      <c r="AD438" s="1" t="str">
        <f t="shared" si="9"/>
        <v>#DIV/0!</v>
      </c>
      <c r="AE438" s="1" t="str">
        <f t="shared" si="10"/>
        <v>#DIV/0!</v>
      </c>
      <c r="AF438" s="1" t="str">
        <f t="shared" si="11"/>
        <v>#DIV/0!</v>
      </c>
      <c r="AG438" s="4">
        <v>0.0</v>
      </c>
      <c r="AH438" s="4">
        <v>0.5</v>
      </c>
      <c r="AI438" s="1" t="str">
        <f t="shared" si="12"/>
        <v>#DIV/0!</v>
      </c>
      <c r="AJ438" s="1">
        <f t="shared" si="13"/>
        <v>0.7119757873</v>
      </c>
      <c r="AK438" s="1">
        <f t="shared" si="14"/>
        <v>0.8926845822</v>
      </c>
      <c r="AL438" s="1">
        <f t="shared" si="15"/>
        <v>24.22469521</v>
      </c>
      <c r="AM438" s="4">
        <v>2.0</v>
      </c>
      <c r="AN438" s="1">
        <f t="shared" si="16"/>
        <v>4.644859791</v>
      </c>
      <c r="AO438" s="4">
        <v>1.0</v>
      </c>
      <c r="AP438" s="1">
        <f t="shared" si="17"/>
        <v>9.289719582</v>
      </c>
      <c r="AQ438" s="4">
        <v>23.546552658081055</v>
      </c>
      <c r="AR438" s="4">
        <v>24.224695205688477</v>
      </c>
      <c r="AS438" s="4">
        <v>24.02541732788086</v>
      </c>
      <c r="AT438" s="4">
        <v>39.339778900146484</v>
      </c>
      <c r="AU438" s="4">
        <v>40.33600997924805</v>
      </c>
      <c r="AV438" s="4">
        <v>20.98334503173828</v>
      </c>
      <c r="AW438" s="4">
        <v>21.447153091430664</v>
      </c>
      <c r="AX438" s="4">
        <v>71.94068908691406</v>
      </c>
      <c r="AY438" s="4">
        <v>73.53083801269531</v>
      </c>
      <c r="AZ438" s="4">
        <v>300.4285583496094</v>
      </c>
      <c r="BA438" s="4">
        <v>998.7610473632812</v>
      </c>
      <c r="BB438" s="4">
        <v>22.98289680480957</v>
      </c>
      <c r="BC438" s="4">
        <v>99.91786193847656</v>
      </c>
      <c r="BD438" s="4">
        <v>0.2645610272884369</v>
      </c>
      <c r="BE438" s="4">
        <v>-0.07234388589859009</v>
      </c>
      <c r="BF438" s="4">
        <v>1.0</v>
      </c>
      <c r="BG438" s="4">
        <v>-1.355140209197998</v>
      </c>
      <c r="BH438" s="4">
        <v>7.355140209197998</v>
      </c>
      <c r="BI438" s="4">
        <v>1.0</v>
      </c>
      <c r="BJ438" s="4">
        <v>0.0</v>
      </c>
      <c r="BK438" s="4">
        <v>0.1599999964237213</v>
      </c>
      <c r="BL438" s="4">
        <v>111135.0</v>
      </c>
      <c r="BM438" s="1">
        <f t="shared" si="18"/>
        <v>1.502142792</v>
      </c>
      <c r="BN438" s="1">
        <f t="shared" si="19"/>
        <v>0.0007119757873</v>
      </c>
      <c r="BO438" s="1">
        <f t="shared" si="20"/>
        <v>297.3746952</v>
      </c>
      <c r="BP438" s="1">
        <f t="shared" si="21"/>
        <v>296.6965527</v>
      </c>
      <c r="BQ438" s="1">
        <f t="shared" si="22"/>
        <v>159.801764</v>
      </c>
      <c r="BR438" s="1">
        <f t="shared" si="23"/>
        <v>0.4448248603</v>
      </c>
      <c r="BS438" s="1">
        <f t="shared" si="24"/>
        <v>3.035638264</v>
      </c>
      <c r="BT438" s="1">
        <f t="shared" si="25"/>
        <v>30.38133728</v>
      </c>
      <c r="BU438" s="1">
        <f t="shared" si="26"/>
        <v>8.934184187</v>
      </c>
      <c r="BV438" s="1">
        <f t="shared" si="27"/>
        <v>23.88562393</v>
      </c>
      <c r="BW438" s="1">
        <f t="shared" si="28"/>
        <v>2.974459017</v>
      </c>
      <c r="BX438" s="1">
        <f t="shared" si="29"/>
        <v>0.0776260549</v>
      </c>
      <c r="BY438" s="1">
        <f t="shared" si="30"/>
        <v>2.142953682</v>
      </c>
      <c r="BZ438" s="1">
        <f t="shared" si="31"/>
        <v>0.8315053351</v>
      </c>
      <c r="CA438" s="1">
        <f t="shared" si="32"/>
        <v>0.04857463182</v>
      </c>
      <c r="CB438" s="1">
        <f t="shared" si="33"/>
        <v>7.086149753</v>
      </c>
      <c r="CC438" s="1">
        <f t="shared" si="34"/>
        <v>1.758224219</v>
      </c>
      <c r="CD438" s="1">
        <f t="shared" si="35"/>
        <v>70.06311857</v>
      </c>
      <c r="CE438" s="1">
        <f t="shared" si="36"/>
        <v>40.55765493</v>
      </c>
      <c r="CF438" s="1">
        <f t="shared" si="37"/>
        <v>-0.02634773642</v>
      </c>
      <c r="CG438" s="1">
        <f t="shared" si="38"/>
        <v>0</v>
      </c>
      <c r="CH438" s="1">
        <f t="shared" si="39"/>
        <v>848.9468903</v>
      </c>
      <c r="CI438" s="1">
        <f t="shared" si="40"/>
        <v>0</v>
      </c>
      <c r="CJ438" s="1" t="str">
        <f t="shared" si="41"/>
        <v>#DIV/0!</v>
      </c>
      <c r="CK438" s="1" t="str">
        <f t="shared" si="42"/>
        <v>#DIV/0!</v>
      </c>
      <c r="CL438" s="1" t="s">
        <v>617</v>
      </c>
    </row>
    <row r="439" ht="15.75" hidden="1" customHeight="1">
      <c r="A439" s="2">
        <v>4.0</v>
      </c>
      <c r="B439" s="1">
        <v>20.0</v>
      </c>
      <c r="C439" s="1">
        <v>2.0</v>
      </c>
      <c r="D439" s="1" t="s">
        <v>88</v>
      </c>
      <c r="E439" s="1" t="s">
        <v>89</v>
      </c>
      <c r="F439" s="1">
        <v>1.0</v>
      </c>
      <c r="G439" s="1">
        <v>2.0210601E7</v>
      </c>
      <c r="H439" s="4" t="s">
        <v>619</v>
      </c>
      <c r="I439" s="4">
        <v>2041.5000143004581</v>
      </c>
      <c r="J439" s="4">
        <v>0.0</v>
      </c>
      <c r="K439" s="1">
        <f t="shared" si="1"/>
        <v>2.701024708</v>
      </c>
      <c r="L439" s="1">
        <f t="shared" si="2"/>
        <v>0.09666257996</v>
      </c>
      <c r="M439" s="1">
        <f t="shared" si="3"/>
        <v>106.0721267</v>
      </c>
      <c r="N439" s="4">
        <v>0.0</v>
      </c>
      <c r="O439" s="4">
        <v>0.0</v>
      </c>
      <c r="P439" s="4">
        <v>0.0</v>
      </c>
      <c r="Q439" s="4">
        <v>0.0</v>
      </c>
      <c r="R439" s="4">
        <v>0.0</v>
      </c>
      <c r="S439" s="4">
        <v>0.0</v>
      </c>
      <c r="T439" s="4">
        <v>0.0</v>
      </c>
      <c r="U439" s="1" t="str">
        <f t="shared" si="4"/>
        <v>#DIV/0!</v>
      </c>
      <c r="V439" s="1" t="str">
        <f t="shared" si="5"/>
        <v>#DIV/0!</v>
      </c>
      <c r="W439" s="1" t="str">
        <f t="shared" si="6"/>
        <v>#DIV/0!</v>
      </c>
      <c r="X439" s="4">
        <v>-1.0</v>
      </c>
      <c r="Y439" s="4">
        <v>0.85</v>
      </c>
      <c r="Z439" s="4">
        <v>0.85</v>
      </c>
      <c r="AA439" s="4">
        <v>10.225202560424805</v>
      </c>
      <c r="AB439" s="1">
        <f t="shared" si="7"/>
        <v>0.85</v>
      </c>
      <c r="AC439" s="1">
        <f t="shared" si="8"/>
        <v>0.004360967914</v>
      </c>
      <c r="AD439" s="1" t="str">
        <f t="shared" si="9"/>
        <v>#DIV/0!</v>
      </c>
      <c r="AE439" s="1" t="str">
        <f t="shared" si="10"/>
        <v>#DIV/0!</v>
      </c>
      <c r="AF439" s="1" t="str">
        <f t="shared" si="11"/>
        <v>#DIV/0!</v>
      </c>
      <c r="AG439" s="4">
        <v>0.0</v>
      </c>
      <c r="AH439" s="4">
        <v>0.5</v>
      </c>
      <c r="AI439" s="1" t="str">
        <f t="shared" si="12"/>
        <v>#DIV/0!</v>
      </c>
      <c r="AJ439" s="1">
        <f t="shared" si="13"/>
        <v>0.861998361</v>
      </c>
      <c r="AK439" s="1">
        <f t="shared" si="14"/>
        <v>0.8770204254</v>
      </c>
      <c r="AL439" s="1">
        <f t="shared" si="15"/>
        <v>24.15640831</v>
      </c>
      <c r="AM439" s="4">
        <v>2.0</v>
      </c>
      <c r="AN439" s="1">
        <f t="shared" si="16"/>
        <v>4.644859791</v>
      </c>
      <c r="AO439" s="4">
        <v>1.0</v>
      </c>
      <c r="AP439" s="1">
        <f t="shared" si="17"/>
        <v>9.289719582</v>
      </c>
      <c r="AQ439" s="4">
        <v>23.558822631835938</v>
      </c>
      <c r="AR439" s="4">
        <v>24.156408309936523</v>
      </c>
      <c r="AS439" s="4">
        <v>24.024457931518555</v>
      </c>
      <c r="AT439" s="4">
        <v>154.92987060546875</v>
      </c>
      <c r="AU439" s="4">
        <v>153.0439910888672</v>
      </c>
      <c r="AV439" s="4">
        <v>20.91797637939453</v>
      </c>
      <c r="AW439" s="4">
        <v>21.47947883605957</v>
      </c>
      <c r="AX439" s="4">
        <v>71.66439819335938</v>
      </c>
      <c r="AY439" s="4">
        <v>73.58808898925781</v>
      </c>
      <c r="AZ439" s="4">
        <v>300.4378967285156</v>
      </c>
      <c r="BA439" s="4">
        <v>998.4358520507812</v>
      </c>
      <c r="BB439" s="4">
        <v>23.010482788085938</v>
      </c>
      <c r="BC439" s="4">
        <v>99.9190444946289</v>
      </c>
      <c r="BD439" s="4">
        <v>0.2188853621482849</v>
      </c>
      <c r="BE439" s="4">
        <v>-0.10391364991664886</v>
      </c>
      <c r="BF439" s="4">
        <v>0.75</v>
      </c>
      <c r="BG439" s="4">
        <v>-1.355140209197998</v>
      </c>
      <c r="BH439" s="4">
        <v>7.355140209197998</v>
      </c>
      <c r="BI439" s="4">
        <v>1.0</v>
      </c>
      <c r="BJ439" s="4">
        <v>0.0</v>
      </c>
      <c r="BK439" s="4">
        <v>0.1599999964237213</v>
      </c>
      <c r="BL439" s="4">
        <v>111115.0</v>
      </c>
      <c r="BM439" s="1">
        <f t="shared" si="18"/>
        <v>1.502189484</v>
      </c>
      <c r="BN439" s="1">
        <f t="shared" si="19"/>
        <v>0.000861998361</v>
      </c>
      <c r="BO439" s="1">
        <f t="shared" si="20"/>
        <v>297.3064083</v>
      </c>
      <c r="BP439" s="1">
        <f t="shared" si="21"/>
        <v>296.7088226</v>
      </c>
      <c r="BQ439" s="1">
        <f t="shared" si="22"/>
        <v>159.7497328</v>
      </c>
      <c r="BR439" s="1">
        <f t="shared" si="23"/>
        <v>0.4236306243</v>
      </c>
      <c r="BS439" s="1">
        <f t="shared" si="24"/>
        <v>3.023229427</v>
      </c>
      <c r="BT439" s="1">
        <f t="shared" si="25"/>
        <v>30.25678881</v>
      </c>
      <c r="BU439" s="1">
        <f t="shared" si="26"/>
        <v>8.77730997</v>
      </c>
      <c r="BV439" s="1">
        <f t="shared" si="27"/>
        <v>23.85761547</v>
      </c>
      <c r="BW439" s="1">
        <f t="shared" si="28"/>
        <v>2.969453951</v>
      </c>
      <c r="BX439" s="1">
        <f t="shared" si="29"/>
        <v>0.09566713207</v>
      </c>
      <c r="BY439" s="1">
        <f t="shared" si="30"/>
        <v>2.146209002</v>
      </c>
      <c r="BZ439" s="1">
        <f t="shared" si="31"/>
        <v>0.8232449494</v>
      </c>
      <c r="CA439" s="1">
        <f t="shared" si="32"/>
        <v>0.05988060253</v>
      </c>
      <c r="CB439" s="1">
        <f t="shared" si="33"/>
        <v>10.59862555</v>
      </c>
      <c r="CC439" s="1">
        <f t="shared" si="34"/>
        <v>0.6930825963</v>
      </c>
      <c r="CD439" s="1">
        <f t="shared" si="35"/>
        <v>70.5269403</v>
      </c>
      <c r="CE439" s="1">
        <f t="shared" si="36"/>
        <v>152.651473</v>
      </c>
      <c r="CF439" s="1">
        <f t="shared" si="37"/>
        <v>0.01247908092</v>
      </c>
      <c r="CG439" s="1">
        <f t="shared" si="38"/>
        <v>0</v>
      </c>
      <c r="CH439" s="1">
        <f t="shared" si="39"/>
        <v>848.6704742</v>
      </c>
      <c r="CI439" s="1">
        <f t="shared" si="40"/>
        <v>0</v>
      </c>
      <c r="CJ439" s="1" t="str">
        <f t="shared" si="41"/>
        <v>#DIV/0!</v>
      </c>
      <c r="CK439" s="1" t="str">
        <f t="shared" si="42"/>
        <v>#DIV/0!</v>
      </c>
      <c r="CL439" s="1" t="s">
        <v>617</v>
      </c>
    </row>
    <row r="440" ht="15.75" hidden="1" customHeight="1">
      <c r="A440" s="2">
        <v>4.0</v>
      </c>
      <c r="B440" s="1">
        <v>20.0</v>
      </c>
      <c r="C440" s="1">
        <v>2.0</v>
      </c>
      <c r="D440" s="1" t="s">
        <v>88</v>
      </c>
      <c r="E440" s="1" t="s">
        <v>89</v>
      </c>
      <c r="F440" s="1">
        <v>1.0</v>
      </c>
      <c r="G440" s="1">
        <v>2.0210601E7</v>
      </c>
      <c r="H440" s="4" t="s">
        <v>620</v>
      </c>
      <c r="I440" s="4">
        <v>2203.500014369376</v>
      </c>
      <c r="J440" s="4">
        <v>0.0</v>
      </c>
      <c r="K440" s="1">
        <f t="shared" si="1"/>
        <v>6.635169294</v>
      </c>
      <c r="L440" s="1">
        <f t="shared" si="2"/>
        <v>0.07672892479</v>
      </c>
      <c r="M440" s="1">
        <f t="shared" si="3"/>
        <v>88.61415304</v>
      </c>
      <c r="N440" s="4">
        <v>0.0</v>
      </c>
      <c r="O440" s="4">
        <v>0.0</v>
      </c>
      <c r="P440" s="4">
        <v>0.0</v>
      </c>
      <c r="Q440" s="4">
        <v>0.0</v>
      </c>
      <c r="R440" s="4">
        <v>0.0</v>
      </c>
      <c r="S440" s="4">
        <v>0.0</v>
      </c>
      <c r="T440" s="4">
        <v>0.0</v>
      </c>
      <c r="U440" s="1" t="str">
        <f t="shared" si="4"/>
        <v>#DIV/0!</v>
      </c>
      <c r="V440" s="1" t="str">
        <f t="shared" si="5"/>
        <v>#DIV/0!</v>
      </c>
      <c r="W440" s="1" t="str">
        <f t="shared" si="6"/>
        <v>#DIV/0!</v>
      </c>
      <c r="X440" s="4">
        <v>-1.0</v>
      </c>
      <c r="Y440" s="4">
        <v>0.85</v>
      </c>
      <c r="Z440" s="4">
        <v>0.85</v>
      </c>
      <c r="AA440" s="4">
        <v>10.225202560424805</v>
      </c>
      <c r="AB440" s="1">
        <f t="shared" si="7"/>
        <v>0.85</v>
      </c>
      <c r="AC440" s="1">
        <f t="shared" si="8"/>
        <v>0.008992837009</v>
      </c>
      <c r="AD440" s="1" t="str">
        <f t="shared" si="9"/>
        <v>#DIV/0!</v>
      </c>
      <c r="AE440" s="1" t="str">
        <f t="shared" si="10"/>
        <v>#DIV/0!</v>
      </c>
      <c r="AF440" s="1" t="str">
        <f t="shared" si="11"/>
        <v>#DIV/0!</v>
      </c>
      <c r="AG440" s="4">
        <v>0.0</v>
      </c>
      <c r="AH440" s="4">
        <v>0.5</v>
      </c>
      <c r="AI440" s="1" t="str">
        <f t="shared" si="12"/>
        <v>#DIV/0!</v>
      </c>
      <c r="AJ440" s="1">
        <f t="shared" si="13"/>
        <v>0.7057662363</v>
      </c>
      <c r="AK440" s="1">
        <f t="shared" si="14"/>
        <v>0.9026003126</v>
      </c>
      <c r="AL440" s="1">
        <f t="shared" si="15"/>
        <v>24.24834442</v>
      </c>
      <c r="AM440" s="4">
        <v>2.0</v>
      </c>
      <c r="AN440" s="1">
        <f t="shared" si="16"/>
        <v>4.644859791</v>
      </c>
      <c r="AO440" s="4">
        <v>1.0</v>
      </c>
      <c r="AP440" s="1">
        <f t="shared" si="17"/>
        <v>9.289719582</v>
      </c>
      <c r="AQ440" s="4">
        <v>23.603408813476562</v>
      </c>
      <c r="AR440" s="4">
        <v>24.24834442138672</v>
      </c>
      <c r="AS440" s="4">
        <v>24.00707244873047</v>
      </c>
      <c r="AT440" s="4">
        <v>234.84178161621094</v>
      </c>
      <c r="AU440" s="4">
        <v>230.31687927246094</v>
      </c>
      <c r="AV440" s="4">
        <v>20.93233299255371</v>
      </c>
      <c r="AW440" s="4">
        <v>21.39207649230957</v>
      </c>
      <c r="AX440" s="4">
        <v>71.51680755615234</v>
      </c>
      <c r="AY440" s="4">
        <v>73.08755493164062</v>
      </c>
      <c r="AZ440" s="4">
        <v>300.4581604003906</v>
      </c>
      <c r="BA440" s="4">
        <v>998.8563232421875</v>
      </c>
      <c r="BB440" s="4">
        <v>21.8455810546875</v>
      </c>
      <c r="BC440" s="4">
        <v>99.9129638671875</v>
      </c>
      <c r="BD440" s="4">
        <v>0.2162211835384369</v>
      </c>
      <c r="BE440" s="4">
        <v>-0.25299012660980225</v>
      </c>
      <c r="BF440" s="4">
        <v>1.0</v>
      </c>
      <c r="BG440" s="4">
        <v>-1.355140209197998</v>
      </c>
      <c r="BH440" s="4">
        <v>7.355140209197998</v>
      </c>
      <c r="BI440" s="4">
        <v>1.0</v>
      </c>
      <c r="BJ440" s="4">
        <v>0.0</v>
      </c>
      <c r="BK440" s="4">
        <v>0.1599999964237213</v>
      </c>
      <c r="BL440" s="4">
        <v>111115.0</v>
      </c>
      <c r="BM440" s="1">
        <f t="shared" si="18"/>
        <v>1.502290802</v>
      </c>
      <c r="BN440" s="1">
        <f t="shared" si="19"/>
        <v>0.0007057662363</v>
      </c>
      <c r="BO440" s="1">
        <f t="shared" si="20"/>
        <v>297.3983444</v>
      </c>
      <c r="BP440" s="1">
        <f t="shared" si="21"/>
        <v>296.7534088</v>
      </c>
      <c r="BQ440" s="1">
        <f t="shared" si="22"/>
        <v>159.8170081</v>
      </c>
      <c r="BR440" s="1">
        <f t="shared" si="23"/>
        <v>0.4472560528</v>
      </c>
      <c r="BS440" s="1">
        <f t="shared" si="24"/>
        <v>3.039946078</v>
      </c>
      <c r="BT440" s="1">
        <f t="shared" si="25"/>
        <v>30.42594235</v>
      </c>
      <c r="BU440" s="1">
        <f t="shared" si="26"/>
        <v>9.033865853</v>
      </c>
      <c r="BV440" s="1">
        <f t="shared" si="27"/>
        <v>23.92587662</v>
      </c>
      <c r="BW440" s="1">
        <f t="shared" si="28"/>
        <v>2.981665023</v>
      </c>
      <c r="BX440" s="1">
        <f t="shared" si="29"/>
        <v>0.0761003698</v>
      </c>
      <c r="BY440" s="1">
        <f t="shared" si="30"/>
        <v>2.137345766</v>
      </c>
      <c r="BZ440" s="1">
        <f t="shared" si="31"/>
        <v>0.8443192575</v>
      </c>
      <c r="CA440" s="1">
        <f t="shared" si="32"/>
        <v>0.04761880629</v>
      </c>
      <c r="CB440" s="1">
        <f t="shared" si="33"/>
        <v>8.85370267</v>
      </c>
      <c r="CC440" s="1">
        <f t="shared" si="34"/>
        <v>0.3847488439</v>
      </c>
      <c r="CD440" s="1">
        <f t="shared" si="35"/>
        <v>69.76863704</v>
      </c>
      <c r="CE440" s="1">
        <f t="shared" si="36"/>
        <v>229.3526436</v>
      </c>
      <c r="CF440" s="1">
        <f t="shared" si="37"/>
        <v>0.02018405852</v>
      </c>
      <c r="CG440" s="1">
        <f t="shared" si="38"/>
        <v>0</v>
      </c>
      <c r="CH440" s="1">
        <f t="shared" si="39"/>
        <v>849.0278748</v>
      </c>
      <c r="CI440" s="1">
        <f t="shared" si="40"/>
        <v>0</v>
      </c>
      <c r="CJ440" s="1" t="str">
        <f t="shared" si="41"/>
        <v>#DIV/0!</v>
      </c>
      <c r="CK440" s="1" t="str">
        <f t="shared" si="42"/>
        <v>#DIV/0!</v>
      </c>
      <c r="CL440" s="1" t="s">
        <v>617</v>
      </c>
    </row>
    <row r="441" ht="15.75" hidden="1" customHeight="1">
      <c r="A441" s="2">
        <v>4.0</v>
      </c>
      <c r="B441" s="1">
        <v>20.0</v>
      </c>
      <c r="C441" s="1">
        <v>2.0</v>
      </c>
      <c r="D441" s="1" t="s">
        <v>88</v>
      </c>
      <c r="E441" s="1" t="s">
        <v>89</v>
      </c>
      <c r="F441" s="1">
        <v>1.0</v>
      </c>
      <c r="G441" s="1">
        <v>2.0210601E7</v>
      </c>
      <c r="H441" s="4" t="s">
        <v>621</v>
      </c>
      <c r="I441" s="4">
        <v>2357.500014300458</v>
      </c>
      <c r="J441" s="4">
        <v>0.0</v>
      </c>
      <c r="K441" s="1">
        <f t="shared" si="1"/>
        <v>9.725947458</v>
      </c>
      <c r="L441" s="1">
        <f t="shared" si="2"/>
        <v>0.1114366426</v>
      </c>
      <c r="M441" s="1">
        <f t="shared" si="3"/>
        <v>158.8615435</v>
      </c>
      <c r="N441" s="4">
        <v>0.0</v>
      </c>
      <c r="O441" s="4">
        <v>0.0</v>
      </c>
      <c r="P441" s="4">
        <v>0.0</v>
      </c>
      <c r="Q441" s="4">
        <v>0.0</v>
      </c>
      <c r="R441" s="4">
        <v>0.0</v>
      </c>
      <c r="S441" s="4">
        <v>0.0</v>
      </c>
      <c r="T441" s="4">
        <v>0.0</v>
      </c>
      <c r="U441" s="1" t="str">
        <f t="shared" si="4"/>
        <v>#DIV/0!</v>
      </c>
      <c r="V441" s="1" t="str">
        <f t="shared" si="5"/>
        <v>#DIV/0!</v>
      </c>
      <c r="W441" s="1" t="str">
        <f t="shared" si="6"/>
        <v>#DIV/0!</v>
      </c>
      <c r="X441" s="4">
        <v>-1.0</v>
      </c>
      <c r="Y441" s="4">
        <v>0.85</v>
      </c>
      <c r="Z441" s="4">
        <v>0.85</v>
      </c>
      <c r="AA441" s="4">
        <v>10.225202560424805</v>
      </c>
      <c r="AB441" s="1">
        <f t="shared" si="7"/>
        <v>0.85</v>
      </c>
      <c r="AC441" s="1">
        <f t="shared" si="8"/>
        <v>0.01263847771</v>
      </c>
      <c r="AD441" s="1" t="str">
        <f t="shared" si="9"/>
        <v>#DIV/0!</v>
      </c>
      <c r="AE441" s="1" t="str">
        <f t="shared" si="10"/>
        <v>#DIV/0!</v>
      </c>
      <c r="AF441" s="1" t="str">
        <f t="shared" si="11"/>
        <v>#DIV/0!</v>
      </c>
      <c r="AG441" s="4">
        <v>0.0</v>
      </c>
      <c r="AH441" s="4">
        <v>0.5</v>
      </c>
      <c r="AI441" s="1" t="str">
        <f t="shared" si="12"/>
        <v>#DIV/0!</v>
      </c>
      <c r="AJ441" s="1">
        <f t="shared" si="13"/>
        <v>1.023644065</v>
      </c>
      <c r="AK441" s="1">
        <f t="shared" si="14"/>
        <v>0.9045566434</v>
      </c>
      <c r="AL441" s="1">
        <f t="shared" si="15"/>
        <v>24.38020706</v>
      </c>
      <c r="AM441" s="4">
        <v>2.0</v>
      </c>
      <c r="AN441" s="1">
        <f t="shared" si="16"/>
        <v>4.644859791</v>
      </c>
      <c r="AO441" s="4">
        <v>1.0</v>
      </c>
      <c r="AP441" s="1">
        <f t="shared" si="17"/>
        <v>9.289719582</v>
      </c>
      <c r="AQ441" s="4">
        <v>23.65994644165039</v>
      </c>
      <c r="AR441" s="4">
        <v>24.380207061767578</v>
      </c>
      <c r="AS441" s="4">
        <v>24.0030574798584</v>
      </c>
      <c r="AT441" s="4">
        <v>310.0539855957031</v>
      </c>
      <c r="AU441" s="4">
        <v>303.3721008300781</v>
      </c>
      <c r="AV441" s="4">
        <v>20.94623565673828</v>
      </c>
      <c r="AW441" s="4">
        <v>21.613006591796875</v>
      </c>
      <c r="AX441" s="4">
        <v>71.32389068603516</v>
      </c>
      <c r="AY441" s="4">
        <v>73.59430694580078</v>
      </c>
      <c r="AZ441" s="4">
        <v>300.4090270996094</v>
      </c>
      <c r="BA441" s="4">
        <v>998.4400024414062</v>
      </c>
      <c r="BB441" s="4">
        <v>23.35312271118164</v>
      </c>
      <c r="BC441" s="4">
        <v>99.91700744628906</v>
      </c>
      <c r="BD441" s="4">
        <v>0.15526995062828064</v>
      </c>
      <c r="BE441" s="4">
        <v>-0.20888936519622803</v>
      </c>
      <c r="BF441" s="4">
        <v>1.0</v>
      </c>
      <c r="BG441" s="4">
        <v>-1.355140209197998</v>
      </c>
      <c r="BH441" s="4">
        <v>7.355140209197998</v>
      </c>
      <c r="BI441" s="4">
        <v>1.0</v>
      </c>
      <c r="BJ441" s="4">
        <v>0.0</v>
      </c>
      <c r="BK441" s="4">
        <v>0.1599999964237213</v>
      </c>
      <c r="BL441" s="4">
        <v>111115.0</v>
      </c>
      <c r="BM441" s="1">
        <f t="shared" si="18"/>
        <v>1.502045135</v>
      </c>
      <c r="BN441" s="1">
        <f t="shared" si="19"/>
        <v>0.001023644065</v>
      </c>
      <c r="BO441" s="1">
        <f t="shared" si="20"/>
        <v>297.5302071</v>
      </c>
      <c r="BP441" s="1">
        <f t="shared" si="21"/>
        <v>296.8099464</v>
      </c>
      <c r="BQ441" s="1">
        <f t="shared" si="22"/>
        <v>159.7503968</v>
      </c>
      <c r="BR441" s="1">
        <f t="shared" si="23"/>
        <v>0.3921819218</v>
      </c>
      <c r="BS441" s="1">
        <f t="shared" si="24"/>
        <v>3.064063584</v>
      </c>
      <c r="BT441" s="1">
        <f t="shared" si="25"/>
        <v>30.66608641</v>
      </c>
      <c r="BU441" s="1">
        <f t="shared" si="26"/>
        <v>9.053079816</v>
      </c>
      <c r="BV441" s="1">
        <f t="shared" si="27"/>
        <v>24.02007675</v>
      </c>
      <c r="BW441" s="1">
        <f t="shared" si="28"/>
        <v>2.998588352</v>
      </c>
      <c r="BX441" s="1">
        <f t="shared" si="29"/>
        <v>0.1101157279</v>
      </c>
      <c r="BY441" s="1">
        <f t="shared" si="30"/>
        <v>2.159506941</v>
      </c>
      <c r="BZ441" s="1">
        <f t="shared" si="31"/>
        <v>0.8390814116</v>
      </c>
      <c r="CA441" s="1">
        <f t="shared" si="32"/>
        <v>0.06893979931</v>
      </c>
      <c r="CB441" s="1">
        <f t="shared" si="33"/>
        <v>15.87297002</v>
      </c>
      <c r="CC441" s="1">
        <f t="shared" si="34"/>
        <v>0.5236524488</v>
      </c>
      <c r="CD441" s="1">
        <f t="shared" si="35"/>
        <v>70.04546385</v>
      </c>
      <c r="CE441" s="1">
        <f t="shared" si="36"/>
        <v>301.9587074</v>
      </c>
      <c r="CF441" s="1">
        <f t="shared" si="37"/>
        <v>0.02256131333</v>
      </c>
      <c r="CG441" s="1">
        <f t="shared" si="38"/>
        <v>0</v>
      </c>
      <c r="CH441" s="1">
        <f t="shared" si="39"/>
        <v>848.6740021</v>
      </c>
      <c r="CI441" s="1">
        <f t="shared" si="40"/>
        <v>0</v>
      </c>
      <c r="CJ441" s="1" t="str">
        <f t="shared" si="41"/>
        <v>#DIV/0!</v>
      </c>
      <c r="CK441" s="1" t="str">
        <f t="shared" si="42"/>
        <v>#DIV/0!</v>
      </c>
      <c r="CL441" s="1" t="s">
        <v>617</v>
      </c>
    </row>
    <row r="442" ht="15.75" hidden="1" customHeight="1">
      <c r="A442" s="2">
        <v>4.0</v>
      </c>
      <c r="B442" s="1">
        <v>20.0</v>
      </c>
      <c r="C442" s="1">
        <v>2.0</v>
      </c>
      <c r="D442" s="1" t="s">
        <v>88</v>
      </c>
      <c r="E442" s="1" t="s">
        <v>89</v>
      </c>
      <c r="F442" s="1">
        <v>1.0</v>
      </c>
      <c r="G442" s="1">
        <v>2.0210601E7</v>
      </c>
      <c r="H442" s="4" t="s">
        <v>622</v>
      </c>
      <c r="I442" s="4">
        <v>2499.500014300458</v>
      </c>
      <c r="J442" s="4">
        <v>0.0</v>
      </c>
      <c r="K442" s="1">
        <f t="shared" si="1"/>
        <v>18.12934976</v>
      </c>
      <c r="L442" s="1">
        <f t="shared" si="2"/>
        <v>0.1206278778</v>
      </c>
      <c r="M442" s="1">
        <f t="shared" si="3"/>
        <v>313.4855572</v>
      </c>
      <c r="N442" s="4">
        <v>0.0</v>
      </c>
      <c r="O442" s="4">
        <v>0.0</v>
      </c>
      <c r="P442" s="4">
        <v>0.0</v>
      </c>
      <c r="Q442" s="4">
        <v>0.0</v>
      </c>
      <c r="R442" s="4">
        <v>0.0</v>
      </c>
      <c r="S442" s="4">
        <v>0.0</v>
      </c>
      <c r="T442" s="4">
        <v>0.0</v>
      </c>
      <c r="U442" s="1" t="str">
        <f t="shared" si="4"/>
        <v>#DIV/0!</v>
      </c>
      <c r="V442" s="1" t="str">
        <f t="shared" si="5"/>
        <v>#DIV/0!</v>
      </c>
      <c r="W442" s="1" t="str">
        <f t="shared" si="6"/>
        <v>#DIV/0!</v>
      </c>
      <c r="X442" s="4">
        <v>-1.0</v>
      </c>
      <c r="Y442" s="4">
        <v>0.85</v>
      </c>
      <c r="Z442" s="4">
        <v>0.85</v>
      </c>
      <c r="AA442" s="4">
        <v>10.225202560424805</v>
      </c>
      <c r="AB442" s="1">
        <f t="shared" si="7"/>
        <v>0.85</v>
      </c>
      <c r="AC442" s="1">
        <f t="shared" si="8"/>
        <v>0.02254500458</v>
      </c>
      <c r="AD442" s="1" t="str">
        <f t="shared" si="9"/>
        <v>#DIV/0!</v>
      </c>
      <c r="AE442" s="1" t="str">
        <f t="shared" si="10"/>
        <v>#DIV/0!</v>
      </c>
      <c r="AF442" s="1" t="str">
        <f t="shared" si="11"/>
        <v>#DIV/0!</v>
      </c>
      <c r="AG442" s="4">
        <v>0.0</v>
      </c>
      <c r="AH442" s="4">
        <v>0.5</v>
      </c>
      <c r="AI442" s="1" t="str">
        <f t="shared" si="12"/>
        <v>#DIV/0!</v>
      </c>
      <c r="AJ442" s="1">
        <f t="shared" si="13"/>
        <v>1.051753227</v>
      </c>
      <c r="AK442" s="1">
        <f t="shared" si="14"/>
        <v>0.8597756713</v>
      </c>
      <c r="AL442" s="1">
        <f t="shared" si="15"/>
        <v>24.06202888</v>
      </c>
      <c r="AM442" s="4">
        <v>2.0</v>
      </c>
      <c r="AN442" s="1">
        <f t="shared" si="16"/>
        <v>4.644859791</v>
      </c>
      <c r="AO442" s="4">
        <v>1.0</v>
      </c>
      <c r="AP442" s="1">
        <f t="shared" si="17"/>
        <v>9.289719582</v>
      </c>
      <c r="AQ442" s="4">
        <v>23.565532684326172</v>
      </c>
      <c r="AR442" s="4">
        <v>24.062028884887695</v>
      </c>
      <c r="AS442" s="4">
        <v>24.025362014770508</v>
      </c>
      <c r="AT442" s="4">
        <v>575.2650146484375</v>
      </c>
      <c r="AU442" s="4">
        <v>562.805908203125</v>
      </c>
      <c r="AV442" s="4">
        <v>20.795656204223633</v>
      </c>
      <c r="AW442" s="4">
        <v>21.480567932128906</v>
      </c>
      <c r="AX442" s="4">
        <v>71.21847534179688</v>
      </c>
      <c r="AY442" s="4">
        <v>73.56407928466797</v>
      </c>
      <c r="AZ442" s="4">
        <v>300.523681640625</v>
      </c>
      <c r="BA442" s="4">
        <v>998.2307739257812</v>
      </c>
      <c r="BB442" s="4">
        <v>23.3995304107666</v>
      </c>
      <c r="BC442" s="4">
        <v>99.9217758178711</v>
      </c>
      <c r="BD442" s="4">
        <v>-0.4860844314098358</v>
      </c>
      <c r="BE442" s="4">
        <v>-0.11819684505462646</v>
      </c>
      <c r="BF442" s="4">
        <v>1.0</v>
      </c>
      <c r="BG442" s="4">
        <v>-1.355140209197998</v>
      </c>
      <c r="BH442" s="4">
        <v>7.355140209197998</v>
      </c>
      <c r="BI442" s="4">
        <v>1.0</v>
      </c>
      <c r="BJ442" s="4">
        <v>0.0</v>
      </c>
      <c r="BK442" s="4">
        <v>0.1599999964237213</v>
      </c>
      <c r="BL442" s="4">
        <v>111115.0</v>
      </c>
      <c r="BM442" s="1">
        <f t="shared" si="18"/>
        <v>1.502618408</v>
      </c>
      <c r="BN442" s="1">
        <f t="shared" si="19"/>
        <v>0.001051753227</v>
      </c>
      <c r="BO442" s="1">
        <f t="shared" si="20"/>
        <v>297.2120289</v>
      </c>
      <c r="BP442" s="1">
        <f t="shared" si="21"/>
        <v>296.7155327</v>
      </c>
      <c r="BQ442" s="1">
        <f t="shared" si="22"/>
        <v>159.7169203</v>
      </c>
      <c r="BR442" s="1">
        <f t="shared" si="23"/>
        <v>0.3969100962</v>
      </c>
      <c r="BS442" s="1">
        <f t="shared" si="24"/>
        <v>3.006152165</v>
      </c>
      <c r="BT442" s="1">
        <f t="shared" si="25"/>
        <v>30.08505544</v>
      </c>
      <c r="BU442" s="1">
        <f t="shared" si="26"/>
        <v>8.604487503</v>
      </c>
      <c r="BV442" s="1">
        <f t="shared" si="27"/>
        <v>23.81378078</v>
      </c>
      <c r="BW442" s="1">
        <f t="shared" si="28"/>
        <v>2.961635546</v>
      </c>
      <c r="BX442" s="1">
        <f t="shared" si="29"/>
        <v>0.1190815922</v>
      </c>
      <c r="BY442" s="1">
        <f t="shared" si="30"/>
        <v>2.146376493</v>
      </c>
      <c r="BZ442" s="1">
        <f t="shared" si="31"/>
        <v>0.815259053</v>
      </c>
      <c r="CA442" s="1">
        <f t="shared" si="32"/>
        <v>0.07456339156</v>
      </c>
      <c r="CB442" s="1">
        <f t="shared" si="33"/>
        <v>31.32403357</v>
      </c>
      <c r="CC442" s="1">
        <f t="shared" si="34"/>
        <v>0.5570047376</v>
      </c>
      <c r="CD442" s="1">
        <f t="shared" si="35"/>
        <v>71.01886767</v>
      </c>
      <c r="CE442" s="1">
        <f t="shared" si="36"/>
        <v>560.1713161</v>
      </c>
      <c r="CF442" s="1">
        <f t="shared" si="37"/>
        <v>0.02298450233</v>
      </c>
      <c r="CG442" s="1">
        <f t="shared" si="38"/>
        <v>0</v>
      </c>
      <c r="CH442" s="1">
        <f t="shared" si="39"/>
        <v>848.4961578</v>
      </c>
      <c r="CI442" s="1">
        <f t="shared" si="40"/>
        <v>0</v>
      </c>
      <c r="CJ442" s="1" t="str">
        <f t="shared" si="41"/>
        <v>#DIV/0!</v>
      </c>
      <c r="CK442" s="1" t="str">
        <f t="shared" si="42"/>
        <v>#DIV/0!</v>
      </c>
      <c r="CL442" s="1" t="s">
        <v>617</v>
      </c>
    </row>
    <row r="443" ht="15.75" hidden="1" customHeight="1">
      <c r="A443" s="2">
        <v>4.0</v>
      </c>
      <c r="B443" s="1">
        <v>20.0</v>
      </c>
      <c r="C443" s="1">
        <v>2.0</v>
      </c>
      <c r="D443" s="1" t="s">
        <v>88</v>
      </c>
      <c r="E443" s="1" t="s">
        <v>89</v>
      </c>
      <c r="F443" s="1">
        <v>1.0</v>
      </c>
      <c r="G443" s="1">
        <v>2.0210601E7</v>
      </c>
      <c r="H443" s="4" t="s">
        <v>623</v>
      </c>
      <c r="I443" s="4">
        <v>2671.500014300458</v>
      </c>
      <c r="J443" s="4">
        <v>0.0</v>
      </c>
      <c r="K443" s="1">
        <f t="shared" si="1"/>
        <v>22.18994879</v>
      </c>
      <c r="L443" s="1">
        <f t="shared" si="2"/>
        <v>0.1067061841</v>
      </c>
      <c r="M443" s="1">
        <f t="shared" si="3"/>
        <v>440.1397691</v>
      </c>
      <c r="N443" s="4">
        <v>0.0</v>
      </c>
      <c r="O443" s="4">
        <v>0.0</v>
      </c>
      <c r="P443" s="4">
        <v>0.0</v>
      </c>
      <c r="Q443" s="4">
        <v>0.0</v>
      </c>
      <c r="R443" s="4">
        <v>0.0</v>
      </c>
      <c r="S443" s="4">
        <v>0.0</v>
      </c>
      <c r="T443" s="4">
        <v>0.0</v>
      </c>
      <c r="U443" s="1" t="str">
        <f t="shared" si="4"/>
        <v>#DIV/0!</v>
      </c>
      <c r="V443" s="1" t="str">
        <f t="shared" si="5"/>
        <v>#DIV/0!</v>
      </c>
      <c r="W443" s="1" t="str">
        <f t="shared" si="6"/>
        <v>#DIV/0!</v>
      </c>
      <c r="X443" s="4">
        <v>-1.0</v>
      </c>
      <c r="Y443" s="4">
        <v>0.85</v>
      </c>
      <c r="Z443" s="4">
        <v>0.85</v>
      </c>
      <c r="AA443" s="4">
        <v>10.225202560424805</v>
      </c>
      <c r="AB443" s="1">
        <f t="shared" si="7"/>
        <v>0.85</v>
      </c>
      <c r="AC443" s="1">
        <f t="shared" si="8"/>
        <v>0.0272962257</v>
      </c>
      <c r="AD443" s="1" t="str">
        <f t="shared" si="9"/>
        <v>#DIV/0!</v>
      </c>
      <c r="AE443" s="1" t="str">
        <f t="shared" si="10"/>
        <v>#DIV/0!</v>
      </c>
      <c r="AF443" s="1" t="str">
        <f t="shared" si="11"/>
        <v>#DIV/0!</v>
      </c>
      <c r="AG443" s="4">
        <v>0.0</v>
      </c>
      <c r="AH443" s="4">
        <v>0.5</v>
      </c>
      <c r="AI443" s="1" t="str">
        <f t="shared" si="12"/>
        <v>#DIV/0!</v>
      </c>
      <c r="AJ443" s="1">
        <f t="shared" si="13"/>
        <v>0.9346499485</v>
      </c>
      <c r="AK443" s="1">
        <f t="shared" si="14"/>
        <v>0.8628027993</v>
      </c>
      <c r="AL443" s="1">
        <f t="shared" si="15"/>
        <v>23.99757004</v>
      </c>
      <c r="AM443" s="4">
        <v>2.0</v>
      </c>
      <c r="AN443" s="1">
        <f t="shared" si="16"/>
        <v>4.644859791</v>
      </c>
      <c r="AO443" s="4">
        <v>1.0</v>
      </c>
      <c r="AP443" s="1">
        <f t="shared" si="17"/>
        <v>9.289719582</v>
      </c>
      <c r="AQ443" s="4">
        <v>23.535123825073242</v>
      </c>
      <c r="AR443" s="4">
        <v>23.997570037841797</v>
      </c>
      <c r="AS443" s="4">
        <v>24.01190757751465</v>
      </c>
      <c r="AT443" s="4">
        <v>800.0625</v>
      </c>
      <c r="AU443" s="4">
        <v>784.80615234375</v>
      </c>
      <c r="AV443" s="4">
        <v>20.719633102416992</v>
      </c>
      <c r="AW443" s="4">
        <v>21.328407287597656</v>
      </c>
      <c r="AX443" s="4">
        <v>71.1070556640625</v>
      </c>
      <c r="AY443" s="4">
        <v>73.1962890625</v>
      </c>
      <c r="AZ443" s="4">
        <v>300.51055908203125</v>
      </c>
      <c r="BA443" s="4">
        <v>999.4895629882812</v>
      </c>
      <c r="BB443" s="4">
        <v>21.497697830200195</v>
      </c>
      <c r="BC443" s="4">
        <v>99.94813537597656</v>
      </c>
      <c r="BD443" s="4">
        <v>-1.0036412477493286</v>
      </c>
      <c r="BE443" s="4">
        <v>-0.08486296981573105</v>
      </c>
      <c r="BF443" s="4">
        <v>1.0</v>
      </c>
      <c r="BG443" s="4">
        <v>-1.355140209197998</v>
      </c>
      <c r="BH443" s="4">
        <v>7.355140209197998</v>
      </c>
      <c r="BI443" s="4">
        <v>1.0</v>
      </c>
      <c r="BJ443" s="4">
        <v>0.0</v>
      </c>
      <c r="BK443" s="4">
        <v>0.1599999964237213</v>
      </c>
      <c r="BL443" s="4">
        <v>111115.0</v>
      </c>
      <c r="BM443" s="1">
        <f t="shared" si="18"/>
        <v>1.502552795</v>
      </c>
      <c r="BN443" s="1">
        <f t="shared" si="19"/>
        <v>0.0009346499485</v>
      </c>
      <c r="BO443" s="1">
        <f t="shared" si="20"/>
        <v>297.14757</v>
      </c>
      <c r="BP443" s="1">
        <f t="shared" si="21"/>
        <v>296.6851238</v>
      </c>
      <c r="BQ443" s="1">
        <f t="shared" si="22"/>
        <v>159.9183265</v>
      </c>
      <c r="BR443" s="1">
        <f t="shared" si="23"/>
        <v>0.4181147934</v>
      </c>
      <c r="BS443" s="1">
        <f t="shared" si="24"/>
        <v>2.994537338</v>
      </c>
      <c r="BT443" s="1">
        <f t="shared" si="25"/>
        <v>29.9609125</v>
      </c>
      <c r="BU443" s="1">
        <f t="shared" si="26"/>
        <v>8.632505209</v>
      </c>
      <c r="BV443" s="1">
        <f t="shared" si="27"/>
        <v>23.76634693</v>
      </c>
      <c r="BW443" s="1">
        <f t="shared" si="28"/>
        <v>2.953195474</v>
      </c>
      <c r="BX443" s="1">
        <f t="shared" si="29"/>
        <v>0.1054944244</v>
      </c>
      <c r="BY443" s="1">
        <f t="shared" si="30"/>
        <v>2.131734539</v>
      </c>
      <c r="BZ443" s="1">
        <f t="shared" si="31"/>
        <v>0.8214609353</v>
      </c>
      <c r="CA443" s="1">
        <f t="shared" si="32"/>
        <v>0.06604182397</v>
      </c>
      <c r="CB443" s="1">
        <f t="shared" si="33"/>
        <v>43.99114923</v>
      </c>
      <c r="CC443" s="1">
        <f t="shared" si="34"/>
        <v>0.5608260942</v>
      </c>
      <c r="CD443" s="1">
        <f t="shared" si="35"/>
        <v>70.76491501</v>
      </c>
      <c r="CE443" s="1">
        <f t="shared" si="36"/>
        <v>781.5814661</v>
      </c>
      <c r="CF443" s="1">
        <f t="shared" si="37"/>
        <v>0.02009092984</v>
      </c>
      <c r="CG443" s="1">
        <f t="shared" si="38"/>
        <v>0</v>
      </c>
      <c r="CH443" s="1">
        <f t="shared" si="39"/>
        <v>849.5661285</v>
      </c>
      <c r="CI443" s="1">
        <f t="shared" si="40"/>
        <v>0</v>
      </c>
      <c r="CJ443" s="1" t="str">
        <f t="shared" si="41"/>
        <v>#DIV/0!</v>
      </c>
      <c r="CK443" s="1" t="str">
        <f t="shared" si="42"/>
        <v>#DIV/0!</v>
      </c>
      <c r="CL443" s="1" t="s">
        <v>617</v>
      </c>
    </row>
    <row r="444" ht="15.75" hidden="1" customHeight="1">
      <c r="A444" s="2">
        <v>4.0</v>
      </c>
      <c r="B444" s="1">
        <v>20.0</v>
      </c>
      <c r="C444" s="1">
        <v>2.0</v>
      </c>
      <c r="D444" s="1" t="s">
        <v>88</v>
      </c>
      <c r="E444" s="1" t="s">
        <v>89</v>
      </c>
      <c r="F444" s="1">
        <v>1.0</v>
      </c>
      <c r="G444" s="1">
        <v>2.0210601E7</v>
      </c>
      <c r="H444" s="4" t="s">
        <v>624</v>
      </c>
      <c r="I444" s="4">
        <v>2834.500014300458</v>
      </c>
      <c r="J444" s="4">
        <v>0.0</v>
      </c>
      <c r="K444" s="1">
        <f t="shared" si="1"/>
        <v>25.11598701</v>
      </c>
      <c r="L444" s="1">
        <f t="shared" si="2"/>
        <v>0.09710411836</v>
      </c>
      <c r="M444" s="1">
        <f t="shared" si="3"/>
        <v>750.6030955</v>
      </c>
      <c r="N444" s="4">
        <v>0.0</v>
      </c>
      <c r="O444" s="4">
        <v>0.0</v>
      </c>
      <c r="P444" s="4">
        <v>0.0</v>
      </c>
      <c r="Q444" s="4">
        <v>0.0</v>
      </c>
      <c r="R444" s="4">
        <v>0.0</v>
      </c>
      <c r="S444" s="4">
        <v>0.0</v>
      </c>
      <c r="T444" s="4">
        <v>0.0</v>
      </c>
      <c r="U444" s="1" t="str">
        <f t="shared" si="4"/>
        <v>#DIV/0!</v>
      </c>
      <c r="V444" s="1" t="str">
        <f t="shared" si="5"/>
        <v>#DIV/0!</v>
      </c>
      <c r="W444" s="1" t="str">
        <f t="shared" si="6"/>
        <v>#DIV/0!</v>
      </c>
      <c r="X444" s="4">
        <v>-1.0</v>
      </c>
      <c r="Y444" s="4">
        <v>0.85</v>
      </c>
      <c r="Z444" s="4">
        <v>0.85</v>
      </c>
      <c r="AA444" s="4">
        <v>10.225202560424805</v>
      </c>
      <c r="AB444" s="1">
        <f t="shared" si="7"/>
        <v>0.85</v>
      </c>
      <c r="AC444" s="1">
        <f t="shared" si="8"/>
        <v>0.0307743947</v>
      </c>
      <c r="AD444" s="1" t="str">
        <f t="shared" si="9"/>
        <v>#DIV/0!</v>
      </c>
      <c r="AE444" s="1" t="str">
        <f t="shared" si="10"/>
        <v>#DIV/0!</v>
      </c>
      <c r="AF444" s="1" t="str">
        <f t="shared" si="11"/>
        <v>#DIV/0!</v>
      </c>
      <c r="AG444" s="4">
        <v>0.0</v>
      </c>
      <c r="AH444" s="4">
        <v>0.5</v>
      </c>
      <c r="AI444" s="1" t="str">
        <f t="shared" si="12"/>
        <v>#DIV/0!</v>
      </c>
      <c r="AJ444" s="1">
        <f t="shared" si="13"/>
        <v>0.9005219335</v>
      </c>
      <c r="AK444" s="1">
        <f t="shared" si="14"/>
        <v>0.912184808</v>
      </c>
      <c r="AL444" s="1">
        <f t="shared" si="15"/>
        <v>24.2897644</v>
      </c>
      <c r="AM444" s="4">
        <v>2.0</v>
      </c>
      <c r="AN444" s="1">
        <f t="shared" si="16"/>
        <v>4.644859791</v>
      </c>
      <c r="AO444" s="4">
        <v>1.0</v>
      </c>
      <c r="AP444" s="1">
        <f t="shared" si="17"/>
        <v>9.289719582</v>
      </c>
      <c r="AQ444" s="4">
        <v>23.638957977294922</v>
      </c>
      <c r="AR444" s="4">
        <v>24.289764404296875</v>
      </c>
      <c r="AS444" s="4">
        <v>24.004804611206055</v>
      </c>
      <c r="AT444" s="4">
        <v>1200.0389404296875</v>
      </c>
      <c r="AU444" s="4">
        <v>1182.6181640625</v>
      </c>
      <c r="AV444" s="4">
        <v>20.780542373657227</v>
      </c>
      <c r="AW444" s="4">
        <v>21.366945266723633</v>
      </c>
      <c r="AX444" s="4">
        <v>70.86238861083984</v>
      </c>
      <c r="AY444" s="4">
        <v>72.86204528808594</v>
      </c>
      <c r="AZ444" s="4">
        <v>300.5716857910156</v>
      </c>
      <c r="BA444" s="4">
        <v>998.3848876953125</v>
      </c>
      <c r="BB444" s="4">
        <v>22.508014678955078</v>
      </c>
      <c r="BC444" s="4">
        <v>99.93562316894531</v>
      </c>
      <c r="BD444" s="4">
        <v>-1.5734776258468628</v>
      </c>
      <c r="BE444" s="4">
        <v>-0.23986861109733582</v>
      </c>
      <c r="BF444" s="4">
        <v>1.0</v>
      </c>
      <c r="BG444" s="4">
        <v>-1.355140209197998</v>
      </c>
      <c r="BH444" s="4">
        <v>7.355140209197998</v>
      </c>
      <c r="BI444" s="4">
        <v>1.0</v>
      </c>
      <c r="BJ444" s="4">
        <v>0.0</v>
      </c>
      <c r="BK444" s="4">
        <v>0.1599999964237213</v>
      </c>
      <c r="BL444" s="4">
        <v>111115.0</v>
      </c>
      <c r="BM444" s="1">
        <f t="shared" si="18"/>
        <v>1.502858429</v>
      </c>
      <c r="BN444" s="1">
        <f t="shared" si="19"/>
        <v>0.0009005219335</v>
      </c>
      <c r="BO444" s="1">
        <f t="shared" si="20"/>
        <v>297.4397644</v>
      </c>
      <c r="BP444" s="1">
        <f t="shared" si="21"/>
        <v>296.788958</v>
      </c>
      <c r="BQ444" s="1">
        <f t="shared" si="22"/>
        <v>159.7415785</v>
      </c>
      <c r="BR444" s="1">
        <f t="shared" si="23"/>
        <v>0.4150755123</v>
      </c>
      <c r="BS444" s="1">
        <f t="shared" si="24"/>
        <v>3.047503798</v>
      </c>
      <c r="BT444" s="1">
        <f t="shared" si="25"/>
        <v>30.49466949</v>
      </c>
      <c r="BU444" s="1">
        <f t="shared" si="26"/>
        <v>9.12772422</v>
      </c>
      <c r="BV444" s="1">
        <f t="shared" si="27"/>
        <v>23.96436119</v>
      </c>
      <c r="BW444" s="1">
        <f t="shared" si="28"/>
        <v>2.988568772</v>
      </c>
      <c r="BX444" s="1">
        <f t="shared" si="29"/>
        <v>0.09609960287</v>
      </c>
      <c r="BY444" s="1">
        <f t="shared" si="30"/>
        <v>2.13531899</v>
      </c>
      <c r="BZ444" s="1">
        <f t="shared" si="31"/>
        <v>0.8532497817</v>
      </c>
      <c r="CA444" s="1">
        <f t="shared" si="32"/>
        <v>0.06015170064</v>
      </c>
      <c r="CB444" s="1">
        <f t="shared" si="33"/>
        <v>75.0119881</v>
      </c>
      <c r="CC444" s="1">
        <f t="shared" si="34"/>
        <v>0.6346960653</v>
      </c>
      <c r="CD444" s="1">
        <f t="shared" si="35"/>
        <v>69.58885899</v>
      </c>
      <c r="CE444" s="1">
        <f t="shared" si="36"/>
        <v>1178.96826</v>
      </c>
      <c r="CF444" s="1">
        <f t="shared" si="37"/>
        <v>0.01482476617</v>
      </c>
      <c r="CG444" s="1">
        <f t="shared" si="38"/>
        <v>0</v>
      </c>
      <c r="CH444" s="1">
        <f t="shared" si="39"/>
        <v>848.6271545</v>
      </c>
      <c r="CI444" s="1">
        <f t="shared" si="40"/>
        <v>0</v>
      </c>
      <c r="CJ444" s="1" t="str">
        <f t="shared" si="41"/>
        <v>#DIV/0!</v>
      </c>
      <c r="CK444" s="1" t="str">
        <f t="shared" si="42"/>
        <v>#DIV/0!</v>
      </c>
      <c r="CL444" s="1" t="s">
        <v>617</v>
      </c>
    </row>
    <row r="445" ht="15.75" hidden="1" customHeight="1">
      <c r="A445" s="2">
        <v>4.0</v>
      </c>
      <c r="B445" s="1">
        <v>20.0</v>
      </c>
      <c r="C445" s="1">
        <v>2.0</v>
      </c>
      <c r="D445" s="1" t="s">
        <v>88</v>
      </c>
      <c r="E445" s="1" t="s">
        <v>89</v>
      </c>
      <c r="F445" s="1">
        <v>1.0</v>
      </c>
      <c r="G445" s="1">
        <v>2.0210601E7</v>
      </c>
      <c r="H445" s="4" t="s">
        <v>625</v>
      </c>
      <c r="I445" s="4">
        <v>3036.500014300458</v>
      </c>
      <c r="J445" s="4">
        <v>0.0</v>
      </c>
      <c r="K445" s="1">
        <f t="shared" si="1"/>
        <v>26.84518329</v>
      </c>
      <c r="L445" s="1">
        <f t="shared" si="2"/>
        <v>0.1022462416</v>
      </c>
      <c r="M445" s="1">
        <f t="shared" si="3"/>
        <v>1037.961034</v>
      </c>
      <c r="N445" s="4">
        <v>0.0</v>
      </c>
      <c r="O445" s="4">
        <v>0.0</v>
      </c>
      <c r="P445" s="4">
        <v>0.0</v>
      </c>
      <c r="Q445" s="4">
        <v>0.0</v>
      </c>
      <c r="R445" s="4">
        <v>0.0</v>
      </c>
      <c r="S445" s="4">
        <v>0.0</v>
      </c>
      <c r="T445" s="4">
        <v>0.0</v>
      </c>
      <c r="U445" s="1" t="str">
        <f t="shared" si="4"/>
        <v>#DIV/0!</v>
      </c>
      <c r="V445" s="1" t="str">
        <f t="shared" si="5"/>
        <v>#DIV/0!</v>
      </c>
      <c r="W445" s="1" t="str">
        <f t="shared" si="6"/>
        <v>#DIV/0!</v>
      </c>
      <c r="X445" s="4">
        <v>-1.0</v>
      </c>
      <c r="Y445" s="4">
        <v>0.85</v>
      </c>
      <c r="Z445" s="4">
        <v>0.85</v>
      </c>
      <c r="AA445" s="4">
        <v>10.179286003112793</v>
      </c>
      <c r="AB445" s="1">
        <f t="shared" si="7"/>
        <v>0.85</v>
      </c>
      <c r="AC445" s="1">
        <f t="shared" si="8"/>
        <v>0.03272270945</v>
      </c>
      <c r="AD445" s="1" t="str">
        <f t="shared" si="9"/>
        <v>#DIV/0!</v>
      </c>
      <c r="AE445" s="1" t="str">
        <f t="shared" si="10"/>
        <v>#DIV/0!</v>
      </c>
      <c r="AF445" s="1" t="str">
        <f t="shared" si="11"/>
        <v>#DIV/0!</v>
      </c>
      <c r="AG445" s="4">
        <v>0.0</v>
      </c>
      <c r="AH445" s="4">
        <v>0.5</v>
      </c>
      <c r="AI445" s="1" t="str">
        <f t="shared" si="12"/>
        <v>#DIV/0!</v>
      </c>
      <c r="AJ445" s="1">
        <f t="shared" si="13"/>
        <v>0.9698896828</v>
      </c>
      <c r="AK445" s="1">
        <f t="shared" si="14"/>
        <v>0.9334151114</v>
      </c>
      <c r="AL445" s="1">
        <f t="shared" si="15"/>
        <v>24.43862915</v>
      </c>
      <c r="AM445" s="4">
        <v>2.0</v>
      </c>
      <c r="AN445" s="1">
        <f t="shared" si="16"/>
        <v>4.644859791</v>
      </c>
      <c r="AO445" s="4">
        <v>1.0</v>
      </c>
      <c r="AP445" s="1">
        <f t="shared" si="17"/>
        <v>9.289719582</v>
      </c>
      <c r="AQ445" s="4">
        <v>23.683046340942383</v>
      </c>
      <c r="AR445" s="4">
        <v>24.438629150390625</v>
      </c>
      <c r="AS445" s="4">
        <v>24.00412368774414</v>
      </c>
      <c r="AT445" s="4">
        <v>1500.126708984375</v>
      </c>
      <c r="AU445" s="4">
        <v>1481.3048095703125</v>
      </c>
      <c r="AV445" s="4">
        <v>20.7955322265625</v>
      </c>
      <c r="AW445" s="4">
        <v>21.427173614501953</v>
      </c>
      <c r="AX445" s="4">
        <v>70.72709655761719</v>
      </c>
      <c r="AY445" s="4">
        <v>72.87535858154297</v>
      </c>
      <c r="AZ445" s="4">
        <v>300.52105712890625</v>
      </c>
      <c r="BA445" s="4">
        <v>1001.1102294921875</v>
      </c>
      <c r="BB445" s="4">
        <v>23.055315017700195</v>
      </c>
      <c r="BC445" s="4">
        <v>99.93791961669922</v>
      </c>
      <c r="BD445" s="4">
        <v>-2.26897931098938</v>
      </c>
      <c r="BE445" s="4">
        <v>-0.21926504373550415</v>
      </c>
      <c r="BF445" s="4">
        <v>1.0</v>
      </c>
      <c r="BG445" s="4">
        <v>-1.355140209197998</v>
      </c>
      <c r="BH445" s="4">
        <v>7.355140209197998</v>
      </c>
      <c r="BI445" s="4">
        <v>1.0</v>
      </c>
      <c r="BJ445" s="4">
        <v>0.0</v>
      </c>
      <c r="BK445" s="4">
        <v>0.1599999964237213</v>
      </c>
      <c r="BL445" s="4">
        <v>111115.0</v>
      </c>
      <c r="BM445" s="1">
        <f t="shared" si="18"/>
        <v>1.502605286</v>
      </c>
      <c r="BN445" s="1">
        <f t="shared" si="19"/>
        <v>0.0009698896828</v>
      </c>
      <c r="BO445" s="1">
        <f t="shared" si="20"/>
        <v>297.5886292</v>
      </c>
      <c r="BP445" s="1">
        <f t="shared" si="21"/>
        <v>296.8330463</v>
      </c>
      <c r="BQ445" s="1">
        <f t="shared" si="22"/>
        <v>160.1776331</v>
      </c>
      <c r="BR445" s="1">
        <f t="shared" si="23"/>
        <v>0.4009940483</v>
      </c>
      <c r="BS445" s="1">
        <f t="shared" si="24"/>
        <v>3.074802266</v>
      </c>
      <c r="BT445" s="1">
        <f t="shared" si="25"/>
        <v>30.76712301</v>
      </c>
      <c r="BU445" s="1">
        <f t="shared" si="26"/>
        <v>9.339949391</v>
      </c>
      <c r="BV445" s="1">
        <f t="shared" si="27"/>
        <v>24.06083775</v>
      </c>
      <c r="BW445" s="1">
        <f t="shared" si="28"/>
        <v>3.005937177</v>
      </c>
      <c r="BX445" s="1">
        <f t="shared" si="29"/>
        <v>0.1011331313</v>
      </c>
      <c r="BY445" s="1">
        <f t="shared" si="30"/>
        <v>2.141387154</v>
      </c>
      <c r="BZ445" s="1">
        <f t="shared" si="31"/>
        <v>0.8645500225</v>
      </c>
      <c r="CA445" s="1">
        <f t="shared" si="32"/>
        <v>0.06330727938</v>
      </c>
      <c r="CB445" s="1">
        <f t="shared" si="33"/>
        <v>103.7316664</v>
      </c>
      <c r="CC445" s="1">
        <f t="shared" si="34"/>
        <v>0.7007072597</v>
      </c>
      <c r="CD445" s="1">
        <f t="shared" si="35"/>
        <v>69.16896539</v>
      </c>
      <c r="CE445" s="1">
        <f t="shared" si="36"/>
        <v>1477.403616</v>
      </c>
      <c r="CF445" s="1">
        <f t="shared" si="37"/>
        <v>0.01256835664</v>
      </c>
      <c r="CG445" s="1">
        <f t="shared" si="38"/>
        <v>0</v>
      </c>
      <c r="CH445" s="1">
        <f t="shared" si="39"/>
        <v>850.9436951</v>
      </c>
      <c r="CI445" s="1">
        <f t="shared" si="40"/>
        <v>0</v>
      </c>
      <c r="CJ445" s="1" t="str">
        <f t="shared" si="41"/>
        <v>#DIV/0!</v>
      </c>
      <c r="CK445" s="1" t="str">
        <f t="shared" si="42"/>
        <v>#DIV/0!</v>
      </c>
      <c r="CL445" s="1" t="s">
        <v>617</v>
      </c>
    </row>
    <row r="446" ht="15.75" hidden="1" customHeight="1">
      <c r="A446" s="2">
        <v>4.0</v>
      </c>
      <c r="B446" s="1">
        <v>20.0</v>
      </c>
      <c r="C446" s="1">
        <v>2.0</v>
      </c>
      <c r="D446" s="1" t="s">
        <v>88</v>
      </c>
      <c r="E446" s="1" t="s">
        <v>89</v>
      </c>
      <c r="F446" s="1">
        <v>1.0</v>
      </c>
      <c r="G446" s="1">
        <v>2.0210601E7</v>
      </c>
      <c r="H446" s="4" t="s">
        <v>626</v>
      </c>
      <c r="I446" s="4">
        <v>3238.500014300458</v>
      </c>
      <c r="J446" s="4">
        <v>0.0</v>
      </c>
      <c r="K446" s="1">
        <f t="shared" si="1"/>
        <v>27.4725643</v>
      </c>
      <c r="L446" s="1">
        <f t="shared" si="2"/>
        <v>0.1003763836</v>
      </c>
      <c r="M446" s="1">
        <f t="shared" si="3"/>
        <v>1314.769424</v>
      </c>
      <c r="N446" s="4">
        <v>0.0</v>
      </c>
      <c r="O446" s="4">
        <v>0.0</v>
      </c>
      <c r="P446" s="4">
        <v>0.0</v>
      </c>
      <c r="Q446" s="4">
        <v>0.0</v>
      </c>
      <c r="R446" s="4">
        <v>0.0</v>
      </c>
      <c r="S446" s="4">
        <v>0.0</v>
      </c>
      <c r="T446" s="4">
        <v>0.0</v>
      </c>
      <c r="U446" s="1" t="str">
        <f t="shared" si="4"/>
        <v>#DIV/0!</v>
      </c>
      <c r="V446" s="1" t="str">
        <f t="shared" si="5"/>
        <v>#DIV/0!</v>
      </c>
      <c r="W446" s="1" t="str">
        <f t="shared" si="6"/>
        <v>#DIV/0!</v>
      </c>
      <c r="X446" s="4">
        <v>-1.0</v>
      </c>
      <c r="Y446" s="4">
        <v>0.85</v>
      </c>
      <c r="Z446" s="4">
        <v>0.85</v>
      </c>
      <c r="AA446" s="4">
        <v>10.225202560424805</v>
      </c>
      <c r="AB446" s="1">
        <f t="shared" si="7"/>
        <v>0.85</v>
      </c>
      <c r="AC446" s="1">
        <f t="shared" si="8"/>
        <v>0.033548844</v>
      </c>
      <c r="AD446" s="1" t="str">
        <f t="shared" si="9"/>
        <v>#DIV/0!</v>
      </c>
      <c r="AE446" s="1" t="str">
        <f t="shared" si="10"/>
        <v>#DIV/0!</v>
      </c>
      <c r="AF446" s="1" t="str">
        <f t="shared" si="11"/>
        <v>#DIV/0!</v>
      </c>
      <c r="AG446" s="4">
        <v>0.0</v>
      </c>
      <c r="AH446" s="4">
        <v>0.5</v>
      </c>
      <c r="AI446" s="1" t="str">
        <f t="shared" si="12"/>
        <v>#DIV/0!</v>
      </c>
      <c r="AJ446" s="1">
        <f t="shared" si="13"/>
        <v>0.9486171628</v>
      </c>
      <c r="AK446" s="1">
        <f t="shared" si="14"/>
        <v>0.9298791861</v>
      </c>
      <c r="AL446" s="1">
        <f t="shared" si="15"/>
        <v>24.3925724</v>
      </c>
      <c r="AM446" s="4">
        <v>2.0</v>
      </c>
      <c r="AN446" s="1">
        <f t="shared" si="16"/>
        <v>4.644859791</v>
      </c>
      <c r="AO446" s="4">
        <v>1.0</v>
      </c>
      <c r="AP446" s="1">
        <f t="shared" si="17"/>
        <v>9.289719582</v>
      </c>
      <c r="AQ446" s="4">
        <v>23.66335678100586</v>
      </c>
      <c r="AR446" s="4">
        <v>24.3925724029541</v>
      </c>
      <c r="AS446" s="4">
        <v>24.004236221313477</v>
      </c>
      <c r="AT446" s="4">
        <v>1799.7646484375</v>
      </c>
      <c r="AU446" s="4">
        <v>1780.350830078125</v>
      </c>
      <c r="AV446" s="4">
        <v>20.75864601135254</v>
      </c>
      <c r="AW446" s="4">
        <v>21.37667465209961</v>
      </c>
      <c r="AX446" s="4">
        <v>70.68917846679688</v>
      </c>
      <c r="AY446" s="4">
        <v>72.79374694824219</v>
      </c>
      <c r="AZ446" s="4">
        <v>300.41937255859375</v>
      </c>
      <c r="BA446" s="4">
        <v>998.4586791992188</v>
      </c>
      <c r="BB446" s="4">
        <v>23.411890029907227</v>
      </c>
      <c r="BC446" s="4">
        <v>99.9432601928711</v>
      </c>
      <c r="BD446" s="4">
        <v>-3.0851047039031982</v>
      </c>
      <c r="BE446" s="4">
        <v>-0.19942671060562134</v>
      </c>
      <c r="BF446" s="4">
        <v>0.75</v>
      </c>
      <c r="BG446" s="4">
        <v>-1.355140209197998</v>
      </c>
      <c r="BH446" s="4">
        <v>7.355140209197998</v>
      </c>
      <c r="BI446" s="4">
        <v>1.0</v>
      </c>
      <c r="BJ446" s="4">
        <v>0.0</v>
      </c>
      <c r="BK446" s="4">
        <v>0.1599999964237213</v>
      </c>
      <c r="BL446" s="4">
        <v>111115.0</v>
      </c>
      <c r="BM446" s="1">
        <f t="shared" si="18"/>
        <v>1.502096863</v>
      </c>
      <c r="BN446" s="1">
        <f t="shared" si="19"/>
        <v>0.0009486171628</v>
      </c>
      <c r="BO446" s="1">
        <f t="shared" si="20"/>
        <v>297.5425724</v>
      </c>
      <c r="BP446" s="1">
        <f t="shared" si="21"/>
        <v>296.8133568</v>
      </c>
      <c r="BQ446" s="1">
        <f t="shared" si="22"/>
        <v>159.7533851</v>
      </c>
      <c r="BR446" s="1">
        <f t="shared" si="23"/>
        <v>0.4040037484</v>
      </c>
      <c r="BS446" s="1">
        <f t="shared" si="24"/>
        <v>3.066333743</v>
      </c>
      <c r="BT446" s="1">
        <f t="shared" si="25"/>
        <v>30.68074563</v>
      </c>
      <c r="BU446" s="1">
        <f t="shared" si="26"/>
        <v>9.304070973</v>
      </c>
      <c r="BV446" s="1">
        <f t="shared" si="27"/>
        <v>24.02796459</v>
      </c>
      <c r="BW446" s="1">
        <f t="shared" si="28"/>
        <v>3.000009229</v>
      </c>
      <c r="BX446" s="1">
        <f t="shared" si="29"/>
        <v>0.09930340002</v>
      </c>
      <c r="BY446" s="1">
        <f t="shared" si="30"/>
        <v>2.136454557</v>
      </c>
      <c r="BZ446" s="1">
        <f t="shared" si="31"/>
        <v>0.8635546719</v>
      </c>
      <c r="CA446" s="1">
        <f t="shared" si="32"/>
        <v>0.06216014216</v>
      </c>
      <c r="CB446" s="1">
        <f t="shared" si="33"/>
        <v>131.4023426</v>
      </c>
      <c r="CC446" s="1">
        <f t="shared" si="34"/>
        <v>0.7384889549</v>
      </c>
      <c r="CD446" s="1">
        <f t="shared" si="35"/>
        <v>69.196964</v>
      </c>
      <c r="CE446" s="1">
        <f t="shared" si="36"/>
        <v>1776.358464</v>
      </c>
      <c r="CF446" s="1">
        <f t="shared" si="37"/>
        <v>0.0107017704</v>
      </c>
      <c r="CG446" s="1">
        <f t="shared" si="38"/>
        <v>0</v>
      </c>
      <c r="CH446" s="1">
        <f t="shared" si="39"/>
        <v>848.6898773</v>
      </c>
      <c r="CI446" s="1">
        <f t="shared" si="40"/>
        <v>0</v>
      </c>
      <c r="CJ446" s="1" t="str">
        <f t="shared" si="41"/>
        <v>#DIV/0!</v>
      </c>
      <c r="CK446" s="1" t="str">
        <f t="shared" si="42"/>
        <v>#DIV/0!</v>
      </c>
      <c r="CL446" s="1" t="s">
        <v>617</v>
      </c>
    </row>
    <row r="447" ht="15.75" hidden="1" customHeight="1">
      <c r="A447" s="2">
        <v>4.0</v>
      </c>
      <c r="B447" s="1">
        <v>42.0</v>
      </c>
      <c r="C447" s="1">
        <v>2.0</v>
      </c>
      <c r="D447" s="1" t="s">
        <v>88</v>
      </c>
      <c r="E447" s="1" t="s">
        <v>89</v>
      </c>
      <c r="F447" s="1">
        <v>1.0</v>
      </c>
      <c r="G447" s="1">
        <v>2.0210601E7</v>
      </c>
      <c r="H447" s="4" t="s">
        <v>627</v>
      </c>
      <c r="I447" s="4">
        <v>247.0000002067536</v>
      </c>
      <c r="J447" s="4">
        <v>0.0</v>
      </c>
      <c r="K447" s="1">
        <f t="shared" si="1"/>
        <v>14.64607435</v>
      </c>
      <c r="L447" s="1">
        <f t="shared" si="2"/>
        <v>0.1610242049</v>
      </c>
      <c r="M447" s="1">
        <f t="shared" si="3"/>
        <v>257.4808904</v>
      </c>
      <c r="N447" s="4">
        <v>1.0</v>
      </c>
      <c r="O447" s="4">
        <v>1.0</v>
      </c>
      <c r="P447" s="4">
        <v>0.0</v>
      </c>
      <c r="Q447" s="4">
        <v>0.0</v>
      </c>
      <c r="R447" s="4">
        <v>446.511474609375</v>
      </c>
      <c r="S447" s="4">
        <v>831.4312744140625</v>
      </c>
      <c r="T447" s="4">
        <v>622.9954223632812</v>
      </c>
      <c r="U447" s="1" t="str">
        <f t="shared" si="4"/>
        <v>#DIV/0!</v>
      </c>
      <c r="V447" s="1">
        <f t="shared" si="5"/>
        <v>0.4629604534</v>
      </c>
      <c r="W447" s="1">
        <f t="shared" si="6"/>
        <v>0.250695227</v>
      </c>
      <c r="X447" s="4">
        <v>-1.0</v>
      </c>
      <c r="Y447" s="4">
        <v>0.85</v>
      </c>
      <c r="Z447" s="4">
        <v>0.85</v>
      </c>
      <c r="AA447" s="4">
        <v>10.179286003112793</v>
      </c>
      <c r="AB447" s="1">
        <f t="shared" si="7"/>
        <v>0.85</v>
      </c>
      <c r="AC447" s="1">
        <f t="shared" si="8"/>
        <v>0.01837444709</v>
      </c>
      <c r="AD447" s="1">
        <f t="shared" si="9"/>
        <v>0.5415046255</v>
      </c>
      <c r="AE447" s="1">
        <f t="shared" si="10"/>
        <v>1.862060264</v>
      </c>
      <c r="AF447" s="1">
        <f t="shared" si="11"/>
        <v>-1</v>
      </c>
      <c r="AG447" s="4">
        <v>1001.622802734375</v>
      </c>
      <c r="AH447" s="4">
        <v>0.5</v>
      </c>
      <c r="AI447" s="1">
        <f t="shared" si="12"/>
        <v>106.7183737</v>
      </c>
      <c r="AJ447" s="1">
        <f t="shared" si="13"/>
        <v>1.434856913</v>
      </c>
      <c r="AK447" s="1">
        <f t="shared" si="14"/>
        <v>0.8823825468</v>
      </c>
      <c r="AL447" s="1">
        <f t="shared" si="15"/>
        <v>24.27852058</v>
      </c>
      <c r="AM447" s="4">
        <v>2.0</v>
      </c>
      <c r="AN447" s="1">
        <f t="shared" si="16"/>
        <v>4.644859791</v>
      </c>
      <c r="AO447" s="4">
        <v>1.0</v>
      </c>
      <c r="AP447" s="1">
        <f t="shared" si="17"/>
        <v>9.289719582</v>
      </c>
      <c r="AQ447" s="4">
        <v>23.681108474731445</v>
      </c>
      <c r="AR447" s="4">
        <v>24.278520584106445</v>
      </c>
      <c r="AS447" s="4">
        <v>24.0230712890625</v>
      </c>
      <c r="AT447" s="4">
        <v>420.1670837402344</v>
      </c>
      <c r="AU447" s="4">
        <v>409.99884033203125</v>
      </c>
      <c r="AV447" s="4">
        <v>20.706510543823242</v>
      </c>
      <c r="AW447" s="4">
        <v>21.643484115600586</v>
      </c>
      <c r="AX447" s="4">
        <v>70.43460083007812</v>
      </c>
      <c r="AY447" s="4">
        <v>73.62178802490234</v>
      </c>
      <c r="AZ447" s="4">
        <v>299.64593505859375</v>
      </c>
      <c r="BA447" s="4">
        <v>1001.7796020507812</v>
      </c>
      <c r="BB447" s="4">
        <v>48.700618743896484</v>
      </c>
      <c r="BC447" s="4">
        <v>99.94084167480469</v>
      </c>
      <c r="BD447" s="4">
        <v>0.1454678177833557</v>
      </c>
      <c r="BE447" s="4">
        <v>-0.16808496415615082</v>
      </c>
      <c r="BF447" s="4">
        <v>1.0</v>
      </c>
      <c r="BG447" s="4">
        <v>-1.355140209197998</v>
      </c>
      <c r="BH447" s="4">
        <v>7.355140209197998</v>
      </c>
      <c r="BI447" s="4">
        <v>1.0</v>
      </c>
      <c r="BJ447" s="4">
        <v>0.0</v>
      </c>
      <c r="BK447" s="4">
        <v>0.1599999964237213</v>
      </c>
      <c r="BL447" s="4">
        <v>111115.0</v>
      </c>
      <c r="BM447" s="1">
        <f t="shared" si="18"/>
        <v>1.498229675</v>
      </c>
      <c r="BN447" s="1">
        <f t="shared" si="19"/>
        <v>0.001434856913</v>
      </c>
      <c r="BO447" s="1">
        <f t="shared" si="20"/>
        <v>297.4285206</v>
      </c>
      <c r="BP447" s="1">
        <f t="shared" si="21"/>
        <v>296.8311085</v>
      </c>
      <c r="BQ447" s="1">
        <f t="shared" si="22"/>
        <v>160.2847327</v>
      </c>
      <c r="BR447" s="1">
        <f t="shared" si="23"/>
        <v>0.3324893013</v>
      </c>
      <c r="BS447" s="1">
        <f t="shared" si="24"/>
        <v>3.045450566</v>
      </c>
      <c r="BT447" s="1">
        <f t="shared" si="25"/>
        <v>30.4725327</v>
      </c>
      <c r="BU447" s="1">
        <f t="shared" si="26"/>
        <v>8.829048585</v>
      </c>
      <c r="BV447" s="1">
        <f t="shared" si="27"/>
        <v>23.97981453</v>
      </c>
      <c r="BW447" s="1">
        <f t="shared" si="28"/>
        <v>2.991344878</v>
      </c>
      <c r="BX447" s="1">
        <f t="shared" si="29"/>
        <v>0.1582806331</v>
      </c>
      <c r="BY447" s="1">
        <f t="shared" si="30"/>
        <v>2.163068019</v>
      </c>
      <c r="BZ447" s="1">
        <f t="shared" si="31"/>
        <v>0.8282768583</v>
      </c>
      <c r="CA447" s="1">
        <f t="shared" si="32"/>
        <v>0.09916828354</v>
      </c>
      <c r="CB447" s="1">
        <f t="shared" si="33"/>
        <v>25.7328569</v>
      </c>
      <c r="CC447" s="1">
        <f t="shared" si="34"/>
        <v>0.628003948</v>
      </c>
      <c r="CD447" s="1">
        <f t="shared" si="35"/>
        <v>70.75787837</v>
      </c>
      <c r="CE447" s="1">
        <f t="shared" si="36"/>
        <v>407.8704445</v>
      </c>
      <c r="CF447" s="1">
        <f t="shared" si="37"/>
        <v>0.02540819423</v>
      </c>
      <c r="CG447" s="1">
        <f t="shared" si="38"/>
        <v>0</v>
      </c>
      <c r="CH447" s="1">
        <f t="shared" si="39"/>
        <v>851.5126617</v>
      </c>
      <c r="CI447" s="1">
        <f t="shared" si="40"/>
        <v>384.9197998</v>
      </c>
      <c r="CJ447" s="1">
        <f t="shared" si="41"/>
        <v>0.250695227</v>
      </c>
      <c r="CK447" s="1" t="str">
        <f t="shared" si="42"/>
        <v>#DIV/0!</v>
      </c>
      <c r="CL447" s="1" t="s">
        <v>277</v>
      </c>
    </row>
    <row r="448" ht="15.75" hidden="1" customHeight="1">
      <c r="A448" s="2">
        <v>4.0</v>
      </c>
      <c r="B448" s="1">
        <v>42.0</v>
      </c>
      <c r="C448" s="1">
        <v>2.0</v>
      </c>
      <c r="D448" s="1" t="s">
        <v>88</v>
      </c>
      <c r="E448" s="1" t="s">
        <v>89</v>
      </c>
      <c r="F448" s="1">
        <v>1.0</v>
      </c>
      <c r="G448" s="1">
        <v>2.0210601E7</v>
      </c>
      <c r="H448" s="4" t="s">
        <v>628</v>
      </c>
      <c r="I448" s="4">
        <v>412.0000002067536</v>
      </c>
      <c r="J448" s="4">
        <v>0.0</v>
      </c>
      <c r="K448" s="1">
        <f t="shared" si="1"/>
        <v>-1.524171922</v>
      </c>
      <c r="L448" s="1">
        <f t="shared" si="2"/>
        <v>0.1695687491</v>
      </c>
      <c r="M448" s="1">
        <f t="shared" si="3"/>
        <v>54.58278484</v>
      </c>
      <c r="N448" s="4">
        <v>2.0</v>
      </c>
      <c r="O448" s="4">
        <v>2.0</v>
      </c>
      <c r="P448" s="4">
        <v>0.0</v>
      </c>
      <c r="Q448" s="4">
        <v>0.0</v>
      </c>
      <c r="R448" s="4">
        <v>475.55224609375</v>
      </c>
      <c r="S448" s="4">
        <v>666.0444946289062</v>
      </c>
      <c r="T448" s="4">
        <v>592.7765502929688</v>
      </c>
      <c r="U448" s="1" t="str">
        <f t="shared" si="4"/>
        <v>#DIV/0!</v>
      </c>
      <c r="V448" s="1">
        <f t="shared" si="5"/>
        <v>0.2860052895</v>
      </c>
      <c r="W448" s="1">
        <f t="shared" si="6"/>
        <v>0.1100045792</v>
      </c>
      <c r="X448" s="4">
        <v>-1.0</v>
      </c>
      <c r="Y448" s="4">
        <v>0.85</v>
      </c>
      <c r="Z448" s="4">
        <v>0.85</v>
      </c>
      <c r="AA448" s="4">
        <v>10.225202560424805</v>
      </c>
      <c r="AB448" s="1">
        <f t="shared" si="7"/>
        <v>0.85</v>
      </c>
      <c r="AC448" s="1">
        <f t="shared" si="8"/>
        <v>-0.0006174256762</v>
      </c>
      <c r="AD448" s="1">
        <f t="shared" si="9"/>
        <v>0.3846242821</v>
      </c>
      <c r="AE448" s="1">
        <f t="shared" si="10"/>
        <v>1.4005706</v>
      </c>
      <c r="AF448" s="1">
        <f t="shared" si="11"/>
        <v>-1</v>
      </c>
      <c r="AG448" s="4">
        <v>998.5745239257812</v>
      </c>
      <c r="AH448" s="4">
        <v>0.5</v>
      </c>
      <c r="AI448" s="1">
        <f t="shared" si="12"/>
        <v>46.68530236</v>
      </c>
      <c r="AJ448" s="1">
        <f t="shared" si="13"/>
        <v>1.446127832</v>
      </c>
      <c r="AK448" s="1">
        <f t="shared" si="14"/>
        <v>0.8455205577</v>
      </c>
      <c r="AL448" s="1">
        <f t="shared" si="15"/>
        <v>24.06794167</v>
      </c>
      <c r="AM448" s="4">
        <v>2.0</v>
      </c>
      <c r="AN448" s="1">
        <f t="shared" si="16"/>
        <v>4.644859791</v>
      </c>
      <c r="AO448" s="4">
        <v>1.0</v>
      </c>
      <c r="AP448" s="1">
        <f t="shared" si="17"/>
        <v>9.289719582</v>
      </c>
      <c r="AQ448" s="4">
        <v>23.569961547851562</v>
      </c>
      <c r="AR448" s="4">
        <v>24.067941665649414</v>
      </c>
      <c r="AS448" s="4">
        <v>24.021005630493164</v>
      </c>
      <c r="AT448" s="4">
        <v>39.657875061035156</v>
      </c>
      <c r="AU448" s="4">
        <v>40.636173248291016</v>
      </c>
      <c r="AV448" s="4">
        <v>20.683151245117188</v>
      </c>
      <c r="AW448" s="4">
        <v>21.62769889831543</v>
      </c>
      <c r="AX448" s="4">
        <v>70.83462524414062</v>
      </c>
      <c r="AY448" s="4">
        <v>74.06946563720703</v>
      </c>
      <c r="AZ448" s="4">
        <v>299.5828552246094</v>
      </c>
      <c r="BA448" s="4">
        <v>998.7807006835938</v>
      </c>
      <c r="BB448" s="4">
        <v>45.53833770751953</v>
      </c>
      <c r="BC448" s="4">
        <v>99.95048522949219</v>
      </c>
      <c r="BD448" s="4">
        <v>0.2649378478527069</v>
      </c>
      <c r="BE448" s="4">
        <v>0.049658242613077164</v>
      </c>
      <c r="BF448" s="4">
        <v>1.0</v>
      </c>
      <c r="BG448" s="4">
        <v>-1.355140209197998</v>
      </c>
      <c r="BH448" s="4">
        <v>7.355140209197998</v>
      </c>
      <c r="BI448" s="4">
        <v>1.0</v>
      </c>
      <c r="BJ448" s="4">
        <v>0.0</v>
      </c>
      <c r="BK448" s="4">
        <v>0.1599999964237213</v>
      </c>
      <c r="BL448" s="4">
        <v>111135.0</v>
      </c>
      <c r="BM448" s="1">
        <f t="shared" si="18"/>
        <v>1.497914276</v>
      </c>
      <c r="BN448" s="1">
        <f t="shared" si="19"/>
        <v>0.001446127832</v>
      </c>
      <c r="BO448" s="1">
        <f t="shared" si="20"/>
        <v>297.2179417</v>
      </c>
      <c r="BP448" s="1">
        <f t="shared" si="21"/>
        <v>296.7199615</v>
      </c>
      <c r="BQ448" s="1">
        <f t="shared" si="22"/>
        <v>159.8049085</v>
      </c>
      <c r="BR448" s="1">
        <f t="shared" si="23"/>
        <v>0.3330944672</v>
      </c>
      <c r="BS448" s="1">
        <f t="shared" si="24"/>
        <v>3.007219557</v>
      </c>
      <c r="BT448" s="1">
        <f t="shared" si="25"/>
        <v>30.08709312</v>
      </c>
      <c r="BU448" s="1">
        <f t="shared" si="26"/>
        <v>8.459394226</v>
      </c>
      <c r="BV448" s="1">
        <f t="shared" si="27"/>
        <v>23.81895161</v>
      </c>
      <c r="BW448" s="1">
        <f t="shared" si="28"/>
        <v>2.962556883</v>
      </c>
      <c r="BX448" s="1">
        <f t="shared" si="29"/>
        <v>0.166529032</v>
      </c>
      <c r="BY448" s="1">
        <f t="shared" si="30"/>
        <v>2.161698999</v>
      </c>
      <c r="BZ448" s="1">
        <f t="shared" si="31"/>
        <v>0.8008578834</v>
      </c>
      <c r="CA448" s="1">
        <f t="shared" si="32"/>
        <v>0.1043495418</v>
      </c>
      <c r="CB448" s="1">
        <f t="shared" si="33"/>
        <v>5.455575829</v>
      </c>
      <c r="CC448" s="1">
        <f t="shared" si="34"/>
        <v>1.343206815</v>
      </c>
      <c r="CD448" s="1">
        <f t="shared" si="35"/>
        <v>71.65472741</v>
      </c>
      <c r="CE448" s="1">
        <f t="shared" si="36"/>
        <v>40.85766886</v>
      </c>
      <c r="CF448" s="1">
        <f t="shared" si="37"/>
        <v>-0.02673038542</v>
      </c>
      <c r="CG448" s="1">
        <f t="shared" si="38"/>
        <v>0</v>
      </c>
      <c r="CH448" s="1">
        <f t="shared" si="39"/>
        <v>848.9635956</v>
      </c>
      <c r="CI448" s="1">
        <f t="shared" si="40"/>
        <v>190.4922485</v>
      </c>
      <c r="CJ448" s="1">
        <f t="shared" si="41"/>
        <v>0.1100045792</v>
      </c>
      <c r="CK448" s="1" t="str">
        <f t="shared" si="42"/>
        <v>#DIV/0!</v>
      </c>
      <c r="CL448" s="1" t="s">
        <v>277</v>
      </c>
    </row>
    <row r="449" ht="15.75" hidden="1" customHeight="1">
      <c r="A449" s="2">
        <v>4.0</v>
      </c>
      <c r="B449" s="1">
        <v>42.0</v>
      </c>
      <c r="C449" s="1">
        <v>2.0</v>
      </c>
      <c r="D449" s="1" t="s">
        <v>88</v>
      </c>
      <c r="E449" s="1" t="s">
        <v>89</v>
      </c>
      <c r="F449" s="1">
        <v>1.0</v>
      </c>
      <c r="G449" s="1">
        <v>2.0210601E7</v>
      </c>
      <c r="H449" s="4" t="s">
        <v>629</v>
      </c>
      <c r="I449" s="4">
        <v>614.0000002067536</v>
      </c>
      <c r="J449" s="4">
        <v>0.0</v>
      </c>
      <c r="K449" s="1">
        <f t="shared" si="1"/>
        <v>3.78105007</v>
      </c>
      <c r="L449" s="1">
        <f t="shared" si="2"/>
        <v>0.1641049072</v>
      </c>
      <c r="M449" s="1">
        <f t="shared" si="3"/>
        <v>113.1606309</v>
      </c>
      <c r="N449" s="4">
        <v>3.0</v>
      </c>
      <c r="O449" s="4">
        <v>3.0</v>
      </c>
      <c r="P449" s="4">
        <v>0.0</v>
      </c>
      <c r="Q449" s="4">
        <v>0.0</v>
      </c>
      <c r="R449" s="4">
        <v>429.720947265625</v>
      </c>
      <c r="S449" s="4">
        <v>655.0484008789062</v>
      </c>
      <c r="T449" s="4">
        <v>567.6517333984375</v>
      </c>
      <c r="U449" s="1" t="str">
        <f t="shared" si="4"/>
        <v>#DIV/0!</v>
      </c>
      <c r="V449" s="1">
        <f t="shared" si="5"/>
        <v>0.3439859609</v>
      </c>
      <c r="W449" s="1">
        <f t="shared" si="6"/>
        <v>0.1334201677</v>
      </c>
      <c r="X449" s="4">
        <v>-1.0</v>
      </c>
      <c r="Y449" s="4">
        <v>0.85</v>
      </c>
      <c r="Z449" s="4">
        <v>0.85</v>
      </c>
      <c r="AA449" s="4">
        <v>10.225202560424805</v>
      </c>
      <c r="AB449" s="1">
        <f t="shared" si="7"/>
        <v>0.85</v>
      </c>
      <c r="AC449" s="1">
        <f t="shared" si="8"/>
        <v>0.005632107773</v>
      </c>
      <c r="AD449" s="1">
        <f t="shared" si="9"/>
        <v>0.3878651539</v>
      </c>
      <c r="AE449" s="1">
        <f t="shared" si="10"/>
        <v>1.524357621</v>
      </c>
      <c r="AF449" s="1">
        <f t="shared" si="11"/>
        <v>-1</v>
      </c>
      <c r="AG449" s="4">
        <v>998.4766845703125</v>
      </c>
      <c r="AH449" s="4">
        <v>0.5</v>
      </c>
      <c r="AI449" s="1">
        <f t="shared" si="12"/>
        <v>56.61719384</v>
      </c>
      <c r="AJ449" s="1">
        <f t="shared" si="13"/>
        <v>1.363426986</v>
      </c>
      <c r="AK449" s="1">
        <f t="shared" si="14"/>
        <v>0.8231908572</v>
      </c>
      <c r="AL449" s="1">
        <f t="shared" si="15"/>
        <v>23.91012192</v>
      </c>
      <c r="AM449" s="4">
        <v>2.0</v>
      </c>
      <c r="AN449" s="1">
        <f t="shared" si="16"/>
        <v>4.644859791</v>
      </c>
      <c r="AO449" s="4">
        <v>1.0</v>
      </c>
      <c r="AP449" s="1">
        <f t="shared" si="17"/>
        <v>9.289719582</v>
      </c>
      <c r="AQ449" s="4">
        <v>23.531700134277344</v>
      </c>
      <c r="AR449" s="4">
        <v>23.91012191772461</v>
      </c>
      <c r="AS449" s="4">
        <v>24.023069381713867</v>
      </c>
      <c r="AT449" s="4">
        <v>155.03775024414062</v>
      </c>
      <c r="AU449" s="4">
        <v>152.3745574951172</v>
      </c>
      <c r="AV449" s="4">
        <v>20.681306838989258</v>
      </c>
      <c r="AW449" s="4">
        <v>21.571985244750977</v>
      </c>
      <c r="AX449" s="4">
        <v>70.97608947753906</v>
      </c>
      <c r="AY449" s="4">
        <v>74.03279876708984</v>
      </c>
      <c r="AZ449" s="4">
        <v>299.55035400390625</v>
      </c>
      <c r="BA449" s="4">
        <v>998.6962280273438</v>
      </c>
      <c r="BB449" s="4">
        <v>46.15538024902344</v>
      </c>
      <c r="BC449" s="4">
        <v>99.92830657958984</v>
      </c>
      <c r="BD449" s="4">
        <v>0.30591073632240295</v>
      </c>
      <c r="BE449" s="4">
        <v>-0.03210454806685448</v>
      </c>
      <c r="BF449" s="4">
        <v>1.0</v>
      </c>
      <c r="BG449" s="4">
        <v>-1.355140209197998</v>
      </c>
      <c r="BH449" s="4">
        <v>7.355140209197998</v>
      </c>
      <c r="BI449" s="4">
        <v>1.0</v>
      </c>
      <c r="BJ449" s="4">
        <v>0.0</v>
      </c>
      <c r="BK449" s="4">
        <v>0.1599999964237213</v>
      </c>
      <c r="BL449" s="4">
        <v>111115.0</v>
      </c>
      <c r="BM449" s="1">
        <f t="shared" si="18"/>
        <v>1.49775177</v>
      </c>
      <c r="BN449" s="1">
        <f t="shared" si="19"/>
        <v>0.001363426986</v>
      </c>
      <c r="BO449" s="1">
        <f t="shared" si="20"/>
        <v>297.0601219</v>
      </c>
      <c r="BP449" s="1">
        <f t="shared" si="21"/>
        <v>296.6817001</v>
      </c>
      <c r="BQ449" s="1">
        <f t="shared" si="22"/>
        <v>159.7913929</v>
      </c>
      <c r="BR449" s="1">
        <f t="shared" si="23"/>
        <v>0.35149157</v>
      </c>
      <c r="BS449" s="1">
        <f t="shared" si="24"/>
        <v>2.978842812</v>
      </c>
      <c r="BT449" s="1">
        <f t="shared" si="25"/>
        <v>29.80979979</v>
      </c>
      <c r="BU449" s="1">
        <f t="shared" si="26"/>
        <v>8.237814543</v>
      </c>
      <c r="BV449" s="1">
        <f t="shared" si="27"/>
        <v>23.72091103</v>
      </c>
      <c r="BW449" s="1">
        <f t="shared" si="28"/>
        <v>2.945130634</v>
      </c>
      <c r="BX449" s="1">
        <f t="shared" si="29"/>
        <v>0.1612562801</v>
      </c>
      <c r="BY449" s="1">
        <f t="shared" si="30"/>
        <v>2.155651955</v>
      </c>
      <c r="BZ449" s="1">
        <f t="shared" si="31"/>
        <v>0.7894786791</v>
      </c>
      <c r="CA449" s="1">
        <f t="shared" si="32"/>
        <v>0.1010372929</v>
      </c>
      <c r="CB449" s="1">
        <f t="shared" si="33"/>
        <v>11.30795021</v>
      </c>
      <c r="CC449" s="1">
        <f t="shared" si="34"/>
        <v>0.7426478064</v>
      </c>
      <c r="CD449" s="1">
        <f t="shared" si="35"/>
        <v>72.12908297</v>
      </c>
      <c r="CE449" s="1">
        <f t="shared" si="36"/>
        <v>151.825088</v>
      </c>
      <c r="CF449" s="1">
        <f t="shared" si="37"/>
        <v>0.0179630177</v>
      </c>
      <c r="CG449" s="1">
        <f t="shared" si="38"/>
        <v>0</v>
      </c>
      <c r="CH449" s="1">
        <f t="shared" si="39"/>
        <v>848.8917938</v>
      </c>
      <c r="CI449" s="1">
        <f t="shared" si="40"/>
        <v>225.3274536</v>
      </c>
      <c r="CJ449" s="1">
        <f t="shared" si="41"/>
        <v>0.1334201677</v>
      </c>
      <c r="CK449" s="1" t="str">
        <f t="shared" si="42"/>
        <v>#DIV/0!</v>
      </c>
      <c r="CL449" s="1" t="s">
        <v>277</v>
      </c>
    </row>
    <row r="450" ht="15.75" hidden="1" customHeight="1">
      <c r="A450" s="12">
        <v>4.0</v>
      </c>
      <c r="B450" s="8">
        <v>42.0</v>
      </c>
      <c r="C450" s="8">
        <v>2.0</v>
      </c>
      <c r="D450" s="8" t="s">
        <v>88</v>
      </c>
      <c r="E450" s="8" t="s">
        <v>89</v>
      </c>
      <c r="F450" s="8">
        <v>1.0</v>
      </c>
      <c r="G450" s="8">
        <v>2.0210601E7</v>
      </c>
      <c r="H450" s="8" t="s">
        <v>630</v>
      </c>
      <c r="I450" s="8">
        <v>768.0000003445894</v>
      </c>
      <c r="J450" s="8">
        <v>0.0</v>
      </c>
      <c r="K450" s="8">
        <f t="shared" si="1"/>
        <v>7.734262826</v>
      </c>
      <c r="L450" s="8">
        <f t="shared" si="2"/>
        <v>0.0630469872</v>
      </c>
      <c r="M450" s="8">
        <f t="shared" si="3"/>
        <v>30.50912094</v>
      </c>
      <c r="N450" s="8">
        <v>4.0</v>
      </c>
      <c r="O450" s="8">
        <v>4.0</v>
      </c>
      <c r="P450" s="8">
        <v>0.0</v>
      </c>
      <c r="Q450" s="8">
        <v>0.0</v>
      </c>
      <c r="R450" s="8">
        <v>424.731689453125</v>
      </c>
      <c r="S450" s="8">
        <v>685.8688354492188</v>
      </c>
      <c r="T450" s="8">
        <v>562.3978271484375</v>
      </c>
      <c r="U450" s="8" t="str">
        <f t="shared" si="4"/>
        <v>#DIV/0!</v>
      </c>
      <c r="V450" s="8">
        <f t="shared" si="5"/>
        <v>0.3807391917</v>
      </c>
      <c r="W450" s="8">
        <f t="shared" si="6"/>
        <v>0.180021313</v>
      </c>
      <c r="X450" s="8">
        <v>-1.0</v>
      </c>
      <c r="Y450" s="8">
        <v>0.85</v>
      </c>
      <c r="Z450" s="8">
        <v>0.85</v>
      </c>
      <c r="AA450" s="8">
        <v>10.225202560424805</v>
      </c>
      <c r="AB450" s="8">
        <f t="shared" si="7"/>
        <v>0.85</v>
      </c>
      <c r="AC450" s="8">
        <f t="shared" si="8"/>
        <v>0.01029215344</v>
      </c>
      <c r="AD450" s="8">
        <f t="shared" si="9"/>
        <v>0.4728205473</v>
      </c>
      <c r="AE450" s="8">
        <f t="shared" si="10"/>
        <v>1.614828496</v>
      </c>
      <c r="AF450" s="8">
        <f t="shared" si="11"/>
        <v>-1</v>
      </c>
      <c r="AG450" s="8">
        <v>998.6550903320312</v>
      </c>
      <c r="AH450" s="8">
        <v>0.5</v>
      </c>
      <c r="AI450" s="8">
        <f t="shared" si="12"/>
        <v>76.40616025</v>
      </c>
      <c r="AJ450" s="8">
        <f t="shared" si="13"/>
        <v>0.5864636831</v>
      </c>
      <c r="AK450" s="8">
        <f t="shared" si="14"/>
        <v>0.9117274882</v>
      </c>
      <c r="AL450" s="8">
        <f t="shared" si="15"/>
        <v>24.17027092</v>
      </c>
      <c r="AM450" s="8">
        <v>2.0</v>
      </c>
      <c r="AN450" s="8">
        <f t="shared" si="16"/>
        <v>4.644859791</v>
      </c>
      <c r="AO450" s="8">
        <v>1.0</v>
      </c>
      <c r="AP450" s="8">
        <f t="shared" si="17"/>
        <v>9.289719582</v>
      </c>
      <c r="AQ450" s="8">
        <v>23.632549285888672</v>
      </c>
      <c r="AR450" s="8">
        <v>24.170270919799805</v>
      </c>
      <c r="AS450" s="8">
        <v>24.004823684692383</v>
      </c>
      <c r="AT450" s="8">
        <v>235.13136291503906</v>
      </c>
      <c r="AU450" s="8">
        <v>229.87802124023438</v>
      </c>
      <c r="AV450" s="8">
        <v>20.77318572998047</v>
      </c>
      <c r="AW450" s="8">
        <v>21.156421661376953</v>
      </c>
      <c r="AX450" s="8">
        <v>70.85585021972656</v>
      </c>
      <c r="AY450" s="8">
        <v>72.16304779052734</v>
      </c>
      <c r="AZ450" s="8">
        <v>299.5837097167969</v>
      </c>
      <c r="BA450" s="8">
        <v>998.3919677734375</v>
      </c>
      <c r="BB450" s="8">
        <v>45.669334411621094</v>
      </c>
      <c r="BC450" s="8">
        <v>99.92320251464844</v>
      </c>
      <c r="BD450" s="8">
        <v>0.4960901737213135</v>
      </c>
      <c r="BE450" s="8">
        <v>-0.6521497368812561</v>
      </c>
      <c r="BF450" s="8">
        <v>1.0</v>
      </c>
      <c r="BG450" s="8">
        <v>-1.355140209197998</v>
      </c>
      <c r="BH450" s="8">
        <v>7.355140209197998</v>
      </c>
      <c r="BI450" s="8">
        <v>1.0</v>
      </c>
      <c r="BJ450" s="8">
        <v>0.0</v>
      </c>
      <c r="BK450" s="8">
        <v>0.1599999964237213</v>
      </c>
      <c r="BL450" s="8">
        <v>111115.0</v>
      </c>
      <c r="BM450" s="8">
        <f t="shared" si="18"/>
        <v>1.497918549</v>
      </c>
      <c r="BN450" s="8">
        <f t="shared" si="19"/>
        <v>0.0005864636831</v>
      </c>
      <c r="BO450" s="8">
        <f t="shared" si="20"/>
        <v>297.3202709</v>
      </c>
      <c r="BP450" s="8">
        <f t="shared" si="21"/>
        <v>296.7825493</v>
      </c>
      <c r="BQ450" s="8">
        <f t="shared" si="22"/>
        <v>159.7427113</v>
      </c>
      <c r="BR450" s="8">
        <f t="shared" si="23"/>
        <v>0.4708479521</v>
      </c>
      <c r="BS450" s="8">
        <f t="shared" si="24"/>
        <v>3.025744894</v>
      </c>
      <c r="BT450" s="8">
        <f t="shared" si="25"/>
        <v>30.28070376</v>
      </c>
      <c r="BU450" s="8">
        <f t="shared" si="26"/>
        <v>9.124282101</v>
      </c>
      <c r="BV450" s="8">
        <f t="shared" si="27"/>
        <v>23.9014101</v>
      </c>
      <c r="BW450" s="8">
        <f t="shared" si="28"/>
        <v>2.977283228</v>
      </c>
      <c r="BX450" s="8">
        <f t="shared" si="29"/>
        <v>0.06262198754</v>
      </c>
      <c r="BY450" s="8">
        <f t="shared" si="30"/>
        <v>2.114017406</v>
      </c>
      <c r="BZ450" s="8">
        <f t="shared" si="31"/>
        <v>0.8632658223</v>
      </c>
      <c r="CA450" s="8">
        <f t="shared" si="32"/>
        <v>0.03917670517</v>
      </c>
      <c r="CB450" s="8">
        <f t="shared" si="33"/>
        <v>3.048569071</v>
      </c>
      <c r="CC450" s="8">
        <f t="shared" si="34"/>
        <v>0.1327187383</v>
      </c>
      <c r="CD450" s="8">
        <f t="shared" si="35"/>
        <v>69.28073496</v>
      </c>
      <c r="CE450" s="8">
        <f t="shared" si="36"/>
        <v>228.7540632</v>
      </c>
      <c r="CF450" s="8">
        <f t="shared" si="37"/>
        <v>0.02342408285</v>
      </c>
      <c r="CG450" s="8">
        <f t="shared" si="38"/>
        <v>0</v>
      </c>
      <c r="CH450" s="8">
        <f t="shared" si="39"/>
        <v>848.6331726</v>
      </c>
      <c r="CI450" s="8">
        <f t="shared" si="40"/>
        <v>261.137146</v>
      </c>
      <c r="CJ450" s="8">
        <f t="shared" si="41"/>
        <v>0.180021313</v>
      </c>
      <c r="CK450" s="8" t="str">
        <f t="shared" si="42"/>
        <v>#DIV/0!</v>
      </c>
      <c r="CL450" s="1" t="s">
        <v>556</v>
      </c>
    </row>
    <row r="451" ht="15.75" hidden="1" customHeight="1">
      <c r="A451" s="2">
        <v>4.0</v>
      </c>
      <c r="B451" s="1">
        <v>42.0</v>
      </c>
      <c r="C451" s="1">
        <v>2.0</v>
      </c>
      <c r="D451" s="1" t="s">
        <v>88</v>
      </c>
      <c r="E451" s="1" t="s">
        <v>89</v>
      </c>
      <c r="F451" s="1">
        <v>1.0</v>
      </c>
      <c r="G451" s="1">
        <v>2.0210601E7</v>
      </c>
      <c r="H451" s="4" t="s">
        <v>631</v>
      </c>
      <c r="I451" s="4">
        <v>924.0000002067536</v>
      </c>
      <c r="J451" s="4">
        <v>0.0</v>
      </c>
      <c r="K451" s="1">
        <f t="shared" si="1"/>
        <v>10.79623349</v>
      </c>
      <c r="L451" s="1">
        <f t="shared" si="2"/>
        <v>0.1627202017</v>
      </c>
      <c r="M451" s="1">
        <f t="shared" si="3"/>
        <v>191.266601</v>
      </c>
      <c r="N451" s="4">
        <v>5.0</v>
      </c>
      <c r="O451" s="4">
        <v>5.0</v>
      </c>
      <c r="P451" s="4">
        <v>0.0</v>
      </c>
      <c r="Q451" s="4">
        <v>0.0</v>
      </c>
      <c r="R451" s="4">
        <v>425.921630859375</v>
      </c>
      <c r="S451" s="4">
        <v>722.7886962890625</v>
      </c>
      <c r="T451" s="4">
        <v>567.9013061523438</v>
      </c>
      <c r="U451" s="1" t="str">
        <f t="shared" si="4"/>
        <v>#DIV/0!</v>
      </c>
      <c r="V451" s="1">
        <f t="shared" si="5"/>
        <v>0.4107245547</v>
      </c>
      <c r="W451" s="1">
        <f t="shared" si="6"/>
        <v>0.2142913841</v>
      </c>
      <c r="X451" s="4">
        <v>-1.0</v>
      </c>
      <c r="Y451" s="4">
        <v>0.85</v>
      </c>
      <c r="Z451" s="4">
        <v>0.85</v>
      </c>
      <c r="AA451" s="4">
        <v>10.225202560424805</v>
      </c>
      <c r="AB451" s="1">
        <f t="shared" si="7"/>
        <v>0.85</v>
      </c>
      <c r="AC451" s="1">
        <f t="shared" si="8"/>
        <v>0.01389905707</v>
      </c>
      <c r="AD451" s="1">
        <f t="shared" si="9"/>
        <v>0.5217398903</v>
      </c>
      <c r="AE451" s="1">
        <f t="shared" si="10"/>
        <v>1.696999269</v>
      </c>
      <c r="AF451" s="1">
        <f t="shared" si="11"/>
        <v>-1</v>
      </c>
      <c r="AG451" s="4">
        <v>998.1925048828125</v>
      </c>
      <c r="AH451" s="4">
        <v>0.5</v>
      </c>
      <c r="AI451" s="1">
        <f t="shared" si="12"/>
        <v>90.90922272</v>
      </c>
      <c r="AJ451" s="1">
        <f t="shared" si="13"/>
        <v>1.406921032</v>
      </c>
      <c r="AK451" s="1">
        <f t="shared" si="14"/>
        <v>0.8562309694</v>
      </c>
      <c r="AL451" s="1">
        <f t="shared" si="15"/>
        <v>24.14846611</v>
      </c>
      <c r="AM451" s="4">
        <v>2.0</v>
      </c>
      <c r="AN451" s="1">
        <f t="shared" si="16"/>
        <v>4.644859791</v>
      </c>
      <c r="AO451" s="4">
        <v>1.0</v>
      </c>
      <c r="AP451" s="1">
        <f t="shared" si="17"/>
        <v>9.289719582</v>
      </c>
      <c r="AQ451" s="4">
        <v>23.642112731933594</v>
      </c>
      <c r="AR451" s="4">
        <v>24.148466110229492</v>
      </c>
      <c r="AS451" s="4">
        <v>24.011777877807617</v>
      </c>
      <c r="AT451" s="4">
        <v>309.97174072265625</v>
      </c>
      <c r="AU451" s="4">
        <v>302.4827880859375</v>
      </c>
      <c r="AV451" s="4">
        <v>20.754785537719727</v>
      </c>
      <c r="AW451" s="4">
        <v>21.673355102539062</v>
      </c>
      <c r="AX451" s="4">
        <v>70.7486343383789</v>
      </c>
      <c r="AY451" s="4">
        <v>73.87983703613281</v>
      </c>
      <c r="AZ451" s="4">
        <v>299.68951416015625</v>
      </c>
      <c r="BA451" s="4">
        <v>998.4793701171875</v>
      </c>
      <c r="BB451" s="4">
        <v>48.14878845214844</v>
      </c>
      <c r="BC451" s="4">
        <v>99.9179916381836</v>
      </c>
      <c r="BD451" s="4">
        <v>0.2849588990211487</v>
      </c>
      <c r="BE451" s="4">
        <v>-0.23549200594425201</v>
      </c>
      <c r="BF451" s="4">
        <v>1.0</v>
      </c>
      <c r="BG451" s="4">
        <v>-1.355140209197998</v>
      </c>
      <c r="BH451" s="4">
        <v>7.355140209197998</v>
      </c>
      <c r="BI451" s="4">
        <v>1.0</v>
      </c>
      <c r="BJ451" s="4">
        <v>0.0</v>
      </c>
      <c r="BK451" s="4">
        <v>0.1599999964237213</v>
      </c>
      <c r="BL451" s="4">
        <v>111115.0</v>
      </c>
      <c r="BM451" s="1">
        <f t="shared" si="18"/>
        <v>1.498447571</v>
      </c>
      <c r="BN451" s="1">
        <f t="shared" si="19"/>
        <v>0.001406921032</v>
      </c>
      <c r="BO451" s="1">
        <f t="shared" si="20"/>
        <v>297.2984661</v>
      </c>
      <c r="BP451" s="1">
        <f t="shared" si="21"/>
        <v>296.7921127</v>
      </c>
      <c r="BQ451" s="1">
        <f t="shared" si="22"/>
        <v>159.7566956</v>
      </c>
      <c r="BR451" s="1">
        <f t="shared" si="23"/>
        <v>0.3389110846</v>
      </c>
      <c r="BS451" s="1">
        <f t="shared" si="24"/>
        <v>3.021789083</v>
      </c>
      <c r="BT451" s="1">
        <f t="shared" si="25"/>
        <v>30.24269237</v>
      </c>
      <c r="BU451" s="1">
        <f t="shared" si="26"/>
        <v>8.569337267</v>
      </c>
      <c r="BV451" s="1">
        <f t="shared" si="27"/>
        <v>23.89528942</v>
      </c>
      <c r="BW451" s="1">
        <f t="shared" si="28"/>
        <v>2.976187935</v>
      </c>
      <c r="BX451" s="1">
        <f t="shared" si="29"/>
        <v>0.1599190346</v>
      </c>
      <c r="BY451" s="1">
        <f t="shared" si="30"/>
        <v>2.165558114</v>
      </c>
      <c r="BZ451" s="1">
        <f t="shared" si="31"/>
        <v>0.8106298208</v>
      </c>
      <c r="CA451" s="1">
        <f t="shared" si="32"/>
        <v>0.1001973452</v>
      </c>
      <c r="CB451" s="1">
        <f t="shared" si="33"/>
        <v>19.11097464</v>
      </c>
      <c r="CC451" s="1">
        <f t="shared" si="34"/>
        <v>0.6323222627</v>
      </c>
      <c r="CD451" s="1">
        <f t="shared" si="35"/>
        <v>71.41041863</v>
      </c>
      <c r="CE451" s="1">
        <f t="shared" si="36"/>
        <v>300.9138586</v>
      </c>
      <c r="CF451" s="1">
        <f t="shared" si="37"/>
        <v>0.02562073933</v>
      </c>
      <c r="CG451" s="1">
        <f t="shared" si="38"/>
        <v>0</v>
      </c>
      <c r="CH451" s="1">
        <f t="shared" si="39"/>
        <v>848.7074646</v>
      </c>
      <c r="CI451" s="1">
        <f t="shared" si="40"/>
        <v>296.8670654</v>
      </c>
      <c r="CJ451" s="1">
        <f t="shared" si="41"/>
        <v>0.2142913841</v>
      </c>
      <c r="CK451" s="1" t="str">
        <f t="shared" si="42"/>
        <v>#DIV/0!</v>
      </c>
      <c r="CL451" s="1" t="s">
        <v>277</v>
      </c>
    </row>
    <row r="452" ht="15.75" hidden="1" customHeight="1">
      <c r="A452" s="2">
        <v>4.0</v>
      </c>
      <c r="B452" s="1">
        <v>42.0</v>
      </c>
      <c r="C452" s="1">
        <v>2.0</v>
      </c>
      <c r="D452" s="1" t="s">
        <v>88</v>
      </c>
      <c r="E452" s="1" t="s">
        <v>89</v>
      </c>
      <c r="F452" s="1">
        <v>1.0</v>
      </c>
      <c r="G452" s="1">
        <v>2.0210601E7</v>
      </c>
      <c r="H452" s="4" t="s">
        <v>632</v>
      </c>
      <c r="I452" s="4">
        <v>1079.0000002067536</v>
      </c>
      <c r="J452" s="4">
        <v>0.0</v>
      </c>
      <c r="K452" s="1">
        <f t="shared" si="1"/>
        <v>18.50536432</v>
      </c>
      <c r="L452" s="1">
        <f t="shared" si="2"/>
        <v>0.1634317087</v>
      </c>
      <c r="M452" s="1">
        <f t="shared" si="3"/>
        <v>372.43728</v>
      </c>
      <c r="N452" s="4">
        <v>6.0</v>
      </c>
      <c r="O452" s="4">
        <v>6.0</v>
      </c>
      <c r="P452" s="4">
        <v>0.0</v>
      </c>
      <c r="Q452" s="4">
        <v>0.0</v>
      </c>
      <c r="R452" s="4">
        <v>435.369873046875</v>
      </c>
      <c r="S452" s="4">
        <v>806.8369140625</v>
      </c>
      <c r="T452" s="4">
        <v>605.5082397460938</v>
      </c>
      <c r="U452" s="1" t="str">
        <f t="shared" si="4"/>
        <v>#DIV/0!</v>
      </c>
      <c r="V452" s="1">
        <f t="shared" si="5"/>
        <v>0.4603991644</v>
      </c>
      <c r="W452" s="1">
        <f t="shared" si="6"/>
        <v>0.2495283381</v>
      </c>
      <c r="X452" s="4">
        <v>-1.0</v>
      </c>
      <c r="Y452" s="4">
        <v>0.85</v>
      </c>
      <c r="Z452" s="4">
        <v>0.85</v>
      </c>
      <c r="AA452" s="4">
        <v>10.225202560424805</v>
      </c>
      <c r="AB452" s="1">
        <f t="shared" si="7"/>
        <v>0.85</v>
      </c>
      <c r="AC452" s="1">
        <f t="shared" si="8"/>
        <v>0.02297439794</v>
      </c>
      <c r="AD452" s="1">
        <f t="shared" si="9"/>
        <v>0.5419826043</v>
      </c>
      <c r="AE452" s="1">
        <f t="shared" si="10"/>
        <v>1.853221741</v>
      </c>
      <c r="AF452" s="1">
        <f t="shared" si="11"/>
        <v>-1</v>
      </c>
      <c r="AG452" s="4">
        <v>998.638916015625</v>
      </c>
      <c r="AH452" s="4">
        <v>0.5</v>
      </c>
      <c r="AI452" s="1">
        <f t="shared" si="12"/>
        <v>105.9052014</v>
      </c>
      <c r="AJ452" s="1">
        <f t="shared" si="13"/>
        <v>1.30549546</v>
      </c>
      <c r="AK452" s="1">
        <f t="shared" si="14"/>
        <v>0.7915715437</v>
      </c>
      <c r="AL452" s="1">
        <f t="shared" si="15"/>
        <v>23.73587036</v>
      </c>
      <c r="AM452" s="4">
        <v>2.0</v>
      </c>
      <c r="AN452" s="1">
        <f t="shared" si="16"/>
        <v>4.644859791</v>
      </c>
      <c r="AO452" s="4">
        <v>1.0</v>
      </c>
      <c r="AP452" s="1">
        <f t="shared" si="17"/>
        <v>9.289719582</v>
      </c>
      <c r="AQ452" s="4">
        <v>23.494535446166992</v>
      </c>
      <c r="AR452" s="4">
        <v>23.735870361328125</v>
      </c>
      <c r="AS452" s="4">
        <v>24.02517318725586</v>
      </c>
      <c r="AT452" s="4">
        <v>575.2420654296875</v>
      </c>
      <c r="AU452" s="4">
        <v>562.3982543945312</v>
      </c>
      <c r="AV452" s="4">
        <v>20.723730087280273</v>
      </c>
      <c r="AW452" s="4">
        <v>21.576438903808594</v>
      </c>
      <c r="AX452" s="4">
        <v>71.28502655029297</v>
      </c>
      <c r="AY452" s="4">
        <v>74.2181625366211</v>
      </c>
      <c r="AZ452" s="4">
        <v>299.5928955078125</v>
      </c>
      <c r="BA452" s="4">
        <v>998.8286743164062</v>
      </c>
      <c r="BB452" s="4">
        <v>46.235652923583984</v>
      </c>
      <c r="BC452" s="4">
        <v>99.93364715576172</v>
      </c>
      <c r="BD452" s="4">
        <v>-0.35051167011260986</v>
      </c>
      <c r="BE452" s="4">
        <v>-0.003150144126266241</v>
      </c>
      <c r="BF452" s="4">
        <v>1.0</v>
      </c>
      <c r="BG452" s="4">
        <v>-1.355140209197998</v>
      </c>
      <c r="BH452" s="4">
        <v>7.355140209197998</v>
      </c>
      <c r="BI452" s="4">
        <v>1.0</v>
      </c>
      <c r="BJ452" s="4">
        <v>0.0</v>
      </c>
      <c r="BK452" s="4">
        <v>0.1599999964237213</v>
      </c>
      <c r="BL452" s="4">
        <v>111115.0</v>
      </c>
      <c r="BM452" s="1">
        <f t="shared" si="18"/>
        <v>1.497964478</v>
      </c>
      <c r="BN452" s="1">
        <f t="shared" si="19"/>
        <v>0.00130549546</v>
      </c>
      <c r="BO452" s="1">
        <f t="shared" si="20"/>
        <v>296.8858704</v>
      </c>
      <c r="BP452" s="1">
        <f t="shared" si="21"/>
        <v>296.6445354</v>
      </c>
      <c r="BQ452" s="1">
        <f t="shared" si="22"/>
        <v>159.8125843</v>
      </c>
      <c r="BR452" s="1">
        <f t="shared" si="23"/>
        <v>0.3667149746</v>
      </c>
      <c r="BS452" s="1">
        <f t="shared" si="24"/>
        <v>2.947783776</v>
      </c>
      <c r="BT452" s="1">
        <f t="shared" si="25"/>
        <v>29.49741013</v>
      </c>
      <c r="BU452" s="1">
        <f t="shared" si="26"/>
        <v>7.920971226</v>
      </c>
      <c r="BV452" s="1">
        <f t="shared" si="27"/>
        <v>23.6152029</v>
      </c>
      <c r="BW452" s="1">
        <f t="shared" si="28"/>
        <v>2.926442007</v>
      </c>
      <c r="BX452" s="1">
        <f t="shared" si="29"/>
        <v>0.160606204</v>
      </c>
      <c r="BY452" s="1">
        <f t="shared" si="30"/>
        <v>2.156212232</v>
      </c>
      <c r="BZ452" s="1">
        <f t="shared" si="31"/>
        <v>0.7702297742</v>
      </c>
      <c r="CA452" s="1">
        <f t="shared" si="32"/>
        <v>0.1006289642</v>
      </c>
      <c r="CB452" s="1">
        <f t="shared" si="33"/>
        <v>37.21901573</v>
      </c>
      <c r="CC452" s="1">
        <f t="shared" si="34"/>
        <v>0.662230505</v>
      </c>
      <c r="CD452" s="1">
        <f t="shared" si="35"/>
        <v>72.91959484</v>
      </c>
      <c r="CE452" s="1">
        <f t="shared" si="36"/>
        <v>559.7090191</v>
      </c>
      <c r="CF452" s="1">
        <f t="shared" si="37"/>
        <v>0.02410902134</v>
      </c>
      <c r="CG452" s="1">
        <f t="shared" si="38"/>
        <v>0</v>
      </c>
      <c r="CH452" s="1">
        <f t="shared" si="39"/>
        <v>849.0043732</v>
      </c>
      <c r="CI452" s="1">
        <f t="shared" si="40"/>
        <v>371.467041</v>
      </c>
      <c r="CJ452" s="1">
        <f t="shared" si="41"/>
        <v>0.2495283381</v>
      </c>
      <c r="CK452" s="1" t="str">
        <f t="shared" si="42"/>
        <v>#DIV/0!</v>
      </c>
      <c r="CL452" s="1" t="s">
        <v>277</v>
      </c>
    </row>
    <row r="453" ht="15.75" hidden="1" customHeight="1">
      <c r="A453" s="2">
        <v>4.0</v>
      </c>
      <c r="B453" s="1">
        <v>42.0</v>
      </c>
      <c r="C453" s="1">
        <v>2.0</v>
      </c>
      <c r="D453" s="1" t="s">
        <v>88</v>
      </c>
      <c r="E453" s="1" t="s">
        <v>89</v>
      </c>
      <c r="F453" s="1">
        <v>1.0</v>
      </c>
      <c r="G453" s="1">
        <v>2.0210601E7</v>
      </c>
      <c r="H453" s="4" t="s">
        <v>633</v>
      </c>
      <c r="I453" s="4">
        <v>1283.0000002067536</v>
      </c>
      <c r="J453" s="4">
        <v>0.0</v>
      </c>
      <c r="K453" s="1">
        <f t="shared" si="1"/>
        <v>20.98437951</v>
      </c>
      <c r="L453" s="1">
        <f t="shared" si="2"/>
        <v>0.2024866498</v>
      </c>
      <c r="M453" s="1">
        <f t="shared" si="3"/>
        <v>607.4654536</v>
      </c>
      <c r="N453" s="4">
        <v>7.0</v>
      </c>
      <c r="O453" s="4">
        <v>7.0</v>
      </c>
      <c r="P453" s="4">
        <v>0.0</v>
      </c>
      <c r="Q453" s="4">
        <v>0.0</v>
      </c>
      <c r="R453" s="4">
        <v>442.729248046875</v>
      </c>
      <c r="S453" s="4">
        <v>828.0819091796875</v>
      </c>
      <c r="T453" s="4">
        <v>624.7350463867188</v>
      </c>
      <c r="U453" s="1" t="str">
        <f t="shared" si="4"/>
        <v>#DIV/0!</v>
      </c>
      <c r="V453" s="1">
        <f t="shared" si="5"/>
        <v>0.4653557297</v>
      </c>
      <c r="W453" s="1">
        <f t="shared" si="6"/>
        <v>0.2455637064</v>
      </c>
      <c r="X453" s="4">
        <v>-1.0</v>
      </c>
      <c r="Y453" s="4">
        <v>0.85</v>
      </c>
      <c r="Z453" s="4">
        <v>0.85</v>
      </c>
      <c r="AA453" s="4">
        <v>10.225202560424805</v>
      </c>
      <c r="AB453" s="1">
        <f t="shared" si="7"/>
        <v>0.85</v>
      </c>
      <c r="AC453" s="1">
        <f t="shared" si="8"/>
        <v>0.02587632653</v>
      </c>
      <c r="AD453" s="1">
        <f t="shared" si="9"/>
        <v>0.5276903037</v>
      </c>
      <c r="AE453" s="1">
        <f t="shared" si="10"/>
        <v>1.870402538</v>
      </c>
      <c r="AF453" s="1">
        <f t="shared" si="11"/>
        <v>-1</v>
      </c>
      <c r="AG453" s="4">
        <v>999.38525390625</v>
      </c>
      <c r="AH453" s="4">
        <v>0.5</v>
      </c>
      <c r="AI453" s="1">
        <f t="shared" si="12"/>
        <v>104.3004175</v>
      </c>
      <c r="AJ453" s="1">
        <f t="shared" si="13"/>
        <v>1.577186399</v>
      </c>
      <c r="AK453" s="1">
        <f t="shared" si="14"/>
        <v>0.775015434</v>
      </c>
      <c r="AL453" s="1">
        <f t="shared" si="15"/>
        <v>23.65489578</v>
      </c>
      <c r="AM453" s="4">
        <v>2.0</v>
      </c>
      <c r="AN453" s="1">
        <f t="shared" si="16"/>
        <v>4.644859791</v>
      </c>
      <c r="AO453" s="4">
        <v>1.0</v>
      </c>
      <c r="AP453" s="1">
        <f t="shared" si="17"/>
        <v>9.289719582</v>
      </c>
      <c r="AQ453" s="4">
        <v>23.465709686279297</v>
      </c>
      <c r="AR453" s="4">
        <v>23.654895782470703</v>
      </c>
      <c r="AS453" s="4">
        <v>24.022506713867188</v>
      </c>
      <c r="AT453" s="4">
        <v>800.0508422851562</v>
      </c>
      <c r="AU453" s="4">
        <v>785.2136840820312</v>
      </c>
      <c r="AV453" s="4">
        <v>20.570560455322266</v>
      </c>
      <c r="AW453" s="4">
        <v>21.600830078125</v>
      </c>
      <c r="AX453" s="4">
        <v>70.87411499023438</v>
      </c>
      <c r="AY453" s="4">
        <v>74.42382049560547</v>
      </c>
      <c r="AZ453" s="4">
        <v>299.5561218261719</v>
      </c>
      <c r="BA453" s="4">
        <v>999.522705078125</v>
      </c>
      <c r="BB453" s="4">
        <v>44.845054626464844</v>
      </c>
      <c r="BC453" s="4">
        <v>99.9235610961914</v>
      </c>
      <c r="BD453" s="4">
        <v>-0.9875905513763428</v>
      </c>
      <c r="BE453" s="4">
        <v>0.11683715134859085</v>
      </c>
      <c r="BF453" s="4">
        <v>1.0</v>
      </c>
      <c r="BG453" s="4">
        <v>-1.355140209197998</v>
      </c>
      <c r="BH453" s="4">
        <v>7.355140209197998</v>
      </c>
      <c r="BI453" s="4">
        <v>1.0</v>
      </c>
      <c r="BJ453" s="4">
        <v>0.0</v>
      </c>
      <c r="BK453" s="4">
        <v>0.1599999964237213</v>
      </c>
      <c r="BL453" s="4">
        <v>111115.0</v>
      </c>
      <c r="BM453" s="1">
        <f t="shared" si="18"/>
        <v>1.497780609</v>
      </c>
      <c r="BN453" s="1">
        <f t="shared" si="19"/>
        <v>0.001577186399</v>
      </c>
      <c r="BO453" s="1">
        <f t="shared" si="20"/>
        <v>296.8048958</v>
      </c>
      <c r="BP453" s="1">
        <f t="shared" si="21"/>
        <v>296.6157097</v>
      </c>
      <c r="BQ453" s="1">
        <f t="shared" si="22"/>
        <v>159.9236292</v>
      </c>
      <c r="BR453" s="1">
        <f t="shared" si="23"/>
        <v>0.3251545541</v>
      </c>
      <c r="BS453" s="1">
        <f t="shared" si="24"/>
        <v>2.933447298</v>
      </c>
      <c r="BT453" s="1">
        <f t="shared" si="25"/>
        <v>29.35691308</v>
      </c>
      <c r="BU453" s="1">
        <f t="shared" si="26"/>
        <v>7.756083005</v>
      </c>
      <c r="BV453" s="1">
        <f t="shared" si="27"/>
        <v>23.56030273</v>
      </c>
      <c r="BW453" s="1">
        <f t="shared" si="28"/>
        <v>2.916776934</v>
      </c>
      <c r="BX453" s="1">
        <f t="shared" si="29"/>
        <v>0.198167228</v>
      </c>
      <c r="BY453" s="1">
        <f t="shared" si="30"/>
        <v>2.158431864</v>
      </c>
      <c r="BZ453" s="1">
        <f t="shared" si="31"/>
        <v>0.7583450697</v>
      </c>
      <c r="CA453" s="1">
        <f t="shared" si="32"/>
        <v>0.1242354804</v>
      </c>
      <c r="CB453" s="1">
        <f t="shared" si="33"/>
        <v>60.70011137</v>
      </c>
      <c r="CC453" s="1">
        <f t="shared" si="34"/>
        <v>0.7736307529</v>
      </c>
      <c r="CD453" s="1">
        <f t="shared" si="35"/>
        <v>73.46761802</v>
      </c>
      <c r="CE453" s="1">
        <f t="shared" si="36"/>
        <v>782.1641935</v>
      </c>
      <c r="CF453" s="1">
        <f t="shared" si="37"/>
        <v>0.01971034203</v>
      </c>
      <c r="CG453" s="1">
        <f t="shared" si="38"/>
        <v>0</v>
      </c>
      <c r="CH453" s="1">
        <f t="shared" si="39"/>
        <v>849.5942993</v>
      </c>
      <c r="CI453" s="1">
        <f t="shared" si="40"/>
        <v>385.3526611</v>
      </c>
      <c r="CJ453" s="1">
        <f t="shared" si="41"/>
        <v>0.2455637064</v>
      </c>
      <c r="CK453" s="1" t="str">
        <f t="shared" si="42"/>
        <v>#DIV/0!</v>
      </c>
      <c r="CL453" s="1" t="s">
        <v>277</v>
      </c>
    </row>
    <row r="454" ht="15.75" hidden="1" customHeight="1">
      <c r="A454" s="2">
        <v>4.0</v>
      </c>
      <c r="B454" s="1">
        <v>42.0</v>
      </c>
      <c r="C454" s="1">
        <v>2.0</v>
      </c>
      <c r="D454" s="1" t="s">
        <v>88</v>
      </c>
      <c r="E454" s="1" t="s">
        <v>89</v>
      </c>
      <c r="F454" s="1">
        <v>1.0</v>
      </c>
      <c r="G454" s="1">
        <v>2.0210601E7</v>
      </c>
      <c r="H454" s="4" t="s">
        <v>634</v>
      </c>
      <c r="I454" s="4">
        <v>1496.0000002067536</v>
      </c>
      <c r="J454" s="4">
        <v>0.0</v>
      </c>
      <c r="K454" s="1">
        <f t="shared" si="1"/>
        <v>23.50941814</v>
      </c>
      <c r="L454" s="1">
        <f t="shared" si="2"/>
        <v>0.1905097643</v>
      </c>
      <c r="M454" s="1">
        <f t="shared" si="3"/>
        <v>968.4053303</v>
      </c>
      <c r="N454" s="4">
        <v>8.0</v>
      </c>
      <c r="O454" s="4">
        <v>8.0</v>
      </c>
      <c r="P454" s="4">
        <v>0.0</v>
      </c>
      <c r="Q454" s="4">
        <v>0.0</v>
      </c>
      <c r="R454" s="4">
        <v>443.7294921875</v>
      </c>
      <c r="S454" s="4">
        <v>842.2064208984375</v>
      </c>
      <c r="T454" s="4">
        <v>630.9974975585938</v>
      </c>
      <c r="U454" s="1" t="str">
        <f t="shared" si="4"/>
        <v>#DIV/0!</v>
      </c>
      <c r="V454" s="1">
        <f t="shared" si="5"/>
        <v>0.4731345176</v>
      </c>
      <c r="W454" s="1">
        <f t="shared" si="6"/>
        <v>0.2507804715</v>
      </c>
      <c r="X454" s="4">
        <v>-1.0</v>
      </c>
      <c r="Y454" s="4">
        <v>0.85</v>
      </c>
      <c r="Z454" s="4">
        <v>0.85</v>
      </c>
      <c r="AA454" s="4">
        <v>10.225202560424805</v>
      </c>
      <c r="AB454" s="1">
        <f t="shared" si="7"/>
        <v>0.85</v>
      </c>
      <c r="AC454" s="1">
        <f t="shared" si="8"/>
        <v>0.02886403736</v>
      </c>
      <c r="AD454" s="1">
        <f t="shared" si="9"/>
        <v>0.5300405321</v>
      </c>
      <c r="AE454" s="1">
        <f t="shared" si="10"/>
        <v>1.898017679</v>
      </c>
      <c r="AF454" s="1">
        <f t="shared" si="11"/>
        <v>-1</v>
      </c>
      <c r="AG454" s="4">
        <v>998.9024047851562</v>
      </c>
      <c r="AH454" s="4">
        <v>0.5</v>
      </c>
      <c r="AI454" s="1">
        <f t="shared" si="12"/>
        <v>106.4647168</v>
      </c>
      <c r="AJ454" s="1">
        <f t="shared" si="13"/>
        <v>1.521833844</v>
      </c>
      <c r="AK454" s="1">
        <f t="shared" si="14"/>
        <v>0.7937700253</v>
      </c>
      <c r="AL454" s="1">
        <f t="shared" si="15"/>
        <v>23.71351242</v>
      </c>
      <c r="AM454" s="4">
        <v>2.0</v>
      </c>
      <c r="AN454" s="1">
        <f t="shared" si="16"/>
        <v>4.644859791</v>
      </c>
      <c r="AO454" s="4">
        <v>1.0</v>
      </c>
      <c r="AP454" s="1">
        <f t="shared" si="17"/>
        <v>9.289719582</v>
      </c>
      <c r="AQ454" s="4">
        <v>23.493215560913086</v>
      </c>
      <c r="AR454" s="4">
        <v>23.713512420654297</v>
      </c>
      <c r="AS454" s="4">
        <v>24.022737503051758</v>
      </c>
      <c r="AT454" s="4">
        <v>1200.2080078125</v>
      </c>
      <c r="AU454" s="4">
        <v>1183.308837890625</v>
      </c>
      <c r="AV454" s="4">
        <v>20.523971557617188</v>
      </c>
      <c r="AW454" s="4">
        <v>21.518207550048828</v>
      </c>
      <c r="AX454" s="4">
        <v>70.59223937988281</v>
      </c>
      <c r="AY454" s="4">
        <v>74.01190948486328</v>
      </c>
      <c r="AZ454" s="4">
        <v>299.5439147949219</v>
      </c>
      <c r="BA454" s="4">
        <v>998.98046875</v>
      </c>
      <c r="BB454" s="4">
        <v>45.66120147705078</v>
      </c>
      <c r="BC454" s="4">
        <v>99.91767120361328</v>
      </c>
      <c r="BD454" s="4">
        <v>-1.9779103994369507</v>
      </c>
      <c r="BE454" s="4">
        <v>-0.01782461814582348</v>
      </c>
      <c r="BF454" s="4">
        <v>0.5</v>
      </c>
      <c r="BG454" s="4">
        <v>-1.355140209197998</v>
      </c>
      <c r="BH454" s="4">
        <v>7.355140209197998</v>
      </c>
      <c r="BI454" s="4">
        <v>1.0</v>
      </c>
      <c r="BJ454" s="4">
        <v>0.0</v>
      </c>
      <c r="BK454" s="4">
        <v>0.1599999964237213</v>
      </c>
      <c r="BL454" s="4">
        <v>111115.0</v>
      </c>
      <c r="BM454" s="1">
        <f t="shared" si="18"/>
        <v>1.497719574</v>
      </c>
      <c r="BN454" s="1">
        <f t="shared" si="19"/>
        <v>0.001521833844</v>
      </c>
      <c r="BO454" s="1">
        <f t="shared" si="20"/>
        <v>296.8635124</v>
      </c>
      <c r="BP454" s="1">
        <f t="shared" si="21"/>
        <v>296.6432156</v>
      </c>
      <c r="BQ454" s="1">
        <f t="shared" si="22"/>
        <v>159.8368714</v>
      </c>
      <c r="BR454" s="1">
        <f t="shared" si="23"/>
        <v>0.3325272586</v>
      </c>
      <c r="BS454" s="1">
        <f t="shared" si="24"/>
        <v>2.943819212</v>
      </c>
      <c r="BT454" s="1">
        <f t="shared" si="25"/>
        <v>29.4624482</v>
      </c>
      <c r="BU454" s="1">
        <f t="shared" si="26"/>
        <v>7.944240651</v>
      </c>
      <c r="BV454" s="1">
        <f t="shared" si="27"/>
        <v>23.60336399</v>
      </c>
      <c r="BW454" s="1">
        <f t="shared" si="28"/>
        <v>2.924355423</v>
      </c>
      <c r="BX454" s="1">
        <f t="shared" si="29"/>
        <v>0.186681379</v>
      </c>
      <c r="BY454" s="1">
        <f t="shared" si="30"/>
        <v>2.150049187</v>
      </c>
      <c r="BZ454" s="1">
        <f t="shared" si="31"/>
        <v>0.7743062357</v>
      </c>
      <c r="CA454" s="1">
        <f t="shared" si="32"/>
        <v>0.1170138828</v>
      </c>
      <c r="CB454" s="1">
        <f t="shared" si="33"/>
        <v>96.76080539</v>
      </c>
      <c r="CC454" s="1">
        <f t="shared" si="34"/>
        <v>0.8183876426</v>
      </c>
      <c r="CD454" s="1">
        <f t="shared" si="35"/>
        <v>72.88677573</v>
      </c>
      <c r="CE454" s="1">
        <f t="shared" si="36"/>
        <v>1179.892404</v>
      </c>
      <c r="CF454" s="1">
        <f t="shared" si="37"/>
        <v>0.01452272836</v>
      </c>
      <c r="CG454" s="1">
        <f t="shared" si="38"/>
        <v>0</v>
      </c>
      <c r="CH454" s="1">
        <f t="shared" si="39"/>
        <v>849.1333984</v>
      </c>
      <c r="CI454" s="1">
        <f t="shared" si="40"/>
        <v>398.4769287</v>
      </c>
      <c r="CJ454" s="1">
        <f t="shared" si="41"/>
        <v>0.2507804715</v>
      </c>
      <c r="CK454" s="1" t="str">
        <f t="shared" si="42"/>
        <v>#DIV/0!</v>
      </c>
      <c r="CL454" s="1" t="s">
        <v>277</v>
      </c>
    </row>
    <row r="455" ht="15.75" hidden="1" customHeight="1">
      <c r="A455" s="2">
        <v>4.0</v>
      </c>
      <c r="B455" s="1">
        <v>42.0</v>
      </c>
      <c r="C455" s="1">
        <v>2.0</v>
      </c>
      <c r="D455" s="1" t="s">
        <v>88</v>
      </c>
      <c r="E455" s="1" t="s">
        <v>89</v>
      </c>
      <c r="F455" s="1">
        <v>1.0</v>
      </c>
      <c r="G455" s="1">
        <v>2.0210601E7</v>
      </c>
      <c r="H455" s="4" t="s">
        <v>635</v>
      </c>
      <c r="I455" s="4">
        <v>1672.5000001722947</v>
      </c>
      <c r="J455" s="4">
        <v>0.0</v>
      </c>
      <c r="K455" s="1">
        <f t="shared" si="1"/>
        <v>23.92872638</v>
      </c>
      <c r="L455" s="1">
        <f t="shared" si="2"/>
        <v>0.1544796644</v>
      </c>
      <c r="M455" s="1">
        <f t="shared" si="3"/>
        <v>1213.034722</v>
      </c>
      <c r="N455" s="4">
        <v>9.0</v>
      </c>
      <c r="O455" s="4">
        <v>9.0</v>
      </c>
      <c r="P455" s="4">
        <v>0.0</v>
      </c>
      <c r="Q455" s="4">
        <v>0.0</v>
      </c>
      <c r="R455" s="4">
        <v>449.015380859375</v>
      </c>
      <c r="S455" s="4">
        <v>828.9867553710938</v>
      </c>
      <c r="T455" s="4">
        <v>637.2573852539062</v>
      </c>
      <c r="U455" s="1" t="str">
        <f t="shared" si="4"/>
        <v>#DIV/0!</v>
      </c>
      <c r="V455" s="1">
        <f t="shared" si="5"/>
        <v>0.4583563875</v>
      </c>
      <c r="W455" s="1">
        <f t="shared" si="6"/>
        <v>0.2312815843</v>
      </c>
      <c r="X455" s="4">
        <v>-1.0</v>
      </c>
      <c r="Y455" s="4">
        <v>0.85</v>
      </c>
      <c r="Z455" s="4">
        <v>0.85</v>
      </c>
      <c r="AA455" s="4">
        <v>10.225202560424805</v>
      </c>
      <c r="AB455" s="1">
        <f t="shared" si="7"/>
        <v>0.85</v>
      </c>
      <c r="AC455" s="1">
        <f t="shared" si="8"/>
        <v>0.02933762396</v>
      </c>
      <c r="AD455" s="1">
        <f t="shared" si="9"/>
        <v>0.5045889848</v>
      </c>
      <c r="AE455" s="1">
        <f t="shared" si="10"/>
        <v>1.846232425</v>
      </c>
      <c r="AF455" s="1">
        <f t="shared" si="11"/>
        <v>-1</v>
      </c>
      <c r="AG455" s="4">
        <v>999.7332763671875</v>
      </c>
      <c r="AH455" s="4">
        <v>0.5</v>
      </c>
      <c r="AI455" s="1">
        <f t="shared" si="12"/>
        <v>98.2684558</v>
      </c>
      <c r="AJ455" s="1">
        <f t="shared" si="13"/>
        <v>1.290952747</v>
      </c>
      <c r="AK455" s="1">
        <f t="shared" si="14"/>
        <v>0.827156146</v>
      </c>
      <c r="AL455" s="1">
        <f t="shared" si="15"/>
        <v>23.83604813</v>
      </c>
      <c r="AM455" s="4">
        <v>2.0</v>
      </c>
      <c r="AN455" s="1">
        <f t="shared" si="16"/>
        <v>4.644859791</v>
      </c>
      <c r="AO455" s="4">
        <v>1.0</v>
      </c>
      <c r="AP455" s="1">
        <f t="shared" si="17"/>
        <v>9.289719582</v>
      </c>
      <c r="AQ455" s="4">
        <v>23.541954040527344</v>
      </c>
      <c r="AR455" s="4">
        <v>23.836048126220703</v>
      </c>
      <c r="AS455" s="4">
        <v>24.005624771118164</v>
      </c>
      <c r="AT455" s="4">
        <v>1499.932861328125</v>
      </c>
      <c r="AU455" s="4">
        <v>1482.680419921875</v>
      </c>
      <c r="AV455" s="4">
        <v>20.559675216674805</v>
      </c>
      <c r="AW455" s="4">
        <v>21.403059005737305</v>
      </c>
      <c r="AX455" s="4">
        <v>70.5044174194336</v>
      </c>
      <c r="AY455" s="4">
        <v>73.39659881591797</v>
      </c>
      <c r="AZ455" s="4">
        <v>299.584228515625</v>
      </c>
      <c r="BA455" s="4">
        <v>999.6690063476562</v>
      </c>
      <c r="BB455" s="4">
        <v>44.54171371459961</v>
      </c>
      <c r="BC455" s="4">
        <v>99.9132308959961</v>
      </c>
      <c r="BD455" s="4">
        <v>-2.1342031955718994</v>
      </c>
      <c r="BE455" s="4">
        <v>-0.16656892001628876</v>
      </c>
      <c r="BF455" s="4">
        <v>1.0</v>
      </c>
      <c r="BG455" s="4">
        <v>-1.355140209197998</v>
      </c>
      <c r="BH455" s="4">
        <v>7.355140209197998</v>
      </c>
      <c r="BI455" s="4">
        <v>1.0</v>
      </c>
      <c r="BJ455" s="4">
        <v>0.0</v>
      </c>
      <c r="BK455" s="4">
        <v>0.1599999964237213</v>
      </c>
      <c r="BL455" s="4">
        <v>111115.0</v>
      </c>
      <c r="BM455" s="1">
        <f t="shared" si="18"/>
        <v>1.497921143</v>
      </c>
      <c r="BN455" s="1">
        <f t="shared" si="19"/>
        <v>0.001290952747</v>
      </c>
      <c r="BO455" s="1">
        <f t="shared" si="20"/>
        <v>296.9860481</v>
      </c>
      <c r="BP455" s="1">
        <f t="shared" si="21"/>
        <v>296.691954</v>
      </c>
      <c r="BQ455" s="1">
        <f t="shared" si="22"/>
        <v>159.9470374</v>
      </c>
      <c r="BR455" s="1">
        <f t="shared" si="23"/>
        <v>0.3673595077</v>
      </c>
      <c r="BS455" s="1">
        <f t="shared" si="24"/>
        <v>2.965604922</v>
      </c>
      <c r="BT455" s="1">
        <f t="shared" si="25"/>
        <v>29.68180386</v>
      </c>
      <c r="BU455" s="1">
        <f t="shared" si="26"/>
        <v>8.278744853</v>
      </c>
      <c r="BV455" s="1">
        <f t="shared" si="27"/>
        <v>23.68900108</v>
      </c>
      <c r="BW455" s="1">
        <f t="shared" si="28"/>
        <v>2.939478162</v>
      </c>
      <c r="BX455" s="1">
        <f t="shared" si="29"/>
        <v>0.1519528258</v>
      </c>
      <c r="BY455" s="1">
        <f t="shared" si="30"/>
        <v>2.138448776</v>
      </c>
      <c r="BZ455" s="1">
        <f t="shared" si="31"/>
        <v>0.8010293854</v>
      </c>
      <c r="CA455" s="1">
        <f t="shared" si="32"/>
        <v>0.0951943497</v>
      </c>
      <c r="CB455" s="1">
        <f t="shared" si="33"/>
        <v>121.1982183</v>
      </c>
      <c r="CC455" s="1">
        <f t="shared" si="34"/>
        <v>0.8181363335</v>
      </c>
      <c r="CD455" s="1">
        <f t="shared" si="35"/>
        <v>71.84544044</v>
      </c>
      <c r="CE455" s="1">
        <f t="shared" si="36"/>
        <v>1479.203051</v>
      </c>
      <c r="CF455" s="1">
        <f t="shared" si="37"/>
        <v>0.01162227109</v>
      </c>
      <c r="CG455" s="1">
        <f t="shared" si="38"/>
        <v>0</v>
      </c>
      <c r="CH455" s="1">
        <f t="shared" si="39"/>
        <v>849.7186554</v>
      </c>
      <c r="CI455" s="1">
        <f t="shared" si="40"/>
        <v>379.9713745</v>
      </c>
      <c r="CJ455" s="1">
        <f t="shared" si="41"/>
        <v>0.2312815843</v>
      </c>
      <c r="CK455" s="1" t="str">
        <f t="shared" si="42"/>
        <v>#DIV/0!</v>
      </c>
      <c r="CL455" s="1" t="s">
        <v>277</v>
      </c>
    </row>
    <row r="456" ht="15.75" hidden="1" customHeight="1">
      <c r="A456" s="2">
        <v>4.0</v>
      </c>
      <c r="B456" s="1">
        <v>42.0</v>
      </c>
      <c r="C456" s="1">
        <v>2.0</v>
      </c>
      <c r="D456" s="1" t="s">
        <v>88</v>
      </c>
      <c r="E456" s="1" t="s">
        <v>89</v>
      </c>
      <c r="F456" s="1">
        <v>1.0</v>
      </c>
      <c r="G456" s="1">
        <v>2.0210601E7</v>
      </c>
      <c r="H456" s="4" t="s">
        <v>636</v>
      </c>
      <c r="I456" s="4">
        <v>1878.0000002067536</v>
      </c>
      <c r="J456" s="4">
        <v>0.0</v>
      </c>
      <c r="K456" s="1">
        <f t="shared" si="1"/>
        <v>24.65946537</v>
      </c>
      <c r="L456" s="1">
        <f t="shared" si="2"/>
        <v>0.1515957962</v>
      </c>
      <c r="M456" s="1">
        <f t="shared" si="3"/>
        <v>1495.779233</v>
      </c>
      <c r="N456" s="4">
        <v>10.0</v>
      </c>
      <c r="O456" s="4">
        <v>10.0</v>
      </c>
      <c r="P456" s="4">
        <v>0.0</v>
      </c>
      <c r="Q456" s="4">
        <v>0.0</v>
      </c>
      <c r="R456" s="4">
        <v>451.291259765625</v>
      </c>
      <c r="S456" s="4">
        <v>839.029541015625</v>
      </c>
      <c r="T456" s="4">
        <v>642.89697265625</v>
      </c>
      <c r="U456" s="1" t="str">
        <f t="shared" si="4"/>
        <v>#DIV/0!</v>
      </c>
      <c r="V456" s="1">
        <f t="shared" si="5"/>
        <v>0.4621270912</v>
      </c>
      <c r="W456" s="1">
        <f t="shared" si="6"/>
        <v>0.2337612191</v>
      </c>
      <c r="X456" s="4">
        <v>-1.0</v>
      </c>
      <c r="Y456" s="4">
        <v>0.85</v>
      </c>
      <c r="Z456" s="4">
        <v>0.85</v>
      </c>
      <c r="AA456" s="4">
        <v>10.225202560424805</v>
      </c>
      <c r="AB456" s="1">
        <f t="shared" si="7"/>
        <v>0.85</v>
      </c>
      <c r="AC456" s="1">
        <f t="shared" si="8"/>
        <v>0.03020183716</v>
      </c>
      <c r="AD456" s="1">
        <f t="shared" si="9"/>
        <v>0.5058375142</v>
      </c>
      <c r="AE456" s="1">
        <f t="shared" si="10"/>
        <v>1.859175251</v>
      </c>
      <c r="AF456" s="1">
        <f t="shared" si="11"/>
        <v>-1</v>
      </c>
      <c r="AG456" s="4">
        <v>999.690185546875</v>
      </c>
      <c r="AH456" s="4">
        <v>0.5</v>
      </c>
      <c r="AI456" s="1">
        <f t="shared" si="12"/>
        <v>99.31773851</v>
      </c>
      <c r="AJ456" s="1">
        <f t="shared" si="13"/>
        <v>1.279197033</v>
      </c>
      <c r="AK456" s="1">
        <f t="shared" si="14"/>
        <v>0.834823228</v>
      </c>
      <c r="AL456" s="1">
        <f t="shared" si="15"/>
        <v>23.85580444</v>
      </c>
      <c r="AM456" s="4">
        <v>2.0</v>
      </c>
      <c r="AN456" s="1">
        <f t="shared" si="16"/>
        <v>4.644859791</v>
      </c>
      <c r="AO456" s="4">
        <v>1.0</v>
      </c>
      <c r="AP456" s="1">
        <f t="shared" si="17"/>
        <v>9.289719582</v>
      </c>
      <c r="AQ456" s="4">
        <v>23.551298141479492</v>
      </c>
      <c r="AR456" s="4">
        <v>23.855804443359375</v>
      </c>
      <c r="AS456" s="4">
        <v>24.0042724609375</v>
      </c>
      <c r="AT456" s="4">
        <v>1800.1021728515625</v>
      </c>
      <c r="AU456" s="4">
        <v>1782.1181640625</v>
      </c>
      <c r="AV456" s="4">
        <v>20.529386520385742</v>
      </c>
      <c r="AW456" s="4">
        <v>21.3651065826416</v>
      </c>
      <c r="AX456" s="4">
        <v>70.34939575195312</v>
      </c>
      <c r="AY456" s="4">
        <v>73.21321105957031</v>
      </c>
      <c r="AZ456" s="4">
        <v>299.5899963378906</v>
      </c>
      <c r="BA456" s="4">
        <v>999.52880859375</v>
      </c>
      <c r="BB456" s="4">
        <v>44.888912200927734</v>
      </c>
      <c r="BC456" s="4">
        <v>99.8968734741211</v>
      </c>
      <c r="BD456" s="4">
        <v>-2.7775442600250244</v>
      </c>
      <c r="BE456" s="4">
        <v>-0.21829450130462646</v>
      </c>
      <c r="BF456" s="4">
        <v>1.0</v>
      </c>
      <c r="BG456" s="4">
        <v>-1.355140209197998</v>
      </c>
      <c r="BH456" s="4">
        <v>7.355140209197998</v>
      </c>
      <c r="BI456" s="4">
        <v>1.0</v>
      </c>
      <c r="BJ456" s="4">
        <v>0.0</v>
      </c>
      <c r="BK456" s="4">
        <v>0.1599999964237213</v>
      </c>
      <c r="BL456" s="4">
        <v>111115.0</v>
      </c>
      <c r="BM456" s="1">
        <f t="shared" si="18"/>
        <v>1.497949982</v>
      </c>
      <c r="BN456" s="1">
        <f t="shared" si="19"/>
        <v>0.001279197033</v>
      </c>
      <c r="BO456" s="1">
        <f t="shared" si="20"/>
        <v>297.0058044</v>
      </c>
      <c r="BP456" s="1">
        <f t="shared" si="21"/>
        <v>296.7012981</v>
      </c>
      <c r="BQ456" s="1">
        <f t="shared" si="22"/>
        <v>159.9246058</v>
      </c>
      <c r="BR456" s="1">
        <f t="shared" si="23"/>
        <v>0.3687497241</v>
      </c>
      <c r="BS456" s="1">
        <f t="shared" si="24"/>
        <v>2.969130577</v>
      </c>
      <c r="BT456" s="1">
        <f t="shared" si="25"/>
        <v>29.72195699</v>
      </c>
      <c r="BU456" s="1">
        <f t="shared" si="26"/>
        <v>8.356850409</v>
      </c>
      <c r="BV456" s="1">
        <f t="shared" si="27"/>
        <v>23.70355129</v>
      </c>
      <c r="BW456" s="1">
        <f t="shared" si="28"/>
        <v>2.942054383</v>
      </c>
      <c r="BX456" s="1">
        <f t="shared" si="29"/>
        <v>0.1491616772</v>
      </c>
      <c r="BY456" s="1">
        <f t="shared" si="30"/>
        <v>2.134307349</v>
      </c>
      <c r="BZ456" s="1">
        <f t="shared" si="31"/>
        <v>0.8077470339</v>
      </c>
      <c r="CA456" s="1">
        <f t="shared" si="32"/>
        <v>0.09344172499</v>
      </c>
      <c r="CB456" s="1">
        <f t="shared" si="33"/>
        <v>149.4236688</v>
      </c>
      <c r="CC456" s="1">
        <f t="shared" si="34"/>
        <v>0.8393266299</v>
      </c>
      <c r="CD456" s="1">
        <f t="shared" si="35"/>
        <v>71.6095103</v>
      </c>
      <c r="CE456" s="1">
        <f t="shared" si="36"/>
        <v>1778.534603</v>
      </c>
      <c r="CF456" s="1">
        <f t="shared" si="37"/>
        <v>0.009928692061</v>
      </c>
      <c r="CG456" s="1">
        <f t="shared" si="38"/>
        <v>0</v>
      </c>
      <c r="CH456" s="1">
        <f t="shared" si="39"/>
        <v>849.5994873</v>
      </c>
      <c r="CI456" s="1">
        <f t="shared" si="40"/>
        <v>387.7382813</v>
      </c>
      <c r="CJ456" s="1">
        <f t="shared" si="41"/>
        <v>0.2337612191</v>
      </c>
      <c r="CK456" s="1" t="str">
        <f t="shared" si="42"/>
        <v>#DIV/0!</v>
      </c>
      <c r="CL456" s="1" t="s">
        <v>277</v>
      </c>
    </row>
    <row r="457" ht="15.75" hidden="1" customHeight="1">
      <c r="A457" s="2">
        <v>4.0</v>
      </c>
      <c r="B457" s="1">
        <v>110.0</v>
      </c>
      <c r="C457" s="1">
        <v>2.0</v>
      </c>
      <c r="D457" s="1" t="s">
        <v>88</v>
      </c>
      <c r="E457" s="1" t="s">
        <v>89</v>
      </c>
      <c r="F457" s="1">
        <v>1.0</v>
      </c>
      <c r="G457" s="1">
        <v>2.0210601E7</v>
      </c>
      <c r="H457" s="4" t="s">
        <v>637</v>
      </c>
      <c r="I457" s="4">
        <v>3932.0000002756715</v>
      </c>
      <c r="J457" s="4">
        <v>0.0</v>
      </c>
      <c r="K457" s="1">
        <f t="shared" si="1"/>
        <v>10.0538984</v>
      </c>
      <c r="L457" s="1">
        <f t="shared" si="2"/>
        <v>0.0727588007</v>
      </c>
      <c r="M457" s="1">
        <f t="shared" si="3"/>
        <v>185.8861073</v>
      </c>
      <c r="N457" s="4">
        <v>11.0</v>
      </c>
      <c r="O457" s="4">
        <v>11.0</v>
      </c>
      <c r="P457" s="4">
        <v>0.0</v>
      </c>
      <c r="Q457" s="4">
        <v>0.0</v>
      </c>
      <c r="R457" s="4">
        <v>473.207763671875</v>
      </c>
      <c r="S457" s="4">
        <v>891.4458618164062</v>
      </c>
      <c r="T457" s="4">
        <v>710.6341552734375</v>
      </c>
      <c r="U457" s="1" t="str">
        <f t="shared" si="4"/>
        <v>#DIV/0!</v>
      </c>
      <c r="V457" s="1">
        <f t="shared" si="5"/>
        <v>0.4691682536</v>
      </c>
      <c r="W457" s="1">
        <f t="shared" si="6"/>
        <v>0.202829711</v>
      </c>
      <c r="X457" s="4">
        <v>-1.0</v>
      </c>
      <c r="Y457" s="4">
        <v>0.85</v>
      </c>
      <c r="Z457" s="4">
        <v>0.85</v>
      </c>
      <c r="AA457" s="4">
        <v>10.225202560424805</v>
      </c>
      <c r="AB457" s="1">
        <f t="shared" si="7"/>
        <v>0.85</v>
      </c>
      <c r="AC457" s="1">
        <f t="shared" si="8"/>
        <v>0.01302814898</v>
      </c>
      <c r="AD457" s="1">
        <f t="shared" si="9"/>
        <v>0.4323176376</v>
      </c>
      <c r="AE457" s="1">
        <f t="shared" si="10"/>
        <v>1.883836087</v>
      </c>
      <c r="AF457" s="1">
        <f t="shared" si="11"/>
        <v>-1</v>
      </c>
      <c r="AG457" s="4">
        <v>998.2415771484375</v>
      </c>
      <c r="AH457" s="4">
        <v>0.5</v>
      </c>
      <c r="AI457" s="1">
        <f t="shared" si="12"/>
        <v>86.05104651</v>
      </c>
      <c r="AJ457" s="1">
        <f t="shared" si="13"/>
        <v>0.7100083069</v>
      </c>
      <c r="AK457" s="1">
        <f t="shared" si="14"/>
        <v>0.9577707161</v>
      </c>
      <c r="AL457" s="1">
        <f t="shared" si="15"/>
        <v>24.25274086</v>
      </c>
      <c r="AM457" s="4">
        <v>2.0</v>
      </c>
      <c r="AN457" s="1">
        <f t="shared" si="16"/>
        <v>4.644859791</v>
      </c>
      <c r="AO457" s="4">
        <v>1.0</v>
      </c>
      <c r="AP457" s="1">
        <f t="shared" si="17"/>
        <v>9.289719582</v>
      </c>
      <c r="AQ457" s="4">
        <v>23.625328063964844</v>
      </c>
      <c r="AR457" s="4">
        <v>24.25274085998535</v>
      </c>
      <c r="AS457" s="4">
        <v>24.02374839782715</v>
      </c>
      <c r="AT457" s="4">
        <v>420.05194091796875</v>
      </c>
      <c r="AU457" s="4">
        <v>413.1667175292969</v>
      </c>
      <c r="AV457" s="4">
        <v>20.378080368041992</v>
      </c>
      <c r="AW457" s="4">
        <v>20.84068489074707</v>
      </c>
      <c r="AX457" s="4">
        <v>69.55540466308594</v>
      </c>
      <c r="AY457" s="4">
        <v>71.13438415527344</v>
      </c>
      <c r="AZ457" s="4">
        <v>300.56396484375</v>
      </c>
      <c r="BA457" s="4">
        <v>998.19140625</v>
      </c>
      <c r="BB457" s="4">
        <v>33.17536544799805</v>
      </c>
      <c r="BC457" s="4">
        <v>99.94761657714844</v>
      </c>
      <c r="BD457" s="4">
        <v>0.06077969819307327</v>
      </c>
      <c r="BE457" s="4">
        <v>-0.15996654331684113</v>
      </c>
      <c r="BF457" s="4">
        <v>0.75</v>
      </c>
      <c r="BG457" s="4">
        <v>-1.355140209197998</v>
      </c>
      <c r="BH457" s="4">
        <v>7.355140209197998</v>
      </c>
      <c r="BI457" s="4">
        <v>1.0</v>
      </c>
      <c r="BJ457" s="4">
        <v>0.0</v>
      </c>
      <c r="BK457" s="4">
        <v>0.1599999964237213</v>
      </c>
      <c r="BL457" s="4">
        <v>111115.0</v>
      </c>
      <c r="BM457" s="1">
        <f t="shared" si="18"/>
        <v>1.502819824</v>
      </c>
      <c r="BN457" s="1">
        <f t="shared" si="19"/>
        <v>0.0007100083069</v>
      </c>
      <c r="BO457" s="1">
        <f t="shared" si="20"/>
        <v>297.4027409</v>
      </c>
      <c r="BP457" s="1">
        <f t="shared" si="21"/>
        <v>296.7753281</v>
      </c>
      <c r="BQ457" s="1">
        <f t="shared" si="22"/>
        <v>159.7106214</v>
      </c>
      <c r="BR457" s="1">
        <f t="shared" si="23"/>
        <v>0.4468999742</v>
      </c>
      <c r="BS457" s="1">
        <f t="shared" si="24"/>
        <v>3.040747499</v>
      </c>
      <c r="BT457" s="1">
        <f t="shared" si="25"/>
        <v>30.42341181</v>
      </c>
      <c r="BU457" s="1">
        <f t="shared" si="26"/>
        <v>9.582726921</v>
      </c>
      <c r="BV457" s="1">
        <f t="shared" si="27"/>
        <v>23.93903446</v>
      </c>
      <c r="BW457" s="1">
        <f t="shared" si="28"/>
        <v>2.984023839</v>
      </c>
      <c r="BX457" s="1">
        <f t="shared" si="29"/>
        <v>0.07219336889</v>
      </c>
      <c r="BY457" s="1">
        <f t="shared" si="30"/>
        <v>2.082976783</v>
      </c>
      <c r="BZ457" s="1">
        <f t="shared" si="31"/>
        <v>0.9010470562</v>
      </c>
      <c r="CA457" s="1">
        <f t="shared" si="32"/>
        <v>0.04517131766</v>
      </c>
      <c r="CB457" s="1">
        <f t="shared" si="33"/>
        <v>18.57887338</v>
      </c>
      <c r="CC457" s="1">
        <f t="shared" si="34"/>
        <v>0.4499058114</v>
      </c>
      <c r="CD457" s="1">
        <f t="shared" si="35"/>
        <v>67.92475503</v>
      </c>
      <c r="CE457" s="1">
        <f t="shared" si="36"/>
        <v>411.7056656</v>
      </c>
      <c r="CF457" s="1">
        <f t="shared" si="37"/>
        <v>0.01658730115</v>
      </c>
      <c r="CG457" s="1">
        <f t="shared" si="38"/>
        <v>0</v>
      </c>
      <c r="CH457" s="1">
        <f t="shared" si="39"/>
        <v>848.4626953</v>
      </c>
      <c r="CI457" s="1">
        <f t="shared" si="40"/>
        <v>418.2380981</v>
      </c>
      <c r="CJ457" s="1">
        <f t="shared" si="41"/>
        <v>0.202829711</v>
      </c>
      <c r="CK457" s="1" t="str">
        <f t="shared" si="42"/>
        <v>#DIV/0!</v>
      </c>
      <c r="CL457" s="1" t="s">
        <v>277</v>
      </c>
    </row>
    <row r="458" ht="15.75" hidden="1" customHeight="1">
      <c r="A458" s="2">
        <v>4.0</v>
      </c>
      <c r="B458" s="1">
        <v>110.0</v>
      </c>
      <c r="C458" s="1">
        <v>2.0</v>
      </c>
      <c r="D458" s="1" t="s">
        <v>88</v>
      </c>
      <c r="E458" s="1" t="s">
        <v>89</v>
      </c>
      <c r="F458" s="1">
        <v>1.0</v>
      </c>
      <c r="G458" s="1">
        <v>2.0210601E7</v>
      </c>
      <c r="H458" s="4" t="s">
        <v>638</v>
      </c>
      <c r="I458" s="4">
        <v>4095.5000002412125</v>
      </c>
      <c r="J458" s="4">
        <v>0.0</v>
      </c>
      <c r="K458" s="1">
        <f t="shared" si="1"/>
        <v>-1.481633478</v>
      </c>
      <c r="L458" s="1">
        <f t="shared" si="2"/>
        <v>0.06866415964</v>
      </c>
      <c r="M458" s="1">
        <f t="shared" si="3"/>
        <v>74.55288903</v>
      </c>
      <c r="N458" s="4">
        <v>12.0</v>
      </c>
      <c r="O458" s="4">
        <v>12.0</v>
      </c>
      <c r="P458" s="4">
        <v>0.0</v>
      </c>
      <c r="Q458" s="4">
        <v>0.0</v>
      </c>
      <c r="R458" s="4">
        <v>497.818115234375</v>
      </c>
      <c r="S458" s="4">
        <v>777.3383178710938</v>
      </c>
      <c r="T458" s="4">
        <v>700.247314453125</v>
      </c>
      <c r="U458" s="1" t="str">
        <f t="shared" si="4"/>
        <v>#DIV/0!</v>
      </c>
      <c r="V458" s="1">
        <f t="shared" si="5"/>
        <v>0.3595862911</v>
      </c>
      <c r="W458" s="1">
        <f t="shared" si="6"/>
        <v>0.09917303913</v>
      </c>
      <c r="X458" s="4">
        <v>-1.0</v>
      </c>
      <c r="Y458" s="4">
        <v>0.85</v>
      </c>
      <c r="Z458" s="4">
        <v>0.85</v>
      </c>
      <c r="AA458" s="4">
        <v>10.225202560424805</v>
      </c>
      <c r="AB458" s="1">
        <f t="shared" si="7"/>
        <v>0.85</v>
      </c>
      <c r="AC458" s="1">
        <f t="shared" si="8"/>
        <v>-0.0005669416122</v>
      </c>
      <c r="AD458" s="1">
        <f t="shared" si="9"/>
        <v>0.2757976085</v>
      </c>
      <c r="AE458" s="1">
        <f t="shared" si="10"/>
        <v>1.561490621</v>
      </c>
      <c r="AF458" s="1">
        <f t="shared" si="11"/>
        <v>-1</v>
      </c>
      <c r="AG458" s="4">
        <v>999.3790893554688</v>
      </c>
      <c r="AH458" s="4">
        <v>0.5</v>
      </c>
      <c r="AI458" s="1">
        <f t="shared" si="12"/>
        <v>42.12237115</v>
      </c>
      <c r="AJ458" s="1">
        <f t="shared" si="13"/>
        <v>0.6445830813</v>
      </c>
      <c r="AK458" s="1">
        <f t="shared" si="14"/>
        <v>0.9214153688</v>
      </c>
      <c r="AL458" s="1">
        <f t="shared" si="15"/>
        <v>23.96373367</v>
      </c>
      <c r="AM458" s="4">
        <v>2.0</v>
      </c>
      <c r="AN458" s="1">
        <f t="shared" si="16"/>
        <v>4.644859791</v>
      </c>
      <c r="AO458" s="4">
        <v>1.0</v>
      </c>
      <c r="AP458" s="1">
        <f t="shared" si="17"/>
        <v>9.289719582</v>
      </c>
      <c r="AQ458" s="4">
        <v>23.51506805419922</v>
      </c>
      <c r="AR458" s="4">
        <v>23.963733673095703</v>
      </c>
      <c r="AS458" s="4">
        <v>24.024948120117188</v>
      </c>
      <c r="AT458" s="4">
        <v>39.7117919921875</v>
      </c>
      <c r="AU458" s="4">
        <v>40.680503845214844</v>
      </c>
      <c r="AV458" s="4">
        <v>20.258256912231445</v>
      </c>
      <c r="AW458" s="4">
        <v>20.678415298461914</v>
      </c>
      <c r="AX458" s="4">
        <v>69.61692810058594</v>
      </c>
      <c r="AY458" s="4">
        <v>71.060791015625</v>
      </c>
      <c r="AZ458" s="4">
        <v>300.48388671875</v>
      </c>
      <c r="BA458" s="4">
        <v>999.4461669921875</v>
      </c>
      <c r="BB458" s="4">
        <v>31.253313064575195</v>
      </c>
      <c r="BC458" s="4">
        <v>99.96127319335938</v>
      </c>
      <c r="BD458" s="4">
        <v>0.2918296158313751</v>
      </c>
      <c r="BE458" s="4">
        <v>-0.10671146214008331</v>
      </c>
      <c r="BF458" s="4">
        <v>1.0</v>
      </c>
      <c r="BG458" s="4">
        <v>-1.355140209197998</v>
      </c>
      <c r="BH458" s="4">
        <v>7.355140209197998</v>
      </c>
      <c r="BI458" s="4">
        <v>1.0</v>
      </c>
      <c r="BJ458" s="4">
        <v>0.0</v>
      </c>
      <c r="BK458" s="4">
        <v>0.1599999964237213</v>
      </c>
      <c r="BL458" s="4">
        <v>111135.0</v>
      </c>
      <c r="BM458" s="1">
        <f t="shared" si="18"/>
        <v>1.502419434</v>
      </c>
      <c r="BN458" s="1">
        <f t="shared" si="19"/>
        <v>0.0006445830813</v>
      </c>
      <c r="BO458" s="1">
        <f t="shared" si="20"/>
        <v>297.1137337</v>
      </c>
      <c r="BP458" s="1">
        <f t="shared" si="21"/>
        <v>296.6650681</v>
      </c>
      <c r="BQ458" s="1">
        <f t="shared" si="22"/>
        <v>159.9113831</v>
      </c>
      <c r="BR458" s="1">
        <f t="shared" si="23"/>
        <v>0.4658036406</v>
      </c>
      <c r="BS458" s="1">
        <f t="shared" si="24"/>
        <v>2.98845609</v>
      </c>
      <c r="BT458" s="1">
        <f t="shared" si="25"/>
        <v>29.89613872</v>
      </c>
      <c r="BU458" s="1">
        <f t="shared" si="26"/>
        <v>9.217723418</v>
      </c>
      <c r="BV458" s="1">
        <f t="shared" si="27"/>
        <v>23.73940086</v>
      </c>
      <c r="BW458" s="1">
        <f t="shared" si="28"/>
        <v>2.94841024</v>
      </c>
      <c r="BX458" s="1">
        <f t="shared" si="29"/>
        <v>0.06816035824</v>
      </c>
      <c r="BY458" s="1">
        <f t="shared" si="30"/>
        <v>2.067040721</v>
      </c>
      <c r="BZ458" s="1">
        <f t="shared" si="31"/>
        <v>0.8813695189</v>
      </c>
      <c r="CA458" s="1">
        <f t="shared" si="32"/>
        <v>0.04264520264</v>
      </c>
      <c r="CB458" s="1">
        <f t="shared" si="33"/>
        <v>7.452401708</v>
      </c>
      <c r="CC458" s="1">
        <f t="shared" si="34"/>
        <v>1.83264419</v>
      </c>
      <c r="CD458" s="1">
        <f t="shared" si="35"/>
        <v>68.59970755</v>
      </c>
      <c r="CE458" s="1">
        <f t="shared" si="36"/>
        <v>40.89581769</v>
      </c>
      <c r="CF458" s="1">
        <f t="shared" si="37"/>
        <v>-0.02485330507</v>
      </c>
      <c r="CG458" s="1">
        <f t="shared" si="38"/>
        <v>0</v>
      </c>
      <c r="CH458" s="1">
        <f t="shared" si="39"/>
        <v>849.5292419</v>
      </c>
      <c r="CI458" s="1">
        <f t="shared" si="40"/>
        <v>279.5202026</v>
      </c>
      <c r="CJ458" s="1">
        <f t="shared" si="41"/>
        <v>0.09917303913</v>
      </c>
      <c r="CK458" s="1" t="str">
        <f t="shared" si="42"/>
        <v>#DIV/0!</v>
      </c>
      <c r="CL458" s="1" t="s">
        <v>277</v>
      </c>
    </row>
    <row r="459" ht="15.75" hidden="1" customHeight="1">
      <c r="A459" s="2">
        <v>4.0</v>
      </c>
      <c r="B459" s="1">
        <v>110.0</v>
      </c>
      <c r="C459" s="1">
        <v>2.0</v>
      </c>
      <c r="D459" s="1" t="s">
        <v>88</v>
      </c>
      <c r="E459" s="1" t="s">
        <v>89</v>
      </c>
      <c r="F459" s="1">
        <v>1.0</v>
      </c>
      <c r="G459" s="1">
        <v>2.0210601E7</v>
      </c>
      <c r="H459" s="4" t="s">
        <v>639</v>
      </c>
      <c r="I459" s="4">
        <v>4265.0000002756715</v>
      </c>
      <c r="J459" s="4">
        <v>0.0</v>
      </c>
      <c r="K459" s="1">
        <f t="shared" si="1"/>
        <v>2.536072515</v>
      </c>
      <c r="L459" s="1">
        <f t="shared" si="2"/>
        <v>0.08112008495</v>
      </c>
      <c r="M459" s="1">
        <f t="shared" si="3"/>
        <v>101.0892928</v>
      </c>
      <c r="N459" s="4">
        <v>13.0</v>
      </c>
      <c r="O459" s="4">
        <v>13.0</v>
      </c>
      <c r="P459" s="4">
        <v>0.0</v>
      </c>
      <c r="Q459" s="4">
        <v>0.0</v>
      </c>
      <c r="R459" s="4">
        <v>472.342041015625</v>
      </c>
      <c r="S459" s="4">
        <v>767.390625</v>
      </c>
      <c r="T459" s="4">
        <v>683.3683471679688</v>
      </c>
      <c r="U459" s="1" t="str">
        <f t="shared" si="4"/>
        <v>#DIV/0!</v>
      </c>
      <c r="V459" s="1">
        <f t="shared" si="5"/>
        <v>0.3844829144</v>
      </c>
      <c r="W459" s="1">
        <f t="shared" si="6"/>
        <v>0.1094908839</v>
      </c>
      <c r="X459" s="4">
        <v>-1.0</v>
      </c>
      <c r="Y459" s="4">
        <v>0.85</v>
      </c>
      <c r="Z459" s="4">
        <v>0.85</v>
      </c>
      <c r="AA459" s="4">
        <v>10.225202560424805</v>
      </c>
      <c r="AB459" s="1">
        <f t="shared" si="7"/>
        <v>0.85</v>
      </c>
      <c r="AC459" s="1">
        <f t="shared" si="8"/>
        <v>0.004162428457</v>
      </c>
      <c r="AD459" s="1">
        <f t="shared" si="9"/>
        <v>0.2847743809</v>
      </c>
      <c r="AE459" s="1">
        <f t="shared" si="10"/>
        <v>1.624650271</v>
      </c>
      <c r="AF459" s="1">
        <f t="shared" si="11"/>
        <v>-1</v>
      </c>
      <c r="AG459" s="4">
        <v>999.7605590820312</v>
      </c>
      <c r="AH459" s="4">
        <v>0.5</v>
      </c>
      <c r="AI459" s="1">
        <f t="shared" si="12"/>
        <v>46.52248361</v>
      </c>
      <c r="AJ459" s="1">
        <f t="shared" si="13"/>
        <v>0.7655716659</v>
      </c>
      <c r="AK459" s="1">
        <f t="shared" si="14"/>
        <v>0.927226451</v>
      </c>
      <c r="AL459" s="1">
        <f t="shared" si="15"/>
        <v>24.06581879</v>
      </c>
      <c r="AM459" s="4">
        <v>2.0</v>
      </c>
      <c r="AN459" s="1">
        <f t="shared" si="16"/>
        <v>4.644859791</v>
      </c>
      <c r="AO459" s="4">
        <v>1.0</v>
      </c>
      <c r="AP459" s="1">
        <f t="shared" si="17"/>
        <v>9.289719582</v>
      </c>
      <c r="AQ459" s="4">
        <v>23.58333969116211</v>
      </c>
      <c r="AR459" s="4">
        <v>24.065818786621094</v>
      </c>
      <c r="AS459" s="4">
        <v>24.006982803344727</v>
      </c>
      <c r="AT459" s="4">
        <v>155.18646240234375</v>
      </c>
      <c r="AU459" s="4">
        <v>153.42031860351562</v>
      </c>
      <c r="AV459" s="4">
        <v>20.309267044067383</v>
      </c>
      <c r="AW459" s="4">
        <v>20.808216094970703</v>
      </c>
      <c r="AX459" s="4">
        <v>69.49205780029297</v>
      </c>
      <c r="AY459" s="4">
        <v>71.19930267333984</v>
      </c>
      <c r="AZ459" s="4">
        <v>300.4881896972656</v>
      </c>
      <c r="BA459" s="4">
        <v>999.4370727539062</v>
      </c>
      <c r="BB459" s="4">
        <v>30.486846923828125</v>
      </c>
      <c r="BC459" s="4">
        <v>99.94176483154297</v>
      </c>
      <c r="BD459" s="4">
        <v>0.3236388564109802</v>
      </c>
      <c r="BE459" s="4">
        <v>-0.19109657406806946</v>
      </c>
      <c r="BF459" s="4">
        <v>1.0</v>
      </c>
      <c r="BG459" s="4">
        <v>-1.355140209197998</v>
      </c>
      <c r="BH459" s="4">
        <v>7.355140209197998</v>
      </c>
      <c r="BI459" s="4">
        <v>1.0</v>
      </c>
      <c r="BJ459" s="4">
        <v>0.0</v>
      </c>
      <c r="BK459" s="4">
        <v>0.1599999964237213</v>
      </c>
      <c r="BL459" s="4">
        <v>111115.0</v>
      </c>
      <c r="BM459" s="1">
        <f t="shared" si="18"/>
        <v>1.502440948</v>
      </c>
      <c r="BN459" s="1">
        <f t="shared" si="19"/>
        <v>0.0007655716659</v>
      </c>
      <c r="BO459" s="1">
        <f t="shared" si="20"/>
        <v>297.2158188</v>
      </c>
      <c r="BP459" s="1">
        <f t="shared" si="21"/>
        <v>296.7333397</v>
      </c>
      <c r="BQ459" s="1">
        <f t="shared" si="22"/>
        <v>159.9099281</v>
      </c>
      <c r="BR459" s="1">
        <f t="shared" si="23"/>
        <v>0.444698561</v>
      </c>
      <c r="BS459" s="1">
        <f t="shared" si="24"/>
        <v>3.006836291</v>
      </c>
      <c r="BT459" s="1">
        <f t="shared" si="25"/>
        <v>30.08588347</v>
      </c>
      <c r="BU459" s="1">
        <f t="shared" si="26"/>
        <v>9.277667376</v>
      </c>
      <c r="BV459" s="1">
        <f t="shared" si="27"/>
        <v>23.82457924</v>
      </c>
      <c r="BW459" s="1">
        <f t="shared" si="28"/>
        <v>2.963559898</v>
      </c>
      <c r="BX459" s="1">
        <f t="shared" si="29"/>
        <v>0.08041785671</v>
      </c>
      <c r="BY459" s="1">
        <f t="shared" si="30"/>
        <v>2.07960984</v>
      </c>
      <c r="BZ459" s="1">
        <f t="shared" si="31"/>
        <v>0.8839500586</v>
      </c>
      <c r="CA459" s="1">
        <f t="shared" si="32"/>
        <v>0.05032378304</v>
      </c>
      <c r="CB459" s="1">
        <f t="shared" si="33"/>
        <v>10.10304233</v>
      </c>
      <c r="CC459" s="1">
        <f t="shared" si="34"/>
        <v>0.6589042033</v>
      </c>
      <c r="CD459" s="1">
        <f t="shared" si="35"/>
        <v>68.63143253</v>
      </c>
      <c r="CE459" s="1">
        <f t="shared" si="36"/>
        <v>153.0517716</v>
      </c>
      <c r="CF459" s="1">
        <f t="shared" si="37"/>
        <v>0.01137224926</v>
      </c>
      <c r="CG459" s="1">
        <f t="shared" si="38"/>
        <v>0</v>
      </c>
      <c r="CH459" s="1">
        <f t="shared" si="39"/>
        <v>849.5215118</v>
      </c>
      <c r="CI459" s="1">
        <f t="shared" si="40"/>
        <v>295.048584</v>
      </c>
      <c r="CJ459" s="1">
        <f t="shared" si="41"/>
        <v>0.1094908839</v>
      </c>
      <c r="CK459" s="1" t="str">
        <f t="shared" si="42"/>
        <v>#DIV/0!</v>
      </c>
      <c r="CL459" s="1" t="s">
        <v>277</v>
      </c>
    </row>
    <row r="460" ht="15.75" hidden="1" customHeight="1">
      <c r="A460" s="2">
        <v>4.0</v>
      </c>
      <c r="B460" s="1">
        <v>110.0</v>
      </c>
      <c r="C460" s="1">
        <v>2.0</v>
      </c>
      <c r="D460" s="1" t="s">
        <v>88</v>
      </c>
      <c r="E460" s="1" t="s">
        <v>89</v>
      </c>
      <c r="F460" s="1">
        <v>1.0</v>
      </c>
      <c r="G460" s="1">
        <v>2.0210601E7</v>
      </c>
      <c r="H460" s="4" t="s">
        <v>640</v>
      </c>
      <c r="I460" s="4">
        <v>4472.000000206754</v>
      </c>
      <c r="J460" s="4">
        <v>0.0</v>
      </c>
      <c r="K460" s="1">
        <f t="shared" si="1"/>
        <v>6.463459667</v>
      </c>
      <c r="L460" s="1">
        <f t="shared" si="2"/>
        <v>0.1214148118</v>
      </c>
      <c r="M460" s="1">
        <f t="shared" si="3"/>
        <v>141.6501418</v>
      </c>
      <c r="N460" s="4">
        <v>14.0</v>
      </c>
      <c r="O460" s="4">
        <v>14.0</v>
      </c>
      <c r="P460" s="4">
        <v>0.0</v>
      </c>
      <c r="Q460" s="4">
        <v>0.0</v>
      </c>
      <c r="R460" s="4">
        <v>458.44873046875</v>
      </c>
      <c r="S460" s="4">
        <v>790.5394287109375</v>
      </c>
      <c r="T460" s="4">
        <v>668.6337890625</v>
      </c>
      <c r="U460" s="1" t="str">
        <f t="shared" si="4"/>
        <v>#DIV/0!</v>
      </c>
      <c r="V460" s="1">
        <f t="shared" si="5"/>
        <v>0.4200811322</v>
      </c>
      <c r="W460" s="1">
        <f t="shared" si="6"/>
        <v>0.1542056414</v>
      </c>
      <c r="X460" s="4">
        <v>-1.0</v>
      </c>
      <c r="Y460" s="4">
        <v>0.85</v>
      </c>
      <c r="Z460" s="4">
        <v>0.85</v>
      </c>
      <c r="AA460" s="4">
        <v>10.225202560424805</v>
      </c>
      <c r="AB460" s="1">
        <f t="shared" si="7"/>
        <v>0.85</v>
      </c>
      <c r="AC460" s="1">
        <f t="shared" si="8"/>
        <v>0.008789143245</v>
      </c>
      <c r="AD460" s="1">
        <f t="shared" si="9"/>
        <v>0.3670853785</v>
      </c>
      <c r="AE460" s="1">
        <f t="shared" si="10"/>
        <v>1.724379142</v>
      </c>
      <c r="AF460" s="1">
        <f t="shared" si="11"/>
        <v>-1</v>
      </c>
      <c r="AG460" s="4">
        <v>998.0475463867188</v>
      </c>
      <c r="AH460" s="4">
        <v>0.5</v>
      </c>
      <c r="AI460" s="1">
        <f t="shared" si="12"/>
        <v>65.40943886</v>
      </c>
      <c r="AJ460" s="1">
        <f t="shared" si="13"/>
        <v>1.138571043</v>
      </c>
      <c r="AK460" s="1">
        <f t="shared" si="14"/>
        <v>0.9249856405</v>
      </c>
      <c r="AL460" s="1">
        <f t="shared" si="15"/>
        <v>24.20152092</v>
      </c>
      <c r="AM460" s="4">
        <v>2.0</v>
      </c>
      <c r="AN460" s="1">
        <f t="shared" si="16"/>
        <v>4.644859791</v>
      </c>
      <c r="AO460" s="4">
        <v>1.0</v>
      </c>
      <c r="AP460" s="1">
        <f t="shared" si="17"/>
        <v>9.289719582</v>
      </c>
      <c r="AQ460" s="4">
        <v>23.666109085083008</v>
      </c>
      <c r="AR460" s="4">
        <v>24.201520919799805</v>
      </c>
      <c r="AS460" s="4">
        <v>24.006208419799805</v>
      </c>
      <c r="AT460" s="4">
        <v>235.07913208007812</v>
      </c>
      <c r="AU460" s="4">
        <v>230.60247802734375</v>
      </c>
      <c r="AV460" s="4">
        <v>20.336259841918945</v>
      </c>
      <c r="AW460" s="4">
        <v>21.078088760375977</v>
      </c>
      <c r="AX460" s="4">
        <v>69.23355865478516</v>
      </c>
      <c r="AY460" s="4">
        <v>71.75907135009766</v>
      </c>
      <c r="AZ460" s="4">
        <v>300.4930419921875</v>
      </c>
      <c r="BA460" s="4">
        <v>999.021240234375</v>
      </c>
      <c r="BB460" s="4">
        <v>32.03331756591797</v>
      </c>
      <c r="BC460" s="4">
        <v>99.93489074707031</v>
      </c>
      <c r="BD460" s="4">
        <v>0.2965293228626251</v>
      </c>
      <c r="BE460" s="4">
        <v>-0.20012806355953217</v>
      </c>
      <c r="BF460" s="4">
        <v>1.0</v>
      </c>
      <c r="BG460" s="4">
        <v>-1.355140209197998</v>
      </c>
      <c r="BH460" s="4">
        <v>7.355140209197998</v>
      </c>
      <c r="BI460" s="4">
        <v>1.0</v>
      </c>
      <c r="BJ460" s="4">
        <v>0.0</v>
      </c>
      <c r="BK460" s="4">
        <v>0.1599999964237213</v>
      </c>
      <c r="BL460" s="4">
        <v>111115.0</v>
      </c>
      <c r="BM460" s="1">
        <f t="shared" si="18"/>
        <v>1.50246521</v>
      </c>
      <c r="BN460" s="1">
        <f t="shared" si="19"/>
        <v>0.001138571043</v>
      </c>
      <c r="BO460" s="1">
        <f t="shared" si="20"/>
        <v>297.3515209</v>
      </c>
      <c r="BP460" s="1">
        <f t="shared" si="21"/>
        <v>296.8161091</v>
      </c>
      <c r="BQ460" s="1">
        <f t="shared" si="22"/>
        <v>159.8433949</v>
      </c>
      <c r="BR460" s="1">
        <f t="shared" si="23"/>
        <v>0.3816028749</v>
      </c>
      <c r="BS460" s="1">
        <f t="shared" si="24"/>
        <v>3.031422138</v>
      </c>
      <c r="BT460" s="1">
        <f t="shared" si="25"/>
        <v>30.3339716</v>
      </c>
      <c r="BU460" s="1">
        <f t="shared" si="26"/>
        <v>9.255882841</v>
      </c>
      <c r="BV460" s="1">
        <f t="shared" si="27"/>
        <v>23.933815</v>
      </c>
      <c r="BW460" s="1">
        <f t="shared" si="28"/>
        <v>2.983087948</v>
      </c>
      <c r="BX460" s="1">
        <f t="shared" si="29"/>
        <v>0.1198484165</v>
      </c>
      <c r="BY460" s="1">
        <f t="shared" si="30"/>
        <v>2.106436497</v>
      </c>
      <c r="BZ460" s="1">
        <f t="shared" si="31"/>
        <v>0.8766514502</v>
      </c>
      <c r="CA460" s="1">
        <f t="shared" si="32"/>
        <v>0.07504443363</v>
      </c>
      <c r="CB460" s="1">
        <f t="shared" si="33"/>
        <v>14.15579144</v>
      </c>
      <c r="CC460" s="1">
        <f t="shared" si="34"/>
        <v>0.6142611432</v>
      </c>
      <c r="CD460" s="1">
        <f t="shared" si="35"/>
        <v>69.08571633</v>
      </c>
      <c r="CE460" s="1">
        <f t="shared" si="36"/>
        <v>229.6631956</v>
      </c>
      <c r="CF460" s="1">
        <f t="shared" si="37"/>
        <v>0.0194429386</v>
      </c>
      <c r="CG460" s="1">
        <f t="shared" si="38"/>
        <v>0</v>
      </c>
      <c r="CH460" s="1">
        <f t="shared" si="39"/>
        <v>849.1680542</v>
      </c>
      <c r="CI460" s="1">
        <f t="shared" si="40"/>
        <v>332.0906982</v>
      </c>
      <c r="CJ460" s="1">
        <f t="shared" si="41"/>
        <v>0.1542056414</v>
      </c>
      <c r="CK460" s="1" t="str">
        <f t="shared" si="42"/>
        <v>#DIV/0!</v>
      </c>
      <c r="CL460" s="1" t="s">
        <v>277</v>
      </c>
    </row>
    <row r="461" ht="15.75" hidden="1" customHeight="1">
      <c r="A461" s="2">
        <v>4.0</v>
      </c>
      <c r="B461" s="1">
        <v>110.0</v>
      </c>
      <c r="C461" s="1">
        <v>2.0</v>
      </c>
      <c r="D461" s="1" t="s">
        <v>88</v>
      </c>
      <c r="E461" s="1" t="s">
        <v>89</v>
      </c>
      <c r="F461" s="1">
        <v>1.0</v>
      </c>
      <c r="G461" s="1">
        <v>2.0210601E7</v>
      </c>
      <c r="H461" s="4" t="s">
        <v>641</v>
      </c>
      <c r="I461" s="4">
        <v>4664.000000206754</v>
      </c>
      <c r="J461" s="4">
        <v>0.0</v>
      </c>
      <c r="K461" s="1">
        <f t="shared" si="1"/>
        <v>9.421532735</v>
      </c>
      <c r="L461" s="1">
        <f t="shared" si="2"/>
        <v>0.1156749118</v>
      </c>
      <c r="M461" s="1">
        <f t="shared" si="3"/>
        <v>168.1457903</v>
      </c>
      <c r="N461" s="4">
        <v>15.0</v>
      </c>
      <c r="O461" s="4">
        <v>15.0</v>
      </c>
      <c r="P461" s="4">
        <v>0.0</v>
      </c>
      <c r="Q461" s="4">
        <v>0.0</v>
      </c>
      <c r="R461" s="4">
        <v>460.61962890625</v>
      </c>
      <c r="S461" s="4">
        <v>822.3695678710938</v>
      </c>
      <c r="T461" s="4">
        <v>669.2611083984375</v>
      </c>
      <c r="U461" s="1" t="str">
        <f t="shared" si="4"/>
        <v>#DIV/0!</v>
      </c>
      <c r="V461" s="1">
        <f t="shared" si="5"/>
        <v>0.4398873123</v>
      </c>
      <c r="W461" s="1">
        <f t="shared" si="6"/>
        <v>0.1861796271</v>
      </c>
      <c r="X461" s="4">
        <v>-1.0</v>
      </c>
      <c r="Y461" s="4">
        <v>0.85</v>
      </c>
      <c r="Z461" s="4">
        <v>0.85</v>
      </c>
      <c r="AA461" s="4">
        <v>10.225202560424805</v>
      </c>
      <c r="AB461" s="1">
        <f t="shared" si="7"/>
        <v>0.85</v>
      </c>
      <c r="AC461" s="1">
        <f t="shared" si="8"/>
        <v>0.01228449694</v>
      </c>
      <c r="AD461" s="1">
        <f t="shared" si="9"/>
        <v>0.4232439124</v>
      </c>
      <c r="AE461" s="1">
        <f t="shared" si="10"/>
        <v>1.785355022</v>
      </c>
      <c r="AF461" s="1">
        <f t="shared" si="11"/>
        <v>-1</v>
      </c>
      <c r="AG461" s="4">
        <v>998.0006713867188</v>
      </c>
      <c r="AH461" s="4">
        <v>0.5</v>
      </c>
      <c r="AI461" s="1">
        <f t="shared" si="12"/>
        <v>78.96814195</v>
      </c>
      <c r="AJ461" s="1">
        <f t="shared" si="13"/>
        <v>1.092914438</v>
      </c>
      <c r="AK461" s="1">
        <f t="shared" si="14"/>
        <v>0.9314371087</v>
      </c>
      <c r="AL461" s="1">
        <f t="shared" si="15"/>
        <v>24.21568489</v>
      </c>
      <c r="AM461" s="4">
        <v>2.0</v>
      </c>
      <c r="AN461" s="1">
        <f t="shared" si="16"/>
        <v>4.644859791</v>
      </c>
      <c r="AO461" s="4">
        <v>1.0</v>
      </c>
      <c r="AP461" s="1">
        <f t="shared" si="17"/>
        <v>9.289719582</v>
      </c>
      <c r="AQ461" s="4">
        <v>23.67273712158203</v>
      </c>
      <c r="AR461" s="4">
        <v>24.21568489074707</v>
      </c>
      <c r="AS461" s="4">
        <v>24.004566192626953</v>
      </c>
      <c r="AT461" s="4">
        <v>309.9459533691406</v>
      </c>
      <c r="AU461" s="4">
        <v>303.4552307128906</v>
      </c>
      <c r="AV461" s="4">
        <v>20.32623863220215</v>
      </c>
      <c r="AW461" s="4">
        <v>21.03826904296875</v>
      </c>
      <c r="AX461" s="4">
        <v>69.17525482177734</v>
      </c>
      <c r="AY461" s="4">
        <v>71.59847259521484</v>
      </c>
      <c r="AZ461" s="4">
        <v>300.5268859863281</v>
      </c>
      <c r="BA461" s="4">
        <v>998.056884765625</v>
      </c>
      <c r="BB461" s="4">
        <v>31.763473510742188</v>
      </c>
      <c r="BC461" s="4">
        <v>99.9398422241211</v>
      </c>
      <c r="BD461" s="4">
        <v>0.22577126324176788</v>
      </c>
      <c r="BE461" s="4">
        <v>-0.20414866507053375</v>
      </c>
      <c r="BF461" s="4">
        <v>1.0</v>
      </c>
      <c r="BG461" s="4">
        <v>-1.355140209197998</v>
      </c>
      <c r="BH461" s="4">
        <v>7.355140209197998</v>
      </c>
      <c r="BI461" s="4">
        <v>1.0</v>
      </c>
      <c r="BJ461" s="4">
        <v>0.0</v>
      </c>
      <c r="BK461" s="4">
        <v>0.1599999964237213</v>
      </c>
      <c r="BL461" s="4">
        <v>111115.0</v>
      </c>
      <c r="BM461" s="1">
        <f t="shared" si="18"/>
        <v>1.50263443</v>
      </c>
      <c r="BN461" s="1">
        <f t="shared" si="19"/>
        <v>0.001092914438</v>
      </c>
      <c r="BO461" s="1">
        <f t="shared" si="20"/>
        <v>297.3656849</v>
      </c>
      <c r="BP461" s="1">
        <f t="shared" si="21"/>
        <v>296.8227371</v>
      </c>
      <c r="BQ461" s="1">
        <f t="shared" si="22"/>
        <v>159.689098</v>
      </c>
      <c r="BR461" s="1">
        <f t="shared" si="23"/>
        <v>0.3881337079</v>
      </c>
      <c r="BS461" s="1">
        <f t="shared" si="24"/>
        <v>3.033998398</v>
      </c>
      <c r="BT461" s="1">
        <f t="shared" si="25"/>
        <v>30.35824682</v>
      </c>
      <c r="BU461" s="1">
        <f t="shared" si="26"/>
        <v>9.319977779</v>
      </c>
      <c r="BV461" s="1">
        <f t="shared" si="27"/>
        <v>23.94421101</v>
      </c>
      <c r="BW461" s="1">
        <f t="shared" si="28"/>
        <v>2.984952289</v>
      </c>
      <c r="BX461" s="1">
        <f t="shared" si="29"/>
        <v>0.1142522511</v>
      </c>
      <c r="BY461" s="1">
        <f t="shared" si="30"/>
        <v>2.102561289</v>
      </c>
      <c r="BZ461" s="1">
        <f t="shared" si="31"/>
        <v>0.8823909998</v>
      </c>
      <c r="CA461" s="1">
        <f t="shared" si="32"/>
        <v>0.07153412569</v>
      </c>
      <c r="CB461" s="1">
        <f t="shared" si="33"/>
        <v>16.80446375</v>
      </c>
      <c r="CC461" s="1">
        <f t="shared" si="34"/>
        <v>0.5541041092</v>
      </c>
      <c r="CD461" s="1">
        <f t="shared" si="35"/>
        <v>68.87779932</v>
      </c>
      <c r="CE461" s="1">
        <f t="shared" si="36"/>
        <v>302.0860754</v>
      </c>
      <c r="CF461" s="1">
        <f t="shared" si="37"/>
        <v>0.02148177271</v>
      </c>
      <c r="CG461" s="1">
        <f t="shared" si="38"/>
        <v>0</v>
      </c>
      <c r="CH461" s="1">
        <f t="shared" si="39"/>
        <v>848.3483521</v>
      </c>
      <c r="CI461" s="1">
        <f t="shared" si="40"/>
        <v>361.749939</v>
      </c>
      <c r="CJ461" s="1">
        <f t="shared" si="41"/>
        <v>0.1861796271</v>
      </c>
      <c r="CK461" s="1" t="str">
        <f t="shared" si="42"/>
        <v>#DIV/0!</v>
      </c>
      <c r="CL461" s="1" t="s">
        <v>277</v>
      </c>
    </row>
    <row r="462" ht="15.75" hidden="1" customHeight="1">
      <c r="A462" s="2">
        <v>4.0</v>
      </c>
      <c r="B462" s="1">
        <v>110.0</v>
      </c>
      <c r="C462" s="1">
        <v>2.0</v>
      </c>
      <c r="D462" s="1" t="s">
        <v>88</v>
      </c>
      <c r="E462" s="1" t="s">
        <v>89</v>
      </c>
      <c r="F462" s="1">
        <v>1.0</v>
      </c>
      <c r="G462" s="1">
        <v>2.0210601E7</v>
      </c>
      <c r="H462" s="4" t="s">
        <v>642</v>
      </c>
      <c r="I462" s="4">
        <v>4861.500000241213</v>
      </c>
      <c r="J462" s="4">
        <v>0.0</v>
      </c>
      <c r="K462" s="1">
        <f t="shared" si="1"/>
        <v>16.61107014</v>
      </c>
      <c r="L462" s="1">
        <f t="shared" si="2"/>
        <v>0.1056272633</v>
      </c>
      <c r="M462" s="1">
        <f t="shared" si="3"/>
        <v>302.7760326</v>
      </c>
      <c r="N462" s="4">
        <v>16.0</v>
      </c>
      <c r="O462" s="4">
        <v>16.0</v>
      </c>
      <c r="P462" s="4">
        <v>0.0</v>
      </c>
      <c r="Q462" s="4">
        <v>0.0</v>
      </c>
      <c r="R462" s="4">
        <v>470.28076171875</v>
      </c>
      <c r="S462" s="4">
        <v>926.7941284179688</v>
      </c>
      <c r="T462" s="4">
        <v>696.9461059570312</v>
      </c>
      <c r="U462" s="1" t="str">
        <f t="shared" si="4"/>
        <v>#DIV/0!</v>
      </c>
      <c r="V462" s="1">
        <f t="shared" si="5"/>
        <v>0.4925725711</v>
      </c>
      <c r="W462" s="1">
        <f t="shared" si="6"/>
        <v>0.2480033218</v>
      </c>
      <c r="X462" s="4">
        <v>-1.0</v>
      </c>
      <c r="Y462" s="4">
        <v>0.85</v>
      </c>
      <c r="Z462" s="4">
        <v>0.85</v>
      </c>
      <c r="AA462" s="4">
        <v>10.225202560424805</v>
      </c>
      <c r="AB462" s="1">
        <f t="shared" si="7"/>
        <v>0.85</v>
      </c>
      <c r="AC462" s="1">
        <f t="shared" si="8"/>
        <v>0.02076005363</v>
      </c>
      <c r="AD462" s="1">
        <f t="shared" si="9"/>
        <v>0.5034858544</v>
      </c>
      <c r="AE462" s="1">
        <f t="shared" si="10"/>
        <v>1.970725158</v>
      </c>
      <c r="AF462" s="1">
        <f t="shared" si="11"/>
        <v>-1</v>
      </c>
      <c r="AG462" s="4">
        <v>998.0858154296875</v>
      </c>
      <c r="AH462" s="4">
        <v>0.5</v>
      </c>
      <c r="AI462" s="1">
        <f t="shared" si="12"/>
        <v>105.199654</v>
      </c>
      <c r="AJ462" s="1">
        <f t="shared" si="13"/>
        <v>1.007344013</v>
      </c>
      <c r="AK462" s="1">
        <f t="shared" si="14"/>
        <v>0.9392896326</v>
      </c>
      <c r="AL462" s="1">
        <f t="shared" si="15"/>
        <v>24.22183037</v>
      </c>
      <c r="AM462" s="4">
        <v>2.0</v>
      </c>
      <c r="AN462" s="1">
        <f t="shared" si="16"/>
        <v>4.644859791</v>
      </c>
      <c r="AO462" s="4">
        <v>1.0</v>
      </c>
      <c r="AP462" s="1">
        <f t="shared" si="17"/>
        <v>9.289719582</v>
      </c>
      <c r="AQ462" s="4">
        <v>23.663280487060547</v>
      </c>
      <c r="AR462" s="4">
        <v>24.221830368041992</v>
      </c>
      <c r="AS462" s="4">
        <v>24.005094528198242</v>
      </c>
      <c r="AT462" s="4">
        <v>574.950439453125</v>
      </c>
      <c r="AU462" s="4">
        <v>563.517333984375</v>
      </c>
      <c r="AV462" s="4">
        <v>20.312501907348633</v>
      </c>
      <c r="AW462" s="4">
        <v>20.968870162963867</v>
      </c>
      <c r="AX462" s="4">
        <v>69.17454528808594</v>
      </c>
      <c r="AY462" s="4">
        <v>71.40980529785156</v>
      </c>
      <c r="AZ462" s="4">
        <v>300.50848388671875</v>
      </c>
      <c r="BA462" s="4">
        <v>998.0179443359375</v>
      </c>
      <c r="BB462" s="4">
        <v>32.03400421142578</v>
      </c>
      <c r="BC462" s="4">
        <v>99.94945526123047</v>
      </c>
      <c r="BD462" s="4">
        <v>-0.08281943202018738</v>
      </c>
      <c r="BE462" s="4">
        <v>-0.1942109912633896</v>
      </c>
      <c r="BF462" s="4">
        <v>1.0</v>
      </c>
      <c r="BG462" s="4">
        <v>-1.355140209197998</v>
      </c>
      <c r="BH462" s="4">
        <v>7.355140209197998</v>
      </c>
      <c r="BI462" s="4">
        <v>1.0</v>
      </c>
      <c r="BJ462" s="4">
        <v>0.0</v>
      </c>
      <c r="BK462" s="4">
        <v>0.1599999964237213</v>
      </c>
      <c r="BL462" s="4">
        <v>111115.0</v>
      </c>
      <c r="BM462" s="1">
        <f t="shared" si="18"/>
        <v>1.502542419</v>
      </c>
      <c r="BN462" s="1">
        <f t="shared" si="19"/>
        <v>0.001007344013</v>
      </c>
      <c r="BO462" s="1">
        <f t="shared" si="20"/>
        <v>297.3718304</v>
      </c>
      <c r="BP462" s="1">
        <f t="shared" si="21"/>
        <v>296.8132805</v>
      </c>
      <c r="BQ462" s="1">
        <f t="shared" si="22"/>
        <v>159.6828675</v>
      </c>
      <c r="BR462" s="1">
        <f t="shared" si="23"/>
        <v>0.4013627907</v>
      </c>
      <c r="BS462" s="1">
        <f t="shared" si="24"/>
        <v>3.035116783</v>
      </c>
      <c r="BT462" s="1">
        <f t="shared" si="25"/>
        <v>30.3665165</v>
      </c>
      <c r="BU462" s="1">
        <f t="shared" si="26"/>
        <v>9.397646342</v>
      </c>
      <c r="BV462" s="1">
        <f t="shared" si="27"/>
        <v>23.94255543</v>
      </c>
      <c r="BW462" s="1">
        <f t="shared" si="28"/>
        <v>2.984655321</v>
      </c>
      <c r="BX462" s="1">
        <f t="shared" si="29"/>
        <v>0.104439748</v>
      </c>
      <c r="BY462" s="1">
        <f t="shared" si="30"/>
        <v>2.09582715</v>
      </c>
      <c r="BZ462" s="1">
        <f t="shared" si="31"/>
        <v>0.8888281712</v>
      </c>
      <c r="CA462" s="1">
        <f t="shared" si="32"/>
        <v>0.0653805046</v>
      </c>
      <c r="CB462" s="1">
        <f t="shared" si="33"/>
        <v>30.26229952</v>
      </c>
      <c r="CC462" s="1">
        <f t="shared" si="34"/>
        <v>0.5372967508</v>
      </c>
      <c r="CD462" s="1">
        <f t="shared" si="35"/>
        <v>68.59442084</v>
      </c>
      <c r="CE462" s="1">
        <f t="shared" si="36"/>
        <v>561.1033812</v>
      </c>
      <c r="CF462" s="1">
        <f t="shared" si="37"/>
        <v>0.02030689484</v>
      </c>
      <c r="CG462" s="1">
        <f t="shared" si="38"/>
        <v>0</v>
      </c>
      <c r="CH462" s="1">
        <f t="shared" si="39"/>
        <v>848.3152527</v>
      </c>
      <c r="CI462" s="1">
        <f t="shared" si="40"/>
        <v>456.5133667</v>
      </c>
      <c r="CJ462" s="1">
        <f t="shared" si="41"/>
        <v>0.2480033218</v>
      </c>
      <c r="CK462" s="1" t="str">
        <f t="shared" si="42"/>
        <v>#DIV/0!</v>
      </c>
      <c r="CL462" s="1" t="s">
        <v>277</v>
      </c>
    </row>
    <row r="463" ht="15.75" hidden="1" customHeight="1">
      <c r="A463" s="2">
        <v>4.0</v>
      </c>
      <c r="B463" s="1">
        <v>110.0</v>
      </c>
      <c r="C463" s="1">
        <v>2.0</v>
      </c>
      <c r="D463" s="1" t="s">
        <v>88</v>
      </c>
      <c r="E463" s="1" t="s">
        <v>89</v>
      </c>
      <c r="F463" s="1">
        <v>1.0</v>
      </c>
      <c r="G463" s="1">
        <v>2.0210601E7</v>
      </c>
      <c r="H463" s="4" t="s">
        <v>643</v>
      </c>
      <c r="I463" s="4">
        <v>5063.0000002756715</v>
      </c>
      <c r="J463" s="4">
        <v>0.0</v>
      </c>
      <c r="K463" s="1">
        <f t="shared" si="1"/>
        <v>19.45313225</v>
      </c>
      <c r="L463" s="1">
        <f t="shared" si="2"/>
        <v>0.08699336853</v>
      </c>
      <c r="M463" s="1">
        <f t="shared" si="3"/>
        <v>416.3173359</v>
      </c>
      <c r="N463" s="4">
        <v>17.0</v>
      </c>
      <c r="O463" s="4">
        <v>17.0</v>
      </c>
      <c r="P463" s="4">
        <v>0.0</v>
      </c>
      <c r="Q463" s="4">
        <v>0.0</v>
      </c>
      <c r="R463" s="4">
        <v>478.434814453125</v>
      </c>
      <c r="S463" s="4">
        <v>972.6237182617188</v>
      </c>
      <c r="T463" s="4">
        <v>710.0994262695312</v>
      </c>
      <c r="U463" s="1" t="str">
        <f t="shared" si="4"/>
        <v>#DIV/0!</v>
      </c>
      <c r="V463" s="1">
        <f t="shared" si="5"/>
        <v>0.5080987586</v>
      </c>
      <c r="W463" s="1">
        <f t="shared" si="6"/>
        <v>0.2699135206</v>
      </c>
      <c r="X463" s="4">
        <v>-1.0</v>
      </c>
      <c r="Y463" s="4">
        <v>0.85</v>
      </c>
      <c r="Z463" s="4">
        <v>0.85</v>
      </c>
      <c r="AA463" s="4">
        <v>10.225202560424805</v>
      </c>
      <c r="AB463" s="1">
        <f t="shared" si="7"/>
        <v>0.85</v>
      </c>
      <c r="AC463" s="1">
        <f t="shared" si="8"/>
        <v>0.02410787707</v>
      </c>
      <c r="AD463" s="1">
        <f t="shared" si="9"/>
        <v>0.5312225547</v>
      </c>
      <c r="AE463" s="1">
        <f t="shared" si="10"/>
        <v>2.032928392</v>
      </c>
      <c r="AF463" s="1">
        <f t="shared" si="11"/>
        <v>-1</v>
      </c>
      <c r="AG463" s="4">
        <v>998.276611328125</v>
      </c>
      <c r="AH463" s="4">
        <v>0.5</v>
      </c>
      <c r="AI463" s="1">
        <f t="shared" si="12"/>
        <v>114.5155507</v>
      </c>
      <c r="AJ463" s="1">
        <f t="shared" si="13"/>
        <v>0.8608913342</v>
      </c>
      <c r="AK463" s="1">
        <f t="shared" si="14"/>
        <v>0.9728457895</v>
      </c>
      <c r="AL463" s="1">
        <f t="shared" si="15"/>
        <v>24.32468033</v>
      </c>
      <c r="AM463" s="4">
        <v>2.0</v>
      </c>
      <c r="AN463" s="1">
        <f t="shared" si="16"/>
        <v>4.644859791</v>
      </c>
      <c r="AO463" s="4">
        <v>1.0</v>
      </c>
      <c r="AP463" s="1">
        <f t="shared" si="17"/>
        <v>9.289719582</v>
      </c>
      <c r="AQ463" s="4">
        <v>23.658153533935547</v>
      </c>
      <c r="AR463" s="4">
        <v>24.32468032836914</v>
      </c>
      <c r="AS463" s="4">
        <v>24.003398895263672</v>
      </c>
      <c r="AT463" s="4">
        <v>799.966064453125</v>
      </c>
      <c r="AU463" s="4">
        <v>786.5716552734375</v>
      </c>
      <c r="AV463" s="4">
        <v>20.257465362548828</v>
      </c>
      <c r="AW463" s="4">
        <v>20.8183650970459</v>
      </c>
      <c r="AX463" s="4">
        <v>69.01695251464844</v>
      </c>
      <c r="AY463" s="4">
        <v>70.92793273925781</v>
      </c>
      <c r="AZ463" s="4">
        <v>300.5774230957031</v>
      </c>
      <c r="BA463" s="4">
        <v>998.1181030273438</v>
      </c>
      <c r="BB463" s="4">
        <v>32.34945297241211</v>
      </c>
      <c r="BC463" s="4">
        <v>99.96182250976562</v>
      </c>
      <c r="BD463" s="4">
        <v>-0.5740578174591064</v>
      </c>
      <c r="BE463" s="4">
        <v>-0.17706115543842316</v>
      </c>
      <c r="BF463" s="4">
        <v>1.0</v>
      </c>
      <c r="BG463" s="4">
        <v>-1.355140209197998</v>
      </c>
      <c r="BH463" s="4">
        <v>7.355140209197998</v>
      </c>
      <c r="BI463" s="4">
        <v>1.0</v>
      </c>
      <c r="BJ463" s="4">
        <v>0.0</v>
      </c>
      <c r="BK463" s="4">
        <v>0.1599999964237213</v>
      </c>
      <c r="BL463" s="4">
        <v>111115.0</v>
      </c>
      <c r="BM463" s="1">
        <f t="shared" si="18"/>
        <v>1.502887115</v>
      </c>
      <c r="BN463" s="1">
        <f t="shared" si="19"/>
        <v>0.0008608913342</v>
      </c>
      <c r="BO463" s="1">
        <f t="shared" si="20"/>
        <v>297.4746803</v>
      </c>
      <c r="BP463" s="1">
        <f t="shared" si="21"/>
        <v>296.8081535</v>
      </c>
      <c r="BQ463" s="1">
        <f t="shared" si="22"/>
        <v>159.6988929</v>
      </c>
      <c r="BR463" s="1">
        <f t="shared" si="23"/>
        <v>0.4206883288</v>
      </c>
      <c r="BS463" s="1">
        <f t="shared" si="24"/>
        <v>3.053887506</v>
      </c>
      <c r="BT463" s="1">
        <f t="shared" si="25"/>
        <v>30.55053849</v>
      </c>
      <c r="BU463" s="1">
        <f t="shared" si="26"/>
        <v>9.732173395</v>
      </c>
      <c r="BV463" s="1">
        <f t="shared" si="27"/>
        <v>23.99141693</v>
      </c>
      <c r="BW463" s="1">
        <f t="shared" si="28"/>
        <v>2.993430665</v>
      </c>
      <c r="BX463" s="1">
        <f t="shared" si="29"/>
        <v>0.08618627907</v>
      </c>
      <c r="BY463" s="1">
        <f t="shared" si="30"/>
        <v>2.081041717</v>
      </c>
      <c r="BZ463" s="1">
        <f t="shared" si="31"/>
        <v>0.9123889487</v>
      </c>
      <c r="CA463" s="1">
        <f t="shared" si="32"/>
        <v>0.05393835956</v>
      </c>
      <c r="CB463" s="1">
        <f t="shared" si="33"/>
        <v>41.61583964</v>
      </c>
      <c r="CC463" s="1">
        <f t="shared" si="34"/>
        <v>0.5292808775</v>
      </c>
      <c r="CD463" s="1">
        <f t="shared" si="35"/>
        <v>67.60758568</v>
      </c>
      <c r="CE463" s="1">
        <f t="shared" si="36"/>
        <v>783.7446885</v>
      </c>
      <c r="CF463" s="1">
        <f t="shared" si="37"/>
        <v>0.01678071092</v>
      </c>
      <c r="CG463" s="1">
        <f t="shared" si="38"/>
        <v>0</v>
      </c>
      <c r="CH463" s="1">
        <f t="shared" si="39"/>
        <v>848.4003876</v>
      </c>
      <c r="CI463" s="1">
        <f t="shared" si="40"/>
        <v>494.1889038</v>
      </c>
      <c r="CJ463" s="1">
        <f t="shared" si="41"/>
        <v>0.2699135206</v>
      </c>
      <c r="CK463" s="1" t="str">
        <f t="shared" si="42"/>
        <v>#DIV/0!</v>
      </c>
      <c r="CL463" s="1" t="s">
        <v>277</v>
      </c>
    </row>
    <row r="464" ht="15.75" hidden="1" customHeight="1">
      <c r="A464" s="2">
        <v>4.0</v>
      </c>
      <c r="B464" s="1">
        <v>110.0</v>
      </c>
      <c r="C464" s="1">
        <v>2.0</v>
      </c>
      <c r="D464" s="1" t="s">
        <v>88</v>
      </c>
      <c r="E464" s="1" t="s">
        <v>89</v>
      </c>
      <c r="F464" s="1">
        <v>1.0</v>
      </c>
      <c r="G464" s="1">
        <v>2.0210601E7</v>
      </c>
      <c r="H464" s="4" t="s">
        <v>644</v>
      </c>
      <c r="I464" s="4">
        <v>5274.000000344589</v>
      </c>
      <c r="J464" s="4">
        <v>0.0</v>
      </c>
      <c r="K464" s="1">
        <f t="shared" si="1"/>
        <v>21.8394123</v>
      </c>
      <c r="L464" s="1">
        <f t="shared" si="2"/>
        <v>0.06272926022</v>
      </c>
      <c r="M464" s="1">
        <f t="shared" si="3"/>
        <v>609.7671143</v>
      </c>
      <c r="N464" s="4">
        <v>18.0</v>
      </c>
      <c r="O464" s="4">
        <v>18.0</v>
      </c>
      <c r="P464" s="4">
        <v>0.0</v>
      </c>
      <c r="Q464" s="4">
        <v>0.0</v>
      </c>
      <c r="R464" s="4">
        <v>483.671142578125</v>
      </c>
      <c r="S464" s="4">
        <v>975.6141357421875</v>
      </c>
      <c r="T464" s="4">
        <v>717.8935546875</v>
      </c>
      <c r="U464" s="1" t="str">
        <f t="shared" si="4"/>
        <v>#DIV/0!</v>
      </c>
      <c r="V464" s="1">
        <f t="shared" si="5"/>
        <v>0.5042393044</v>
      </c>
      <c r="W464" s="1">
        <f t="shared" si="6"/>
        <v>0.2641624097</v>
      </c>
      <c r="X464" s="4">
        <v>-1.0</v>
      </c>
      <c r="Y464" s="4">
        <v>0.85</v>
      </c>
      <c r="Z464" s="4">
        <v>0.85</v>
      </c>
      <c r="AA464" s="4">
        <v>10.225202560424805</v>
      </c>
      <c r="AB464" s="1">
        <f t="shared" si="7"/>
        <v>0.85</v>
      </c>
      <c r="AC464" s="1">
        <f t="shared" si="8"/>
        <v>0.0268874219</v>
      </c>
      <c r="AD464" s="1">
        <f t="shared" si="9"/>
        <v>0.5238830203</v>
      </c>
      <c r="AE464" s="1">
        <f t="shared" si="10"/>
        <v>2.017102221</v>
      </c>
      <c r="AF464" s="1">
        <f t="shared" si="11"/>
        <v>-1</v>
      </c>
      <c r="AG464" s="4">
        <v>1002.1917114257812</v>
      </c>
      <c r="AH464" s="4">
        <v>0.5</v>
      </c>
      <c r="AI464" s="1">
        <f t="shared" si="12"/>
        <v>112.5150854</v>
      </c>
      <c r="AJ464" s="1">
        <f t="shared" si="13"/>
        <v>0.6509643867</v>
      </c>
      <c r="AK464" s="1">
        <f t="shared" si="14"/>
        <v>1.017769142</v>
      </c>
      <c r="AL464" s="1">
        <f t="shared" si="15"/>
        <v>24.46107864</v>
      </c>
      <c r="AM464" s="4">
        <v>2.0</v>
      </c>
      <c r="AN464" s="1">
        <f t="shared" si="16"/>
        <v>4.644859791</v>
      </c>
      <c r="AO464" s="4">
        <v>1.0</v>
      </c>
      <c r="AP464" s="1">
        <f t="shared" si="17"/>
        <v>9.289719582</v>
      </c>
      <c r="AQ464" s="4">
        <v>23.670116424560547</v>
      </c>
      <c r="AR464" s="4">
        <v>24.461078643798828</v>
      </c>
      <c r="AS464" s="4">
        <v>24.004798889160156</v>
      </c>
      <c r="AT464" s="4">
        <v>1200.113525390625</v>
      </c>
      <c r="AU464" s="4">
        <v>1185.019775390625</v>
      </c>
      <c r="AV464" s="4">
        <v>20.18854331970215</v>
      </c>
      <c r="AW464" s="4">
        <v>20.614133834838867</v>
      </c>
      <c r="AX464" s="4">
        <v>68.75067138671875</v>
      </c>
      <c r="AY464" s="4">
        <v>70.19998931884766</v>
      </c>
      <c r="AZ464" s="4">
        <v>299.60504150390625</v>
      </c>
      <c r="BA464" s="4">
        <v>999.3482055664062</v>
      </c>
      <c r="BB464" s="4">
        <v>32.542964935302734</v>
      </c>
      <c r="BC464" s="4">
        <v>99.98811340332031</v>
      </c>
      <c r="BD464" s="4">
        <v>-1.3044533729553223</v>
      </c>
      <c r="BE464" s="4">
        <v>-0.17009638249874115</v>
      </c>
      <c r="BF464" s="4">
        <v>0.75</v>
      </c>
      <c r="BG464" s="4">
        <v>-1.355140209197998</v>
      </c>
      <c r="BH464" s="4">
        <v>7.355140209197998</v>
      </c>
      <c r="BI464" s="4">
        <v>1.0</v>
      </c>
      <c r="BJ464" s="4">
        <v>0.0</v>
      </c>
      <c r="BK464" s="4">
        <v>0.1599999964237213</v>
      </c>
      <c r="BL464" s="4">
        <v>111115.0</v>
      </c>
      <c r="BM464" s="1">
        <f t="shared" si="18"/>
        <v>1.498025208</v>
      </c>
      <c r="BN464" s="1">
        <f t="shared" si="19"/>
        <v>0.0006509643867</v>
      </c>
      <c r="BO464" s="1">
        <f t="shared" si="20"/>
        <v>297.6110786</v>
      </c>
      <c r="BP464" s="1">
        <f t="shared" si="21"/>
        <v>296.8201164</v>
      </c>
      <c r="BQ464" s="1">
        <f t="shared" si="22"/>
        <v>159.8957093</v>
      </c>
      <c r="BR464" s="1">
        <f t="shared" si="23"/>
        <v>0.4502845721</v>
      </c>
      <c r="BS464" s="1">
        <f t="shared" si="24"/>
        <v>3.078937494</v>
      </c>
      <c r="BT464" s="1">
        <f t="shared" si="25"/>
        <v>30.79303518</v>
      </c>
      <c r="BU464" s="1">
        <f t="shared" si="26"/>
        <v>10.17890135</v>
      </c>
      <c r="BV464" s="1">
        <f t="shared" si="27"/>
        <v>24.06559753</v>
      </c>
      <c r="BW464" s="1">
        <f t="shared" si="28"/>
        <v>3.006796348</v>
      </c>
      <c r="BX464" s="1">
        <f t="shared" si="29"/>
        <v>0.06230851907</v>
      </c>
      <c r="BY464" s="1">
        <f t="shared" si="30"/>
        <v>2.061168352</v>
      </c>
      <c r="BZ464" s="1">
        <f t="shared" si="31"/>
        <v>0.9456279963</v>
      </c>
      <c r="CA464" s="1">
        <f t="shared" si="32"/>
        <v>0.03898040808</v>
      </c>
      <c r="CB464" s="1">
        <f t="shared" si="33"/>
        <v>60.96946337</v>
      </c>
      <c r="CC464" s="1">
        <f t="shared" si="34"/>
        <v>0.5145628174</v>
      </c>
      <c r="CD464" s="1">
        <f t="shared" si="35"/>
        <v>66.29963803</v>
      </c>
      <c r="CE464" s="1">
        <f t="shared" si="36"/>
        <v>1181.84603</v>
      </c>
      <c r="CF464" s="1">
        <f t="shared" si="37"/>
        <v>0.01225155472</v>
      </c>
      <c r="CG464" s="1">
        <f t="shared" si="38"/>
        <v>0</v>
      </c>
      <c r="CH464" s="1">
        <f t="shared" si="39"/>
        <v>849.4459747</v>
      </c>
      <c r="CI464" s="1">
        <f t="shared" si="40"/>
        <v>491.9429932</v>
      </c>
      <c r="CJ464" s="1">
        <f t="shared" si="41"/>
        <v>0.2641624097</v>
      </c>
      <c r="CK464" s="1" t="str">
        <f t="shared" si="42"/>
        <v>#DIV/0!</v>
      </c>
      <c r="CL464" s="1" t="s">
        <v>277</v>
      </c>
    </row>
    <row r="465" ht="15.75" hidden="1" customHeight="1">
      <c r="A465" s="2">
        <v>4.0</v>
      </c>
      <c r="B465" s="1">
        <v>110.0</v>
      </c>
      <c r="C465" s="1">
        <v>2.0</v>
      </c>
      <c r="D465" s="1" t="s">
        <v>88</v>
      </c>
      <c r="E465" s="1" t="s">
        <v>89</v>
      </c>
      <c r="F465" s="1">
        <v>1.0</v>
      </c>
      <c r="G465" s="1">
        <v>2.0210601E7</v>
      </c>
      <c r="H465" s="4" t="s">
        <v>645</v>
      </c>
      <c r="I465" s="4">
        <v>5485.000000344589</v>
      </c>
      <c r="J465" s="4">
        <v>0.0</v>
      </c>
      <c r="K465" s="1">
        <f t="shared" si="1"/>
        <v>22.23794593</v>
      </c>
      <c r="L465" s="1">
        <f t="shared" si="2"/>
        <v>0.0505435466</v>
      </c>
      <c r="M465" s="1">
        <f t="shared" si="3"/>
        <v>758.3687399</v>
      </c>
      <c r="N465" s="4">
        <v>19.0</v>
      </c>
      <c r="O465" s="4">
        <v>19.0</v>
      </c>
      <c r="P465" s="4">
        <v>0.0</v>
      </c>
      <c r="Q465" s="4">
        <v>0.0</v>
      </c>
      <c r="R465" s="4">
        <v>483.7822265625</v>
      </c>
      <c r="S465" s="4">
        <v>976.9273071289062</v>
      </c>
      <c r="T465" s="4">
        <v>713.1778564453125</v>
      </c>
      <c r="U465" s="1" t="str">
        <f t="shared" si="4"/>
        <v>#DIV/0!</v>
      </c>
      <c r="V465" s="1">
        <f t="shared" si="5"/>
        <v>0.5047919911</v>
      </c>
      <c r="W465" s="1">
        <f t="shared" si="6"/>
        <v>0.2699785836</v>
      </c>
      <c r="X465" s="4">
        <v>-1.0</v>
      </c>
      <c r="Y465" s="4">
        <v>0.85</v>
      </c>
      <c r="Z465" s="4">
        <v>0.85</v>
      </c>
      <c r="AA465" s="4">
        <v>10.225202560424805</v>
      </c>
      <c r="AB465" s="1">
        <f t="shared" si="7"/>
        <v>0.85</v>
      </c>
      <c r="AC465" s="1">
        <f t="shared" si="8"/>
        <v>0.02735451581</v>
      </c>
      <c r="AD465" s="1">
        <f t="shared" si="9"/>
        <v>0.534831353</v>
      </c>
      <c r="AE465" s="1">
        <f t="shared" si="10"/>
        <v>2.019353448</v>
      </c>
      <c r="AF465" s="1">
        <f t="shared" si="11"/>
        <v>-1</v>
      </c>
      <c r="AG465" s="4">
        <v>1002.20458984375</v>
      </c>
      <c r="AH465" s="4">
        <v>0.5</v>
      </c>
      <c r="AI465" s="1">
        <f t="shared" si="12"/>
        <v>114.9938547</v>
      </c>
      <c r="AJ465" s="1">
        <f t="shared" si="13"/>
        <v>0.5348186603</v>
      </c>
      <c r="AK465" s="1">
        <f t="shared" si="14"/>
        <v>1.036575181</v>
      </c>
      <c r="AL465" s="1">
        <f t="shared" si="15"/>
        <v>24.4863205</v>
      </c>
      <c r="AM465" s="4">
        <v>2.0</v>
      </c>
      <c r="AN465" s="1">
        <f t="shared" si="16"/>
        <v>4.644859791</v>
      </c>
      <c r="AO465" s="4">
        <v>1.0</v>
      </c>
      <c r="AP465" s="1">
        <f t="shared" si="17"/>
        <v>9.289719582</v>
      </c>
      <c r="AQ465" s="4">
        <v>23.6550350189209</v>
      </c>
      <c r="AR465" s="4">
        <v>24.48632049560547</v>
      </c>
      <c r="AS465" s="4">
        <v>24.012493133544922</v>
      </c>
      <c r="AT465" s="4">
        <v>1500.0599365234375</v>
      </c>
      <c r="AU465" s="4">
        <v>1484.6859130859375</v>
      </c>
      <c r="AV465" s="4">
        <v>20.120956420898438</v>
      </c>
      <c r="AW465" s="4">
        <v>20.470643997192383</v>
      </c>
      <c r="AX465" s="4">
        <v>68.58937072753906</v>
      </c>
      <c r="AY465" s="4">
        <v>69.78140258789062</v>
      </c>
      <c r="AZ465" s="4">
        <v>299.6220703125</v>
      </c>
      <c r="BA465" s="4">
        <v>999.4240112304688</v>
      </c>
      <c r="BB465" s="4">
        <v>33.41581726074219</v>
      </c>
      <c r="BC465" s="4">
        <v>99.99771881103516</v>
      </c>
      <c r="BD465" s="4">
        <v>-2.3143653869628906</v>
      </c>
      <c r="BE465" s="4">
        <v>-0.1634775996208191</v>
      </c>
      <c r="BF465" s="4">
        <v>0.75</v>
      </c>
      <c r="BG465" s="4">
        <v>-1.355140209197998</v>
      </c>
      <c r="BH465" s="4">
        <v>7.355140209197998</v>
      </c>
      <c r="BI465" s="4">
        <v>1.0</v>
      </c>
      <c r="BJ465" s="4">
        <v>0.0</v>
      </c>
      <c r="BK465" s="4">
        <v>0.1599999964237213</v>
      </c>
      <c r="BL465" s="4">
        <v>111115.0</v>
      </c>
      <c r="BM465" s="1">
        <f t="shared" si="18"/>
        <v>1.498110352</v>
      </c>
      <c r="BN465" s="1">
        <f t="shared" si="19"/>
        <v>0.0005348186603</v>
      </c>
      <c r="BO465" s="1">
        <f t="shared" si="20"/>
        <v>297.6363205</v>
      </c>
      <c r="BP465" s="1">
        <f t="shared" si="21"/>
        <v>296.805035</v>
      </c>
      <c r="BQ465" s="1">
        <f t="shared" si="22"/>
        <v>159.9078382</v>
      </c>
      <c r="BR465" s="1">
        <f t="shared" si="23"/>
        <v>0.467509626</v>
      </c>
      <c r="BS465" s="1">
        <f t="shared" si="24"/>
        <v>3.083592883</v>
      </c>
      <c r="BT465" s="1">
        <f t="shared" si="25"/>
        <v>30.83663227</v>
      </c>
      <c r="BU465" s="1">
        <f t="shared" si="26"/>
        <v>10.36598828</v>
      </c>
      <c r="BV465" s="1">
        <f t="shared" si="27"/>
        <v>24.07067776</v>
      </c>
      <c r="BW465" s="1">
        <f t="shared" si="28"/>
        <v>3.007713596</v>
      </c>
      <c r="BX465" s="1">
        <f t="shared" si="29"/>
        <v>0.05027003716</v>
      </c>
      <c r="BY465" s="1">
        <f t="shared" si="30"/>
        <v>2.047017702</v>
      </c>
      <c r="BZ465" s="1">
        <f t="shared" si="31"/>
        <v>0.960695894</v>
      </c>
      <c r="CA465" s="1">
        <f t="shared" si="32"/>
        <v>0.03144323239</v>
      </c>
      <c r="CB465" s="1">
        <f t="shared" si="33"/>
        <v>75.835144</v>
      </c>
      <c r="CC465" s="1">
        <f t="shared" si="34"/>
        <v>0.5107940563</v>
      </c>
      <c r="CD465" s="1">
        <f t="shared" si="35"/>
        <v>65.6857985</v>
      </c>
      <c r="CE465" s="1">
        <f t="shared" si="36"/>
        <v>1481.454252</v>
      </c>
      <c r="CF465" s="1">
        <f t="shared" si="37"/>
        <v>0.009860022565</v>
      </c>
      <c r="CG465" s="1">
        <f t="shared" si="38"/>
        <v>0</v>
      </c>
      <c r="CH465" s="1">
        <f t="shared" si="39"/>
        <v>849.5104095</v>
      </c>
      <c r="CI465" s="1">
        <f t="shared" si="40"/>
        <v>493.1450806</v>
      </c>
      <c r="CJ465" s="1">
        <f t="shared" si="41"/>
        <v>0.2699785836</v>
      </c>
      <c r="CK465" s="1" t="str">
        <f t="shared" si="42"/>
        <v>#DIV/0!</v>
      </c>
      <c r="CL465" s="1" t="s">
        <v>277</v>
      </c>
    </row>
    <row r="466" ht="15.75" hidden="1" customHeight="1">
      <c r="A466" s="2">
        <v>4.0</v>
      </c>
      <c r="B466" s="1">
        <v>110.0</v>
      </c>
      <c r="C466" s="1">
        <v>2.0</v>
      </c>
      <c r="D466" s="1" t="s">
        <v>88</v>
      </c>
      <c r="E466" s="1" t="s">
        <v>89</v>
      </c>
      <c r="F466" s="1">
        <v>1.0</v>
      </c>
      <c r="G466" s="1">
        <v>2.0210601E7</v>
      </c>
      <c r="H466" s="4" t="s">
        <v>646</v>
      </c>
      <c r="I466" s="4">
        <v>5641.000000344589</v>
      </c>
      <c r="J466" s="4">
        <v>0.0</v>
      </c>
      <c r="K466" s="1">
        <f t="shared" si="1"/>
        <v>23.82943878</v>
      </c>
      <c r="L466" s="1">
        <f t="shared" si="2"/>
        <v>0.03822545874</v>
      </c>
      <c r="M466" s="1">
        <f t="shared" si="3"/>
        <v>761.435222</v>
      </c>
      <c r="N466" s="4">
        <v>20.0</v>
      </c>
      <c r="O466" s="4">
        <v>20.0</v>
      </c>
      <c r="P466" s="4">
        <v>0.0</v>
      </c>
      <c r="Q466" s="4">
        <v>0.0</v>
      </c>
      <c r="R466" s="4">
        <v>480.6796875</v>
      </c>
      <c r="S466" s="4">
        <v>992.3570556640625</v>
      </c>
      <c r="T466" s="4">
        <v>715.6378784179688</v>
      </c>
      <c r="U466" s="1" t="str">
        <f t="shared" si="4"/>
        <v>#DIV/0!</v>
      </c>
      <c r="V466" s="1">
        <f t="shared" si="5"/>
        <v>0.5156182094</v>
      </c>
      <c r="W466" s="1">
        <f t="shared" si="6"/>
        <v>0.2788504154</v>
      </c>
      <c r="X466" s="4">
        <v>-1.0</v>
      </c>
      <c r="Y466" s="4">
        <v>0.85</v>
      </c>
      <c r="Z466" s="4">
        <v>0.85</v>
      </c>
      <c r="AA466" s="4">
        <v>10.225202560424805</v>
      </c>
      <c r="AB466" s="1">
        <f t="shared" si="7"/>
        <v>0.85</v>
      </c>
      <c r="AC466" s="1">
        <f t="shared" si="8"/>
        <v>0.02925767852</v>
      </c>
      <c r="AD466" s="1">
        <f t="shared" si="9"/>
        <v>0.5408079279</v>
      </c>
      <c r="AE466" s="1">
        <f t="shared" si="10"/>
        <v>2.064487187</v>
      </c>
      <c r="AF466" s="1">
        <f t="shared" si="11"/>
        <v>-1</v>
      </c>
      <c r="AG466" s="4">
        <v>998.3018188476562</v>
      </c>
      <c r="AH466" s="4">
        <v>0.5</v>
      </c>
      <c r="AI466" s="1">
        <f t="shared" si="12"/>
        <v>118.3101727</v>
      </c>
      <c r="AJ466" s="1">
        <f t="shared" si="13"/>
        <v>0.3990134355</v>
      </c>
      <c r="AK466" s="1">
        <f t="shared" si="14"/>
        <v>1.021555458</v>
      </c>
      <c r="AL466" s="1">
        <f t="shared" si="15"/>
        <v>24.28828812</v>
      </c>
      <c r="AM466" s="4">
        <v>2.0</v>
      </c>
      <c r="AN466" s="1">
        <f t="shared" si="16"/>
        <v>4.644859791</v>
      </c>
      <c r="AO466" s="4">
        <v>1.0</v>
      </c>
      <c r="AP466" s="1">
        <f t="shared" si="17"/>
        <v>9.289719582</v>
      </c>
      <c r="AQ466" s="4">
        <v>23.580583572387695</v>
      </c>
      <c r="AR466" s="4">
        <v>24.288288116455078</v>
      </c>
      <c r="AS466" s="4">
        <v>24.02591323852539</v>
      </c>
      <c r="AT466" s="4">
        <v>1800.0863037109375</v>
      </c>
      <c r="AU466" s="4">
        <v>1783.705078125</v>
      </c>
      <c r="AV466" s="4">
        <v>19.995769500732422</v>
      </c>
      <c r="AW466" s="4">
        <v>20.256715774536133</v>
      </c>
      <c r="AX466" s="4">
        <v>68.47083282470703</v>
      </c>
      <c r="AY466" s="4">
        <v>69.3643798828125</v>
      </c>
      <c r="AZ466" s="4">
        <v>299.6254577636719</v>
      </c>
      <c r="BA466" s="4">
        <v>998.4081420898438</v>
      </c>
      <c r="BB466" s="4">
        <v>31.94359016418457</v>
      </c>
      <c r="BC466" s="4">
        <v>100.00035095214844</v>
      </c>
      <c r="BD466" s="4">
        <v>-3.0404884815216064</v>
      </c>
      <c r="BE466" s="4">
        <v>-0.13774412870407104</v>
      </c>
      <c r="BF466" s="4">
        <v>1.0</v>
      </c>
      <c r="BG466" s="4">
        <v>-1.355140209197998</v>
      </c>
      <c r="BH466" s="4">
        <v>7.355140209197998</v>
      </c>
      <c r="BI466" s="4">
        <v>1.0</v>
      </c>
      <c r="BJ466" s="4">
        <v>0.0</v>
      </c>
      <c r="BK466" s="4">
        <v>0.1599999964237213</v>
      </c>
      <c r="BL466" s="4">
        <v>111115.0</v>
      </c>
      <c r="BM466" s="1">
        <f t="shared" si="18"/>
        <v>1.498127289</v>
      </c>
      <c r="BN466" s="1">
        <f t="shared" si="19"/>
        <v>0.0003990134355</v>
      </c>
      <c r="BO466" s="1">
        <f t="shared" si="20"/>
        <v>297.4382881</v>
      </c>
      <c r="BP466" s="1">
        <f t="shared" si="21"/>
        <v>296.7305836</v>
      </c>
      <c r="BQ466" s="1">
        <f t="shared" si="22"/>
        <v>159.7452992</v>
      </c>
      <c r="BR466" s="1">
        <f t="shared" si="23"/>
        <v>0.4942043841</v>
      </c>
      <c r="BS466" s="1">
        <f t="shared" si="24"/>
        <v>3.047234145</v>
      </c>
      <c r="BT466" s="1">
        <f t="shared" si="25"/>
        <v>30.4722345</v>
      </c>
      <c r="BU466" s="1">
        <f t="shared" si="26"/>
        <v>10.21551873</v>
      </c>
      <c r="BV466" s="1">
        <f t="shared" si="27"/>
        <v>23.93443584</v>
      </c>
      <c r="BW466" s="1">
        <f t="shared" si="28"/>
        <v>2.983199256</v>
      </c>
      <c r="BX466" s="1">
        <f t="shared" si="29"/>
        <v>0.03806881269</v>
      </c>
      <c r="BY466" s="1">
        <f t="shared" si="30"/>
        <v>2.025678687</v>
      </c>
      <c r="BZ466" s="1">
        <f t="shared" si="31"/>
        <v>0.9575205695</v>
      </c>
      <c r="CA466" s="1">
        <f t="shared" si="32"/>
        <v>0.02380703219</v>
      </c>
      <c r="CB466" s="1">
        <f t="shared" si="33"/>
        <v>76.14378942</v>
      </c>
      <c r="CC466" s="1">
        <f t="shared" si="34"/>
        <v>0.4268840355</v>
      </c>
      <c r="CD466" s="1">
        <f t="shared" si="35"/>
        <v>65.74448418</v>
      </c>
      <c r="CE466" s="1">
        <f t="shared" si="36"/>
        <v>1780.242138</v>
      </c>
      <c r="CF466" s="1">
        <f t="shared" si="37"/>
        <v>0.008800230753</v>
      </c>
      <c r="CG466" s="1">
        <f t="shared" si="38"/>
        <v>0</v>
      </c>
      <c r="CH466" s="1">
        <f t="shared" si="39"/>
        <v>848.6469208</v>
      </c>
      <c r="CI466" s="1">
        <f t="shared" si="40"/>
        <v>511.6773682</v>
      </c>
      <c r="CJ466" s="1">
        <f t="shared" si="41"/>
        <v>0.2788504154</v>
      </c>
      <c r="CK466" s="1" t="str">
        <f t="shared" si="42"/>
        <v>#DIV/0!</v>
      </c>
      <c r="CL466" s="1" t="s">
        <v>277</v>
      </c>
    </row>
    <row r="467" ht="15.75" hidden="1" customHeight="1">
      <c r="A467" s="2">
        <v>4.0</v>
      </c>
      <c r="B467" s="1">
        <v>68.0</v>
      </c>
      <c r="C467" s="1">
        <v>1.0</v>
      </c>
      <c r="D467" s="1" t="s">
        <v>97</v>
      </c>
      <c r="E467" s="1" t="s">
        <v>89</v>
      </c>
      <c r="F467" s="1">
        <v>1.0</v>
      </c>
      <c r="G467" s="1">
        <v>2.0210601E7</v>
      </c>
      <c r="H467" s="4" t="s">
        <v>647</v>
      </c>
      <c r="I467" s="4">
        <v>6755.0000002756715</v>
      </c>
      <c r="J467" s="4">
        <v>0.0</v>
      </c>
      <c r="K467" s="1">
        <f t="shared" si="1"/>
        <v>12.57574752</v>
      </c>
      <c r="L467" s="1">
        <f t="shared" si="2"/>
        <v>0.08398681371</v>
      </c>
      <c r="M467" s="1">
        <f t="shared" si="3"/>
        <v>381.8043379</v>
      </c>
      <c r="N467" s="4">
        <v>21.0</v>
      </c>
      <c r="O467" s="4">
        <v>21.0</v>
      </c>
      <c r="P467" s="4">
        <v>0.0</v>
      </c>
      <c r="Q467" s="4">
        <v>0.0</v>
      </c>
      <c r="R467" s="4">
        <v>449.71533203125</v>
      </c>
      <c r="S467" s="4">
        <v>811.0341796875</v>
      </c>
      <c r="T467" s="4">
        <v>675.0715942382812</v>
      </c>
      <c r="U467" s="1" t="str">
        <f t="shared" si="4"/>
        <v>#DIV/0!</v>
      </c>
      <c r="V467" s="1">
        <f t="shared" si="5"/>
        <v>0.4455038477</v>
      </c>
      <c r="W467" s="1">
        <f t="shared" si="6"/>
        <v>0.1676410056</v>
      </c>
      <c r="X467" s="4">
        <v>-1.0</v>
      </c>
      <c r="Y467" s="4">
        <v>0.85</v>
      </c>
      <c r="Z467" s="4">
        <v>0.85</v>
      </c>
      <c r="AA467" s="4">
        <v>10.225202560424805</v>
      </c>
      <c r="AB467" s="1">
        <f t="shared" si="7"/>
        <v>0.85</v>
      </c>
      <c r="AC467" s="1">
        <f t="shared" si="8"/>
        <v>0.01594826462</v>
      </c>
      <c r="AD467" s="1">
        <f t="shared" si="9"/>
        <v>0.3762953035</v>
      </c>
      <c r="AE467" s="1">
        <f t="shared" si="10"/>
        <v>1.803439024</v>
      </c>
      <c r="AF467" s="1">
        <f t="shared" si="11"/>
        <v>-1</v>
      </c>
      <c r="AG467" s="4">
        <v>1001.6856079101562</v>
      </c>
      <c r="AH467" s="4">
        <v>0.5</v>
      </c>
      <c r="AI467" s="1">
        <f t="shared" si="12"/>
        <v>71.3675226</v>
      </c>
      <c r="AJ467" s="1">
        <f t="shared" si="13"/>
        <v>0.8331641857</v>
      </c>
      <c r="AK467" s="1">
        <f t="shared" si="14"/>
        <v>0.9759994015</v>
      </c>
      <c r="AL467" s="1">
        <f t="shared" si="15"/>
        <v>23.89237213</v>
      </c>
      <c r="AM467" s="4">
        <v>2.0</v>
      </c>
      <c r="AN467" s="1">
        <f t="shared" si="16"/>
        <v>4.644859791</v>
      </c>
      <c r="AO467" s="4">
        <v>1.0</v>
      </c>
      <c r="AP467" s="1">
        <f t="shared" si="17"/>
        <v>9.289719582</v>
      </c>
      <c r="AQ467" s="4">
        <v>23.55069351196289</v>
      </c>
      <c r="AR467" s="4">
        <v>23.892372131347656</v>
      </c>
      <c r="AS467" s="4">
        <v>24.014116287231445</v>
      </c>
      <c r="AT467" s="4">
        <v>640.08251953125</v>
      </c>
      <c r="AU467" s="4">
        <v>631.3372802734375</v>
      </c>
      <c r="AV467" s="4">
        <v>19.453378677368164</v>
      </c>
      <c r="AW467" s="4">
        <v>19.998382568359375</v>
      </c>
      <c r="AX467" s="4">
        <v>66.7276840209961</v>
      </c>
      <c r="AY467" s="4">
        <v>68.59712219238281</v>
      </c>
      <c r="AZ467" s="4">
        <v>299.6317138671875</v>
      </c>
      <c r="BA467" s="4">
        <v>1001.4548950195312</v>
      </c>
      <c r="BB467" s="4">
        <v>32.91017532348633</v>
      </c>
      <c r="BC467" s="4">
        <v>99.99141693115234</v>
      </c>
      <c r="BD467" s="4">
        <v>-0.37776875495910645</v>
      </c>
      <c r="BE467" s="4">
        <v>-0.18202617764472961</v>
      </c>
      <c r="BF467" s="4">
        <v>1.0</v>
      </c>
      <c r="BG467" s="4">
        <v>-1.355140209197998</v>
      </c>
      <c r="BH467" s="4">
        <v>7.355140209197998</v>
      </c>
      <c r="BI467" s="4">
        <v>1.0</v>
      </c>
      <c r="BJ467" s="4">
        <v>0.0</v>
      </c>
      <c r="BK467" s="4">
        <v>0.1599999964237213</v>
      </c>
      <c r="BL467" s="4">
        <v>111115.0</v>
      </c>
      <c r="BM467" s="1">
        <f t="shared" si="18"/>
        <v>1.498158569</v>
      </c>
      <c r="BN467" s="1">
        <f t="shared" si="19"/>
        <v>0.0008331641857</v>
      </c>
      <c r="BO467" s="1">
        <f t="shared" si="20"/>
        <v>297.0423721</v>
      </c>
      <c r="BP467" s="1">
        <f t="shared" si="21"/>
        <v>296.7006935</v>
      </c>
      <c r="BQ467" s="1">
        <f t="shared" si="22"/>
        <v>160.2327796</v>
      </c>
      <c r="BR467" s="1">
        <f t="shared" si="23"/>
        <v>0.4408075925</v>
      </c>
      <c r="BS467" s="1">
        <f t="shared" si="24"/>
        <v>2.975666011</v>
      </c>
      <c r="BT467" s="1">
        <f t="shared" si="25"/>
        <v>29.75921436</v>
      </c>
      <c r="BU467" s="1">
        <f t="shared" si="26"/>
        <v>9.760831794</v>
      </c>
      <c r="BV467" s="1">
        <f t="shared" si="27"/>
        <v>23.72153282</v>
      </c>
      <c r="BW467" s="1">
        <f t="shared" si="28"/>
        <v>2.945240872</v>
      </c>
      <c r="BX467" s="1">
        <f t="shared" si="29"/>
        <v>0.08323430615</v>
      </c>
      <c r="BY467" s="1">
        <f t="shared" si="30"/>
        <v>1.999666609</v>
      </c>
      <c r="BZ467" s="1">
        <f t="shared" si="31"/>
        <v>0.945574263</v>
      </c>
      <c r="CA467" s="1">
        <f t="shared" si="32"/>
        <v>0.0520885301</v>
      </c>
      <c r="CB467" s="1">
        <f t="shared" si="33"/>
        <v>38.17715674</v>
      </c>
      <c r="CC467" s="1">
        <f t="shared" si="34"/>
        <v>0.6047549382</v>
      </c>
      <c r="CD467" s="1">
        <f t="shared" si="35"/>
        <v>66.66518677</v>
      </c>
      <c r="CE467" s="1">
        <f t="shared" si="36"/>
        <v>629.5097483</v>
      </c>
      <c r="CF467" s="1">
        <f t="shared" si="37"/>
        <v>0.01331773749</v>
      </c>
      <c r="CG467" s="1">
        <f t="shared" si="38"/>
        <v>0</v>
      </c>
      <c r="CH467" s="1">
        <f t="shared" si="39"/>
        <v>851.2366608</v>
      </c>
      <c r="CI467" s="1">
        <f t="shared" si="40"/>
        <v>361.3188477</v>
      </c>
      <c r="CJ467" s="1">
        <f t="shared" si="41"/>
        <v>0.1676410056</v>
      </c>
      <c r="CK467" s="1" t="str">
        <f t="shared" si="42"/>
        <v>#DIV/0!</v>
      </c>
      <c r="CL467" s="1" t="s">
        <v>277</v>
      </c>
    </row>
    <row r="468" ht="15.75" hidden="1" customHeight="1">
      <c r="A468" s="2">
        <v>4.0</v>
      </c>
      <c r="B468" s="1">
        <v>68.0</v>
      </c>
      <c r="C468" s="1">
        <v>1.0</v>
      </c>
      <c r="D468" s="1" t="s">
        <v>97</v>
      </c>
      <c r="E468" s="1" t="s">
        <v>89</v>
      </c>
      <c r="F468" s="1">
        <v>1.0</v>
      </c>
      <c r="G468" s="1">
        <v>2.0210601E7</v>
      </c>
      <c r="H468" s="4" t="s">
        <v>648</v>
      </c>
      <c r="I468" s="4">
        <v>6910.000000206754</v>
      </c>
      <c r="J468" s="4">
        <v>0.0</v>
      </c>
      <c r="K468" s="1">
        <f t="shared" si="1"/>
        <v>-2.159197813</v>
      </c>
      <c r="L468" s="1">
        <f t="shared" si="2"/>
        <v>0.09833893288</v>
      </c>
      <c r="M468" s="1">
        <f t="shared" si="3"/>
        <v>76.02799404</v>
      </c>
      <c r="N468" s="4">
        <v>22.0</v>
      </c>
      <c r="O468" s="4">
        <v>22.0</v>
      </c>
      <c r="P468" s="4">
        <v>0.0</v>
      </c>
      <c r="Q468" s="4">
        <v>0.0</v>
      </c>
      <c r="R468" s="4">
        <v>442.622314453125</v>
      </c>
      <c r="S468" s="4">
        <v>653.2337646484375</v>
      </c>
      <c r="T468" s="4">
        <v>604.9794921875</v>
      </c>
      <c r="U468" s="1" t="str">
        <f t="shared" si="4"/>
        <v>#DIV/0!</v>
      </c>
      <c r="V468" s="1">
        <f t="shared" si="5"/>
        <v>0.3224136008</v>
      </c>
      <c r="W468" s="1">
        <f t="shared" si="6"/>
        <v>0.07386983814</v>
      </c>
      <c r="X468" s="4">
        <v>-1.0</v>
      </c>
      <c r="Y468" s="4">
        <v>0.85</v>
      </c>
      <c r="Z468" s="4">
        <v>0.85</v>
      </c>
      <c r="AA468" s="4">
        <v>10.225202560424805</v>
      </c>
      <c r="AB468" s="1">
        <f t="shared" si="7"/>
        <v>0.85</v>
      </c>
      <c r="AC468" s="1">
        <f t="shared" si="8"/>
        <v>-0.001362890279</v>
      </c>
      <c r="AD468" s="1">
        <f t="shared" si="9"/>
        <v>0.2291151427</v>
      </c>
      <c r="AE468" s="1">
        <f t="shared" si="10"/>
        <v>1.475826553</v>
      </c>
      <c r="AF468" s="1">
        <f t="shared" si="11"/>
        <v>-1</v>
      </c>
      <c r="AG468" s="4">
        <v>1000.8650512695312</v>
      </c>
      <c r="AH468" s="4">
        <v>0.5</v>
      </c>
      <c r="AI468" s="1">
        <f t="shared" si="12"/>
        <v>31.42183922</v>
      </c>
      <c r="AJ468" s="1">
        <f t="shared" si="13"/>
        <v>0.9719702613</v>
      </c>
      <c r="AK468" s="1">
        <f t="shared" si="14"/>
        <v>0.9739104709</v>
      </c>
      <c r="AL468" s="1">
        <f t="shared" si="15"/>
        <v>23.8997097</v>
      </c>
      <c r="AM468" s="4">
        <v>2.0</v>
      </c>
      <c r="AN468" s="1">
        <f t="shared" si="16"/>
        <v>4.644859791</v>
      </c>
      <c r="AO468" s="4">
        <v>1.0</v>
      </c>
      <c r="AP468" s="1">
        <f t="shared" si="17"/>
        <v>9.289719582</v>
      </c>
      <c r="AQ468" s="4">
        <v>23.578344345092773</v>
      </c>
      <c r="AR468" s="4">
        <v>23.899709701538086</v>
      </c>
      <c r="AS468" s="4">
        <v>24.015783309936523</v>
      </c>
      <c r="AT468" s="4">
        <v>40.102500915527344</v>
      </c>
      <c r="AU468" s="4">
        <v>41.516719818115234</v>
      </c>
      <c r="AV468" s="4">
        <v>19.396320343017578</v>
      </c>
      <c r="AW468" s="4">
        <v>20.03206443786621</v>
      </c>
      <c r="AX468" s="4">
        <v>66.42231750488281</v>
      </c>
      <c r="AY468" s="4">
        <v>68.59941101074219</v>
      </c>
      <c r="AZ468" s="4">
        <v>299.6487731933594</v>
      </c>
      <c r="BA468" s="4">
        <v>1000.6397094726562</v>
      </c>
      <c r="BB468" s="4">
        <v>34.40731430053711</v>
      </c>
      <c r="BC468" s="4">
        <v>99.99311065673828</v>
      </c>
      <c r="BD468" s="4">
        <v>0.23124651610851288</v>
      </c>
      <c r="BE468" s="4">
        <v>-0.16626518964767456</v>
      </c>
      <c r="BF468" s="4">
        <v>1.0</v>
      </c>
      <c r="BG468" s="4">
        <v>-1.355140209197998</v>
      </c>
      <c r="BH468" s="4">
        <v>7.355140209197998</v>
      </c>
      <c r="BI468" s="4">
        <v>1.0</v>
      </c>
      <c r="BJ468" s="4">
        <v>0.0</v>
      </c>
      <c r="BK468" s="4">
        <v>0.1599999964237213</v>
      </c>
      <c r="BL468" s="4">
        <v>111135.0</v>
      </c>
      <c r="BM468" s="1">
        <f t="shared" si="18"/>
        <v>1.498243866</v>
      </c>
      <c r="BN468" s="1">
        <f t="shared" si="19"/>
        <v>0.0009719702613</v>
      </c>
      <c r="BO468" s="1">
        <f t="shared" si="20"/>
        <v>297.0497097</v>
      </c>
      <c r="BP468" s="1">
        <f t="shared" si="21"/>
        <v>296.7283443</v>
      </c>
      <c r="BQ468" s="1">
        <f t="shared" si="22"/>
        <v>160.1023499</v>
      </c>
      <c r="BR468" s="1">
        <f t="shared" si="23"/>
        <v>0.4186130272</v>
      </c>
      <c r="BS468" s="1">
        <f t="shared" si="24"/>
        <v>2.976978907</v>
      </c>
      <c r="BT468" s="1">
        <f t="shared" si="25"/>
        <v>29.77184015</v>
      </c>
      <c r="BU468" s="1">
        <f t="shared" si="26"/>
        <v>9.739775715</v>
      </c>
      <c r="BV468" s="1">
        <f t="shared" si="27"/>
        <v>23.73902702</v>
      </c>
      <c r="BW468" s="1">
        <f t="shared" si="28"/>
        <v>2.948343899</v>
      </c>
      <c r="BX468" s="1">
        <f t="shared" si="29"/>
        <v>0.09730884283</v>
      </c>
      <c r="BY468" s="1">
        <f t="shared" si="30"/>
        <v>2.003068436</v>
      </c>
      <c r="BZ468" s="1">
        <f t="shared" si="31"/>
        <v>0.9452754628</v>
      </c>
      <c r="CA468" s="1">
        <f t="shared" si="32"/>
        <v>0.0609097426</v>
      </c>
      <c r="CB468" s="1">
        <f t="shared" si="33"/>
        <v>7.602275621</v>
      </c>
      <c r="CC468" s="1">
        <f t="shared" si="34"/>
        <v>1.831262064</v>
      </c>
      <c r="CD468" s="1">
        <f t="shared" si="35"/>
        <v>66.80124422</v>
      </c>
      <c r="CE468" s="1">
        <f t="shared" si="36"/>
        <v>41.83049862</v>
      </c>
      <c r="CF468" s="1">
        <f t="shared" si="37"/>
        <v>-0.03448132468</v>
      </c>
      <c r="CG468" s="1">
        <f t="shared" si="38"/>
        <v>0</v>
      </c>
      <c r="CH468" s="1">
        <f t="shared" si="39"/>
        <v>850.5437531</v>
      </c>
      <c r="CI468" s="1">
        <f t="shared" si="40"/>
        <v>210.6114502</v>
      </c>
      <c r="CJ468" s="1">
        <f t="shared" si="41"/>
        <v>0.07386983814</v>
      </c>
      <c r="CK468" s="1" t="str">
        <f t="shared" si="42"/>
        <v>#DIV/0!</v>
      </c>
      <c r="CL468" s="1" t="s">
        <v>277</v>
      </c>
    </row>
    <row r="469" ht="15.75" hidden="1" customHeight="1">
      <c r="A469" s="2">
        <v>4.0</v>
      </c>
      <c r="B469" s="1">
        <v>68.0</v>
      </c>
      <c r="C469" s="1">
        <v>1.0</v>
      </c>
      <c r="D469" s="1" t="s">
        <v>97</v>
      </c>
      <c r="E469" s="1" t="s">
        <v>89</v>
      </c>
      <c r="F469" s="1">
        <v>1.0</v>
      </c>
      <c r="G469" s="1">
        <v>2.0210601E7</v>
      </c>
      <c r="H469" s="4" t="s">
        <v>256</v>
      </c>
      <c r="I469" s="4">
        <v>7091.000000206754</v>
      </c>
      <c r="J469" s="4">
        <v>0.0</v>
      </c>
      <c r="K469" s="1">
        <f t="shared" si="1"/>
        <v>1.355381239</v>
      </c>
      <c r="L469" s="1">
        <f t="shared" si="2"/>
        <v>0.09986781504</v>
      </c>
      <c r="M469" s="1">
        <f t="shared" si="3"/>
        <v>129.7770683</v>
      </c>
      <c r="N469" s="4">
        <v>23.0</v>
      </c>
      <c r="O469" s="4">
        <v>23.0</v>
      </c>
      <c r="P469" s="4">
        <v>0.0</v>
      </c>
      <c r="Q469" s="4">
        <v>0.0</v>
      </c>
      <c r="R469" s="4">
        <v>428.44873046875</v>
      </c>
      <c r="S469" s="4">
        <v>637.247314453125</v>
      </c>
      <c r="T469" s="4">
        <v>588.96923828125</v>
      </c>
      <c r="U469" s="1" t="str">
        <f t="shared" si="4"/>
        <v>#DIV/0!</v>
      </c>
      <c r="V469" s="1">
        <f t="shared" si="5"/>
        <v>0.3276570638</v>
      </c>
      <c r="W469" s="1">
        <f t="shared" si="6"/>
        <v>0.07576034465</v>
      </c>
      <c r="X469" s="4">
        <v>-1.0</v>
      </c>
      <c r="Y469" s="4">
        <v>0.85</v>
      </c>
      <c r="Z469" s="4">
        <v>0.85</v>
      </c>
      <c r="AA469" s="4">
        <v>10.225202560424805</v>
      </c>
      <c r="AB469" s="1">
        <f t="shared" si="7"/>
        <v>0.85</v>
      </c>
      <c r="AC469" s="1">
        <f t="shared" si="8"/>
        <v>0.002767926382</v>
      </c>
      <c r="AD469" s="1">
        <f t="shared" si="9"/>
        <v>0.231218408</v>
      </c>
      <c r="AE469" s="1">
        <f t="shared" si="10"/>
        <v>1.487336218</v>
      </c>
      <c r="AF469" s="1">
        <f t="shared" si="11"/>
        <v>-1</v>
      </c>
      <c r="AG469" s="4">
        <v>1001.8587646484375</v>
      </c>
      <c r="AH469" s="4">
        <v>0.5</v>
      </c>
      <c r="AI469" s="1">
        <f t="shared" si="12"/>
        <v>32.25799525</v>
      </c>
      <c r="AJ469" s="1">
        <f t="shared" si="13"/>
        <v>1.005313576</v>
      </c>
      <c r="AK469" s="1">
        <f t="shared" si="14"/>
        <v>0.9919954478</v>
      </c>
      <c r="AL469" s="1">
        <f t="shared" si="15"/>
        <v>23.90164948</v>
      </c>
      <c r="AM469" s="4">
        <v>2.0</v>
      </c>
      <c r="AN469" s="1">
        <f t="shared" si="16"/>
        <v>4.644859791</v>
      </c>
      <c r="AO469" s="4">
        <v>1.0</v>
      </c>
      <c r="AP469" s="1">
        <f t="shared" si="17"/>
        <v>9.289719582</v>
      </c>
      <c r="AQ469" s="4">
        <v>23.48055648803711</v>
      </c>
      <c r="AR469" s="4">
        <v>23.901649475097656</v>
      </c>
      <c r="AS469" s="4">
        <v>24.02544593811035</v>
      </c>
      <c r="AT469" s="4">
        <v>155.0061798095703</v>
      </c>
      <c r="AU469" s="4">
        <v>153.99807739257812</v>
      </c>
      <c r="AV469" s="4">
        <v>19.19992446899414</v>
      </c>
      <c r="AW469" s="4">
        <v>19.857675552368164</v>
      </c>
      <c r="AX469" s="4">
        <v>66.12850952148438</v>
      </c>
      <c r="AY469" s="4">
        <v>68.39393615722656</v>
      </c>
      <c r="AZ469" s="4">
        <v>299.6119384765625</v>
      </c>
      <c r="BA469" s="4">
        <v>1001.1237182617188</v>
      </c>
      <c r="BB469" s="4">
        <v>32.845306396484375</v>
      </c>
      <c r="BC469" s="4">
        <v>99.97799682617188</v>
      </c>
      <c r="BD469" s="4">
        <v>0.15006975829601288</v>
      </c>
      <c r="BE469" s="4">
        <v>-0.13325241208076477</v>
      </c>
      <c r="BF469" s="4">
        <v>1.0</v>
      </c>
      <c r="BG469" s="4">
        <v>-1.355140209197998</v>
      </c>
      <c r="BH469" s="4">
        <v>7.355140209197998</v>
      </c>
      <c r="BI469" s="4">
        <v>1.0</v>
      </c>
      <c r="BJ469" s="4">
        <v>0.0</v>
      </c>
      <c r="BK469" s="4">
        <v>0.1599999964237213</v>
      </c>
      <c r="BL469" s="4">
        <v>111115.0</v>
      </c>
      <c r="BM469" s="1">
        <f t="shared" si="18"/>
        <v>1.498059692</v>
      </c>
      <c r="BN469" s="1">
        <f t="shared" si="19"/>
        <v>0.001005313576</v>
      </c>
      <c r="BO469" s="1">
        <f t="shared" si="20"/>
        <v>297.0516495</v>
      </c>
      <c r="BP469" s="1">
        <f t="shared" si="21"/>
        <v>296.6305565</v>
      </c>
      <c r="BQ469" s="1">
        <f t="shared" si="22"/>
        <v>160.1797913</v>
      </c>
      <c r="BR469" s="1">
        <f t="shared" si="23"/>
        <v>0.409345095</v>
      </c>
      <c r="BS469" s="1">
        <f t="shared" si="24"/>
        <v>2.977326071</v>
      </c>
      <c r="BT469" s="1">
        <f t="shared" si="25"/>
        <v>29.77981322</v>
      </c>
      <c r="BU469" s="1">
        <f t="shared" si="26"/>
        <v>9.922137663</v>
      </c>
      <c r="BV469" s="1">
        <f t="shared" si="27"/>
        <v>23.69110298</v>
      </c>
      <c r="BW469" s="1">
        <f t="shared" si="28"/>
        <v>2.939850196</v>
      </c>
      <c r="BX469" s="1">
        <f t="shared" si="29"/>
        <v>0.09880561922</v>
      </c>
      <c r="BY469" s="1">
        <f t="shared" si="30"/>
        <v>1.985330623</v>
      </c>
      <c r="BZ469" s="1">
        <f t="shared" si="31"/>
        <v>0.9545195729</v>
      </c>
      <c r="CA469" s="1">
        <f t="shared" si="32"/>
        <v>0.06184807323</v>
      </c>
      <c r="CB469" s="1">
        <f t="shared" si="33"/>
        <v>12.97485133</v>
      </c>
      <c r="CC469" s="1">
        <f t="shared" si="34"/>
        <v>0.8427187568</v>
      </c>
      <c r="CD469" s="1">
        <f t="shared" si="35"/>
        <v>66.19709461</v>
      </c>
      <c r="CE469" s="1">
        <f t="shared" si="36"/>
        <v>153.8011108</v>
      </c>
      <c r="CF469" s="1">
        <f t="shared" si="37"/>
        <v>0.005833657484</v>
      </c>
      <c r="CG469" s="1">
        <f t="shared" si="38"/>
        <v>0</v>
      </c>
      <c r="CH469" s="1">
        <f t="shared" si="39"/>
        <v>850.9551605</v>
      </c>
      <c r="CI469" s="1">
        <f t="shared" si="40"/>
        <v>208.798584</v>
      </c>
      <c r="CJ469" s="1">
        <f t="shared" si="41"/>
        <v>0.07576034465</v>
      </c>
      <c r="CK469" s="1" t="str">
        <f t="shared" si="42"/>
        <v>#DIV/0!</v>
      </c>
      <c r="CL469" s="1" t="s">
        <v>277</v>
      </c>
    </row>
    <row r="470" ht="15.75" hidden="1" customHeight="1">
      <c r="A470" s="2">
        <v>4.0</v>
      </c>
      <c r="B470" s="1">
        <v>68.0</v>
      </c>
      <c r="C470" s="1">
        <v>1.0</v>
      </c>
      <c r="D470" s="1" t="s">
        <v>97</v>
      </c>
      <c r="E470" s="1" t="s">
        <v>89</v>
      </c>
      <c r="F470" s="1">
        <v>1.0</v>
      </c>
      <c r="G470" s="1">
        <v>2.0210601E7</v>
      </c>
      <c r="H470" s="4" t="s">
        <v>649</v>
      </c>
      <c r="I470" s="4">
        <v>7246.000000206754</v>
      </c>
      <c r="J470" s="4">
        <v>0.0</v>
      </c>
      <c r="K470" s="1">
        <f t="shared" si="1"/>
        <v>4.18314776</v>
      </c>
      <c r="L470" s="1">
        <f t="shared" si="2"/>
        <v>0.1131681478</v>
      </c>
      <c r="M470" s="1">
        <f t="shared" si="3"/>
        <v>169.1611595</v>
      </c>
      <c r="N470" s="4">
        <v>24.0</v>
      </c>
      <c r="O470" s="4">
        <v>24.0</v>
      </c>
      <c r="P470" s="4">
        <v>0.0</v>
      </c>
      <c r="Q470" s="4">
        <v>0.0</v>
      </c>
      <c r="R470" s="4">
        <v>421.0078125</v>
      </c>
      <c r="S470" s="4">
        <v>660.3485717773438</v>
      </c>
      <c r="T470" s="4">
        <v>591.2718505859375</v>
      </c>
      <c r="U470" s="1" t="str">
        <f t="shared" si="4"/>
        <v>#DIV/0!</v>
      </c>
      <c r="V470" s="1">
        <f t="shared" si="5"/>
        <v>0.3624460921</v>
      </c>
      <c r="W470" s="1">
        <f t="shared" si="6"/>
        <v>0.104606452</v>
      </c>
      <c r="X470" s="4">
        <v>-1.0</v>
      </c>
      <c r="Y470" s="4">
        <v>0.85</v>
      </c>
      <c r="Z470" s="4">
        <v>0.85</v>
      </c>
      <c r="AA470" s="4">
        <v>10.225202560424805</v>
      </c>
      <c r="AB470" s="1">
        <f t="shared" si="7"/>
        <v>0.85</v>
      </c>
      <c r="AC470" s="1">
        <f t="shared" si="8"/>
        <v>0.006086569804</v>
      </c>
      <c r="AD470" s="1">
        <f t="shared" si="9"/>
        <v>0.2886124428</v>
      </c>
      <c r="AE470" s="1">
        <f t="shared" si="10"/>
        <v>1.568494817</v>
      </c>
      <c r="AF470" s="1">
        <f t="shared" si="11"/>
        <v>-1</v>
      </c>
      <c r="AG470" s="4">
        <v>1001.920166015625</v>
      </c>
      <c r="AH470" s="4">
        <v>0.5</v>
      </c>
      <c r="AI470" s="1">
        <f t="shared" si="12"/>
        <v>44.54310835</v>
      </c>
      <c r="AJ470" s="1">
        <f t="shared" si="13"/>
        <v>1.131258126</v>
      </c>
      <c r="AK470" s="1">
        <f t="shared" si="14"/>
        <v>0.9865393748</v>
      </c>
      <c r="AL470" s="1">
        <f t="shared" si="15"/>
        <v>23.88932037</v>
      </c>
      <c r="AM470" s="4">
        <v>2.0</v>
      </c>
      <c r="AN470" s="1">
        <f t="shared" si="16"/>
        <v>4.644859791</v>
      </c>
      <c r="AO470" s="4">
        <v>1.0</v>
      </c>
      <c r="AP470" s="1">
        <f t="shared" si="17"/>
        <v>9.289719582</v>
      </c>
      <c r="AQ470" s="4">
        <v>23.528654098510742</v>
      </c>
      <c r="AR470" s="4">
        <v>23.889320373535156</v>
      </c>
      <c r="AS470" s="4">
        <v>24.013704299926758</v>
      </c>
      <c r="AT470" s="4">
        <v>235.132568359375</v>
      </c>
      <c r="AU470" s="4">
        <v>232.16334533691406</v>
      </c>
      <c r="AV470" s="4">
        <v>19.148296356201172</v>
      </c>
      <c r="AW470" s="4">
        <v>19.88880729675293</v>
      </c>
      <c r="AX470" s="4">
        <v>65.76425170898438</v>
      </c>
      <c r="AY470" s="4">
        <v>68.3075180053711</v>
      </c>
      <c r="AZ470" s="4">
        <v>299.457763671875</v>
      </c>
      <c r="BA470" s="4">
        <v>1001.8485107421875</v>
      </c>
      <c r="BB470" s="4">
        <v>32.51142501831055</v>
      </c>
      <c r="BC470" s="4">
        <v>99.98491668701172</v>
      </c>
      <c r="BD470" s="4">
        <v>0.14852632582187653</v>
      </c>
      <c r="BE470" s="4">
        <v>-0.16527163982391357</v>
      </c>
      <c r="BF470" s="4">
        <v>1.0</v>
      </c>
      <c r="BG470" s="4">
        <v>-1.355140209197998</v>
      </c>
      <c r="BH470" s="4">
        <v>7.355140209197998</v>
      </c>
      <c r="BI470" s="4">
        <v>1.0</v>
      </c>
      <c r="BJ470" s="4">
        <v>0.0</v>
      </c>
      <c r="BK470" s="4">
        <v>0.1599999964237213</v>
      </c>
      <c r="BL470" s="4">
        <v>111115.0</v>
      </c>
      <c r="BM470" s="1">
        <f t="shared" si="18"/>
        <v>1.497288818</v>
      </c>
      <c r="BN470" s="1">
        <f t="shared" si="19"/>
        <v>0.001131258126</v>
      </c>
      <c r="BO470" s="1">
        <f t="shared" si="20"/>
        <v>297.0393204</v>
      </c>
      <c r="BP470" s="1">
        <f t="shared" si="21"/>
        <v>296.6786541</v>
      </c>
      <c r="BQ470" s="1">
        <f t="shared" si="22"/>
        <v>160.2957581</v>
      </c>
      <c r="BR470" s="1">
        <f t="shared" si="23"/>
        <v>0.3918168593</v>
      </c>
      <c r="BS470" s="1">
        <f t="shared" si="24"/>
        <v>2.975120115</v>
      </c>
      <c r="BT470" s="1">
        <f t="shared" si="25"/>
        <v>29.7556893</v>
      </c>
      <c r="BU470" s="1">
        <f t="shared" si="26"/>
        <v>9.866882</v>
      </c>
      <c r="BV470" s="1">
        <f t="shared" si="27"/>
        <v>23.70898724</v>
      </c>
      <c r="BW470" s="1">
        <f t="shared" si="28"/>
        <v>2.943017363</v>
      </c>
      <c r="BX470" s="1">
        <f t="shared" si="29"/>
        <v>0.1118061162</v>
      </c>
      <c r="BY470" s="1">
        <f t="shared" si="30"/>
        <v>1.988580741</v>
      </c>
      <c r="BZ470" s="1">
        <f t="shared" si="31"/>
        <v>0.9544366226</v>
      </c>
      <c r="CA470" s="1">
        <f t="shared" si="32"/>
        <v>0.06999992942</v>
      </c>
      <c r="CB470" s="1">
        <f t="shared" si="33"/>
        <v>16.91356444</v>
      </c>
      <c r="CC470" s="1">
        <f t="shared" si="34"/>
        <v>0.7286299189</v>
      </c>
      <c r="CD470" s="1">
        <f t="shared" si="35"/>
        <v>66.40555361</v>
      </c>
      <c r="CE470" s="1">
        <f t="shared" si="36"/>
        <v>231.5554422</v>
      </c>
      <c r="CF470" s="1">
        <f t="shared" si="37"/>
        <v>0.0119964463</v>
      </c>
      <c r="CG470" s="1">
        <f t="shared" si="38"/>
        <v>0</v>
      </c>
      <c r="CH470" s="1">
        <f t="shared" si="39"/>
        <v>851.5712341</v>
      </c>
      <c r="CI470" s="1">
        <f t="shared" si="40"/>
        <v>239.3407593</v>
      </c>
      <c r="CJ470" s="1">
        <f t="shared" si="41"/>
        <v>0.104606452</v>
      </c>
      <c r="CK470" s="1" t="str">
        <f t="shared" si="42"/>
        <v>#DIV/0!</v>
      </c>
      <c r="CL470" s="1" t="s">
        <v>277</v>
      </c>
    </row>
    <row r="471" ht="15.75" hidden="1" customHeight="1">
      <c r="A471" s="2">
        <v>4.0</v>
      </c>
      <c r="B471" s="1">
        <v>68.0</v>
      </c>
      <c r="C471" s="1">
        <v>1.0</v>
      </c>
      <c r="D471" s="1" t="s">
        <v>97</v>
      </c>
      <c r="E471" s="1" t="s">
        <v>89</v>
      </c>
      <c r="F471" s="1">
        <v>1.0</v>
      </c>
      <c r="G471" s="1">
        <v>2.0210601E7</v>
      </c>
      <c r="H471" s="4" t="s">
        <v>650</v>
      </c>
      <c r="I471" s="4">
        <v>7402.000000206754</v>
      </c>
      <c r="J471" s="4">
        <v>0.0</v>
      </c>
      <c r="K471" s="1">
        <f t="shared" si="1"/>
        <v>6.449462043</v>
      </c>
      <c r="L471" s="1">
        <f t="shared" si="2"/>
        <v>0.1284189828</v>
      </c>
      <c r="M471" s="1">
        <f t="shared" si="3"/>
        <v>219.8711778</v>
      </c>
      <c r="N471" s="4">
        <v>25.0</v>
      </c>
      <c r="O471" s="4">
        <v>25.0</v>
      </c>
      <c r="P471" s="4">
        <v>0.0</v>
      </c>
      <c r="Q471" s="4">
        <v>0.0</v>
      </c>
      <c r="R471" s="4">
        <v>423.591796875</v>
      </c>
      <c r="S471" s="4">
        <v>682.752197265625</v>
      </c>
      <c r="T471" s="4">
        <v>600.1373291015625</v>
      </c>
      <c r="U471" s="1" t="str">
        <f t="shared" si="4"/>
        <v>#DIV/0!</v>
      </c>
      <c r="V471" s="1">
        <f t="shared" si="5"/>
        <v>0.3795819353</v>
      </c>
      <c r="W471" s="1">
        <f t="shared" si="6"/>
        <v>0.121002713</v>
      </c>
      <c r="X471" s="4">
        <v>-1.0</v>
      </c>
      <c r="Y471" s="4">
        <v>0.85</v>
      </c>
      <c r="Z471" s="4">
        <v>0.85</v>
      </c>
      <c r="AA471" s="4">
        <v>10.225202560424805</v>
      </c>
      <c r="AB471" s="1">
        <f t="shared" si="7"/>
        <v>0.85</v>
      </c>
      <c r="AC471" s="1">
        <f t="shared" si="8"/>
        <v>0.008754678704</v>
      </c>
      <c r="AD471" s="1">
        <f t="shared" si="9"/>
        <v>0.3187789031</v>
      </c>
      <c r="AE471" s="1">
        <f t="shared" si="10"/>
        <v>1.611816381</v>
      </c>
      <c r="AF471" s="1">
        <f t="shared" si="11"/>
        <v>-1</v>
      </c>
      <c r="AG471" s="4">
        <v>1001.1973876953125</v>
      </c>
      <c r="AH471" s="4">
        <v>0.5</v>
      </c>
      <c r="AI471" s="1">
        <f t="shared" si="12"/>
        <v>51.48773006</v>
      </c>
      <c r="AJ471" s="1">
        <f t="shared" si="13"/>
        <v>1.269957154</v>
      </c>
      <c r="AK471" s="1">
        <f t="shared" si="14"/>
        <v>0.9775650329</v>
      </c>
      <c r="AL471" s="1">
        <f t="shared" si="15"/>
        <v>23.88695908</v>
      </c>
      <c r="AM471" s="4">
        <v>2.0</v>
      </c>
      <c r="AN471" s="1">
        <f t="shared" si="16"/>
        <v>4.644859791</v>
      </c>
      <c r="AO471" s="4">
        <v>1.0</v>
      </c>
      <c r="AP471" s="1">
        <f t="shared" si="17"/>
        <v>9.289719582</v>
      </c>
      <c r="AQ471" s="4">
        <v>23.584936141967773</v>
      </c>
      <c r="AR471" s="4">
        <v>23.886959075927734</v>
      </c>
      <c r="AS471" s="4">
        <v>24.00900650024414</v>
      </c>
      <c r="AT471" s="4">
        <v>309.94671630859375</v>
      </c>
      <c r="AU471" s="4">
        <v>305.3822021484375</v>
      </c>
      <c r="AV471" s="4">
        <v>19.14242172241211</v>
      </c>
      <c r="AW471" s="4">
        <v>19.97330093383789</v>
      </c>
      <c r="AX471" s="4">
        <v>65.52484893798828</v>
      </c>
      <c r="AY471" s="4">
        <v>68.36896514892578</v>
      </c>
      <c r="AZ471" s="4">
        <v>299.5843200683594</v>
      </c>
      <c r="BA471" s="4">
        <v>1001.0730590820312</v>
      </c>
      <c r="BB471" s="4">
        <v>33.582275390625</v>
      </c>
      <c r="BC471" s="4">
        <v>99.99011993408203</v>
      </c>
      <c r="BD471" s="4">
        <v>0.08888429403305054</v>
      </c>
      <c r="BE471" s="4">
        <v>-0.17085206508636475</v>
      </c>
      <c r="BF471" s="4">
        <v>1.0</v>
      </c>
      <c r="BG471" s="4">
        <v>-1.355140209197998</v>
      </c>
      <c r="BH471" s="4">
        <v>7.355140209197998</v>
      </c>
      <c r="BI471" s="4">
        <v>1.0</v>
      </c>
      <c r="BJ471" s="4">
        <v>0.0</v>
      </c>
      <c r="BK471" s="4">
        <v>0.1599999964237213</v>
      </c>
      <c r="BL471" s="4">
        <v>111115.0</v>
      </c>
      <c r="BM471" s="1">
        <f t="shared" si="18"/>
        <v>1.4979216</v>
      </c>
      <c r="BN471" s="1">
        <f t="shared" si="19"/>
        <v>0.001269957154</v>
      </c>
      <c r="BO471" s="1">
        <f t="shared" si="20"/>
        <v>297.0369591</v>
      </c>
      <c r="BP471" s="1">
        <f t="shared" si="21"/>
        <v>296.7349361</v>
      </c>
      <c r="BQ471" s="1">
        <f t="shared" si="22"/>
        <v>160.1716859</v>
      </c>
      <c r="BR471" s="1">
        <f t="shared" si="23"/>
        <v>0.3712556695</v>
      </c>
      <c r="BS471" s="1">
        <f t="shared" si="24"/>
        <v>2.974697789</v>
      </c>
      <c r="BT471" s="1">
        <f t="shared" si="25"/>
        <v>29.7499172</v>
      </c>
      <c r="BU471" s="1">
        <f t="shared" si="26"/>
        <v>9.776616265</v>
      </c>
      <c r="BV471" s="1">
        <f t="shared" si="27"/>
        <v>23.73594761</v>
      </c>
      <c r="BW471" s="1">
        <f t="shared" si="28"/>
        <v>2.947797482</v>
      </c>
      <c r="BX471" s="1">
        <f t="shared" si="29"/>
        <v>0.1266679537</v>
      </c>
      <c r="BY471" s="1">
        <f t="shared" si="30"/>
        <v>1.997132756</v>
      </c>
      <c r="BZ471" s="1">
        <f t="shared" si="31"/>
        <v>0.9506647259</v>
      </c>
      <c r="CA471" s="1">
        <f t="shared" si="32"/>
        <v>0.07932294973</v>
      </c>
      <c r="CB471" s="1">
        <f t="shared" si="33"/>
        <v>21.98494544</v>
      </c>
      <c r="CC471" s="1">
        <f t="shared" si="34"/>
        <v>0.7199868763</v>
      </c>
      <c r="CD471" s="1">
        <f t="shared" si="35"/>
        <v>66.75899986</v>
      </c>
      <c r="CE471" s="1">
        <f t="shared" si="36"/>
        <v>304.4449539</v>
      </c>
      <c r="CF471" s="1">
        <f t="shared" si="37"/>
        <v>0.01414244612</v>
      </c>
      <c r="CG471" s="1">
        <f t="shared" si="38"/>
        <v>0</v>
      </c>
      <c r="CH471" s="1">
        <f t="shared" si="39"/>
        <v>850.9121002</v>
      </c>
      <c r="CI471" s="1">
        <f t="shared" si="40"/>
        <v>259.1604004</v>
      </c>
      <c r="CJ471" s="1">
        <f t="shared" si="41"/>
        <v>0.121002713</v>
      </c>
      <c r="CK471" s="1" t="str">
        <f t="shared" si="42"/>
        <v>#DIV/0!</v>
      </c>
      <c r="CL471" s="1" t="s">
        <v>277</v>
      </c>
    </row>
    <row r="472" ht="15.75" hidden="1" customHeight="1">
      <c r="A472" s="2">
        <v>4.0</v>
      </c>
      <c r="B472" s="1">
        <v>68.0</v>
      </c>
      <c r="C472" s="1">
        <v>1.0</v>
      </c>
      <c r="D472" s="1" t="s">
        <v>97</v>
      </c>
      <c r="E472" s="1" t="s">
        <v>89</v>
      </c>
      <c r="F472" s="1">
        <v>1.0</v>
      </c>
      <c r="G472" s="1">
        <v>2.0210601E7</v>
      </c>
      <c r="H472" s="4" t="s">
        <v>651</v>
      </c>
      <c r="I472" s="4">
        <v>7559.000000206754</v>
      </c>
      <c r="J472" s="4">
        <v>0.0</v>
      </c>
      <c r="K472" s="1">
        <f t="shared" si="1"/>
        <v>8.792502358</v>
      </c>
      <c r="L472" s="1">
        <f t="shared" si="2"/>
        <v>0.1254646976</v>
      </c>
      <c r="M472" s="1">
        <f t="shared" si="3"/>
        <v>294.4728829</v>
      </c>
      <c r="N472" s="4">
        <v>26.0</v>
      </c>
      <c r="O472" s="4">
        <v>26.0</v>
      </c>
      <c r="P472" s="4">
        <v>0.0</v>
      </c>
      <c r="Q472" s="4">
        <v>0.0</v>
      </c>
      <c r="R472" s="4">
        <v>427.094970703125</v>
      </c>
      <c r="S472" s="4">
        <v>708.0048828125</v>
      </c>
      <c r="T472" s="4">
        <v>610.4262084960938</v>
      </c>
      <c r="U472" s="1" t="str">
        <f t="shared" si="4"/>
        <v>#DIV/0!</v>
      </c>
      <c r="V472" s="1">
        <f t="shared" si="5"/>
        <v>0.3967626763</v>
      </c>
      <c r="W472" s="1">
        <f t="shared" si="6"/>
        <v>0.1378220358</v>
      </c>
      <c r="X472" s="4">
        <v>-1.0</v>
      </c>
      <c r="Y472" s="4">
        <v>0.85</v>
      </c>
      <c r="Z472" s="4">
        <v>0.85</v>
      </c>
      <c r="AA472" s="4">
        <v>10.225202560424805</v>
      </c>
      <c r="AB472" s="1">
        <f t="shared" si="7"/>
        <v>0.85</v>
      </c>
      <c r="AC472" s="1">
        <f t="shared" si="8"/>
        <v>0.01150615424</v>
      </c>
      <c r="AD472" s="1">
        <f t="shared" si="9"/>
        <v>0.3473664335</v>
      </c>
      <c r="AE472" s="1">
        <f t="shared" si="10"/>
        <v>1.65772236</v>
      </c>
      <c r="AF472" s="1">
        <f t="shared" si="11"/>
        <v>-1</v>
      </c>
      <c r="AG472" s="4">
        <v>1001.0902709960938</v>
      </c>
      <c r="AH472" s="4">
        <v>0.5</v>
      </c>
      <c r="AI472" s="1">
        <f t="shared" si="12"/>
        <v>58.63822715</v>
      </c>
      <c r="AJ472" s="1">
        <f t="shared" si="13"/>
        <v>1.263671575</v>
      </c>
      <c r="AK472" s="1">
        <f t="shared" si="14"/>
        <v>0.9953211412</v>
      </c>
      <c r="AL472" s="1">
        <f t="shared" si="15"/>
        <v>23.90318298</v>
      </c>
      <c r="AM472" s="4">
        <v>2.0</v>
      </c>
      <c r="AN472" s="1">
        <f t="shared" si="16"/>
        <v>4.644859791</v>
      </c>
      <c r="AO472" s="4">
        <v>1.0</v>
      </c>
      <c r="AP472" s="1">
        <f t="shared" si="17"/>
        <v>9.289719582</v>
      </c>
      <c r="AQ472" s="4">
        <v>23.512279510498047</v>
      </c>
      <c r="AR472" s="4">
        <v>23.903182983398438</v>
      </c>
      <c r="AS472" s="4">
        <v>24.02767562866211</v>
      </c>
      <c r="AT472" s="4">
        <v>419.88470458984375</v>
      </c>
      <c r="AU472" s="4">
        <v>413.6686096191406</v>
      </c>
      <c r="AV472" s="4">
        <v>18.999359130859375</v>
      </c>
      <c r="AW472" s="4">
        <v>19.82589340209961</v>
      </c>
      <c r="AX472" s="4">
        <v>65.31682586669922</v>
      </c>
      <c r="AY472" s="4">
        <v>68.15831756591797</v>
      </c>
      <c r="AZ472" s="4">
        <v>299.71368408203125</v>
      </c>
      <c r="BA472" s="4">
        <v>1001.2546997070312</v>
      </c>
      <c r="BB472" s="4">
        <v>33.64609909057617</v>
      </c>
      <c r="BC472" s="4">
        <v>99.98436737060547</v>
      </c>
      <c r="BD472" s="4">
        <v>-0.08905912935733795</v>
      </c>
      <c r="BE472" s="4">
        <v>-0.15205581486225128</v>
      </c>
      <c r="BF472" s="4">
        <v>1.0</v>
      </c>
      <c r="BG472" s="4">
        <v>-1.355140209197998</v>
      </c>
      <c r="BH472" s="4">
        <v>7.355140209197998</v>
      </c>
      <c r="BI472" s="4">
        <v>1.0</v>
      </c>
      <c r="BJ472" s="4">
        <v>0.0</v>
      </c>
      <c r="BK472" s="4">
        <v>0.1599999964237213</v>
      </c>
      <c r="BL472" s="4">
        <v>111115.0</v>
      </c>
      <c r="BM472" s="1">
        <f t="shared" si="18"/>
        <v>1.49856842</v>
      </c>
      <c r="BN472" s="1">
        <f t="shared" si="19"/>
        <v>0.001263671575</v>
      </c>
      <c r="BO472" s="1">
        <f t="shared" si="20"/>
        <v>297.053183</v>
      </c>
      <c r="BP472" s="1">
        <f t="shared" si="21"/>
        <v>296.6622795</v>
      </c>
      <c r="BQ472" s="1">
        <f t="shared" si="22"/>
        <v>160.2007484</v>
      </c>
      <c r="BR472" s="1">
        <f t="shared" si="23"/>
        <v>0.3686934113</v>
      </c>
      <c r="BS472" s="1">
        <f t="shared" si="24"/>
        <v>2.977600551</v>
      </c>
      <c r="BT472" s="1">
        <f t="shared" si="25"/>
        <v>29.78066101</v>
      </c>
      <c r="BU472" s="1">
        <f t="shared" si="26"/>
        <v>9.954767604</v>
      </c>
      <c r="BV472" s="1">
        <f t="shared" si="27"/>
        <v>23.70773125</v>
      </c>
      <c r="BW472" s="1">
        <f t="shared" si="28"/>
        <v>2.94279484</v>
      </c>
      <c r="BX472" s="1">
        <f t="shared" si="29"/>
        <v>0.1237927823</v>
      </c>
      <c r="BY472" s="1">
        <f t="shared" si="30"/>
        <v>1.982279409</v>
      </c>
      <c r="BZ472" s="1">
        <f t="shared" si="31"/>
        <v>0.9605154302</v>
      </c>
      <c r="CA472" s="1">
        <f t="shared" si="32"/>
        <v>0.07751898285</v>
      </c>
      <c r="CB472" s="1">
        <f t="shared" si="33"/>
        <v>29.4426849</v>
      </c>
      <c r="CC472" s="1">
        <f t="shared" si="34"/>
        <v>0.7118569697</v>
      </c>
      <c r="CD472" s="1">
        <f t="shared" si="35"/>
        <v>66.17963117</v>
      </c>
      <c r="CE472" s="1">
        <f t="shared" si="36"/>
        <v>412.3908662</v>
      </c>
      <c r="CF472" s="1">
        <f t="shared" si="37"/>
        <v>0.01411002548</v>
      </c>
      <c r="CG472" s="1">
        <f t="shared" si="38"/>
        <v>0</v>
      </c>
      <c r="CH472" s="1">
        <f t="shared" si="39"/>
        <v>851.0664948</v>
      </c>
      <c r="CI472" s="1">
        <f t="shared" si="40"/>
        <v>280.9099121</v>
      </c>
      <c r="CJ472" s="1">
        <f t="shared" si="41"/>
        <v>0.1378220358</v>
      </c>
      <c r="CK472" s="1" t="str">
        <f t="shared" si="42"/>
        <v>#DIV/0!</v>
      </c>
      <c r="CL472" s="1" t="s">
        <v>277</v>
      </c>
    </row>
    <row r="473" ht="15.75" hidden="1" customHeight="1">
      <c r="A473" s="2">
        <v>4.0</v>
      </c>
      <c r="B473" s="1">
        <v>68.0</v>
      </c>
      <c r="C473" s="1">
        <v>1.0</v>
      </c>
      <c r="D473" s="1" t="s">
        <v>97</v>
      </c>
      <c r="E473" s="1" t="s">
        <v>89</v>
      </c>
      <c r="F473" s="1">
        <v>1.0</v>
      </c>
      <c r="G473" s="1">
        <v>2.0210601E7</v>
      </c>
      <c r="H473" s="4" t="s">
        <v>652</v>
      </c>
      <c r="I473" s="4">
        <v>7712.000000206754</v>
      </c>
      <c r="J473" s="4">
        <v>0.0</v>
      </c>
      <c r="K473" s="1">
        <f t="shared" si="1"/>
        <v>12.05307869</v>
      </c>
      <c r="L473" s="1">
        <f t="shared" si="2"/>
        <v>0.1164455338</v>
      </c>
      <c r="M473" s="1">
        <f t="shared" si="3"/>
        <v>391.203931</v>
      </c>
      <c r="N473" s="4">
        <v>27.0</v>
      </c>
      <c r="O473" s="4">
        <v>27.0</v>
      </c>
      <c r="P473" s="4">
        <v>0.0</v>
      </c>
      <c r="Q473" s="4">
        <v>0.0</v>
      </c>
      <c r="R473" s="4">
        <v>433.99267578125</v>
      </c>
      <c r="S473" s="4">
        <v>739.2820434570312</v>
      </c>
      <c r="T473" s="4">
        <v>626.1898803710938</v>
      </c>
      <c r="U473" s="1" t="str">
        <f t="shared" si="4"/>
        <v>#DIV/0!</v>
      </c>
      <c r="V473" s="1">
        <f t="shared" si="5"/>
        <v>0.4129538522</v>
      </c>
      <c r="W473" s="1">
        <f t="shared" si="6"/>
        <v>0.1529756662</v>
      </c>
      <c r="X473" s="4">
        <v>-1.0</v>
      </c>
      <c r="Y473" s="4">
        <v>0.85</v>
      </c>
      <c r="Z473" s="4">
        <v>0.85</v>
      </c>
      <c r="AA473" s="4">
        <v>10.225202560424805</v>
      </c>
      <c r="AB473" s="1">
        <f t="shared" si="7"/>
        <v>0.85</v>
      </c>
      <c r="AC473" s="1">
        <f t="shared" si="8"/>
        <v>0.01532852947</v>
      </c>
      <c r="AD473" s="1">
        <f t="shared" si="9"/>
        <v>0.3704425213</v>
      </c>
      <c r="AE473" s="1">
        <f t="shared" si="10"/>
        <v>1.703443594</v>
      </c>
      <c r="AF473" s="1">
        <f t="shared" si="11"/>
        <v>-1</v>
      </c>
      <c r="AG473" s="4">
        <v>1001.9002075195312</v>
      </c>
      <c r="AH473" s="4">
        <v>0.5</v>
      </c>
      <c r="AI473" s="1">
        <f t="shared" si="12"/>
        <v>65.13819946</v>
      </c>
      <c r="AJ473" s="1">
        <f t="shared" si="13"/>
        <v>1.181398699</v>
      </c>
      <c r="AK473" s="1">
        <f t="shared" si="14"/>
        <v>1.001698325</v>
      </c>
      <c r="AL473" s="1">
        <f t="shared" si="15"/>
        <v>23.89216232</v>
      </c>
      <c r="AM473" s="4">
        <v>2.0</v>
      </c>
      <c r="AN473" s="1">
        <f t="shared" si="16"/>
        <v>4.644859791</v>
      </c>
      <c r="AO473" s="4">
        <v>1.0</v>
      </c>
      <c r="AP473" s="1">
        <f t="shared" si="17"/>
        <v>9.289719582</v>
      </c>
      <c r="AQ473" s="4">
        <v>23.54363441467285</v>
      </c>
      <c r="AR473" s="4">
        <v>23.892162322998047</v>
      </c>
      <c r="AS473" s="4">
        <v>24.014171600341797</v>
      </c>
      <c r="AT473" s="4">
        <v>574.9407348632812</v>
      </c>
      <c r="AU473" s="4">
        <v>566.4508666992188</v>
      </c>
      <c r="AV473" s="4">
        <v>18.96931266784668</v>
      </c>
      <c r="AW473" s="4">
        <v>19.742122650146484</v>
      </c>
      <c r="AX473" s="4">
        <v>65.09125518798828</v>
      </c>
      <c r="AY473" s="4">
        <v>67.74307250976562</v>
      </c>
      <c r="AZ473" s="4">
        <v>299.705078125</v>
      </c>
      <c r="BA473" s="4">
        <v>1001.828857421875</v>
      </c>
      <c r="BB473" s="4">
        <v>32.53794860839844</v>
      </c>
      <c r="BC473" s="4">
        <v>99.98571014404297</v>
      </c>
      <c r="BD473" s="4">
        <v>-0.29513517022132874</v>
      </c>
      <c r="BE473" s="4">
        <v>-0.17069080471992493</v>
      </c>
      <c r="BF473" s="4">
        <v>1.0</v>
      </c>
      <c r="BG473" s="4">
        <v>-1.355140209197998</v>
      </c>
      <c r="BH473" s="4">
        <v>7.355140209197998</v>
      </c>
      <c r="BI473" s="4">
        <v>1.0</v>
      </c>
      <c r="BJ473" s="4">
        <v>0.0</v>
      </c>
      <c r="BK473" s="4">
        <v>0.1599999964237213</v>
      </c>
      <c r="BL473" s="4">
        <v>111115.0</v>
      </c>
      <c r="BM473" s="1">
        <f t="shared" si="18"/>
        <v>1.498525391</v>
      </c>
      <c r="BN473" s="1">
        <f t="shared" si="19"/>
        <v>0.001181398699</v>
      </c>
      <c r="BO473" s="1">
        <f t="shared" si="20"/>
        <v>297.0421623</v>
      </c>
      <c r="BP473" s="1">
        <f t="shared" si="21"/>
        <v>296.6936344</v>
      </c>
      <c r="BQ473" s="1">
        <f t="shared" si="22"/>
        <v>160.2926136</v>
      </c>
      <c r="BR473" s="1">
        <f t="shared" si="23"/>
        <v>0.3841604904</v>
      </c>
      <c r="BS473" s="1">
        <f t="shared" si="24"/>
        <v>2.975628478</v>
      </c>
      <c r="BT473" s="1">
        <f t="shared" si="25"/>
        <v>29.76053752</v>
      </c>
      <c r="BU473" s="1">
        <f t="shared" si="26"/>
        <v>10.01841487</v>
      </c>
      <c r="BV473" s="1">
        <f t="shared" si="27"/>
        <v>23.71789837</v>
      </c>
      <c r="BW473" s="1">
        <f t="shared" si="28"/>
        <v>2.944596571</v>
      </c>
      <c r="BX473" s="1">
        <f t="shared" si="29"/>
        <v>0.1150039727</v>
      </c>
      <c r="BY473" s="1">
        <f t="shared" si="30"/>
        <v>1.973930153</v>
      </c>
      <c r="BZ473" s="1">
        <f t="shared" si="31"/>
        <v>0.9706664183</v>
      </c>
      <c r="CA473" s="1">
        <f t="shared" si="32"/>
        <v>0.07200562286</v>
      </c>
      <c r="CB473" s="1">
        <f t="shared" si="33"/>
        <v>39.11480286</v>
      </c>
      <c r="CC473" s="1">
        <f t="shared" si="34"/>
        <v>0.6906228837</v>
      </c>
      <c r="CD473" s="1">
        <f t="shared" si="35"/>
        <v>65.90953847</v>
      </c>
      <c r="CE473" s="1">
        <f t="shared" si="36"/>
        <v>564.69929</v>
      </c>
      <c r="CF473" s="1">
        <f t="shared" si="37"/>
        <v>0.01406789184</v>
      </c>
      <c r="CG473" s="1">
        <f t="shared" si="38"/>
        <v>0</v>
      </c>
      <c r="CH473" s="1">
        <f t="shared" si="39"/>
        <v>851.5545288</v>
      </c>
      <c r="CI473" s="1">
        <f t="shared" si="40"/>
        <v>305.2893677</v>
      </c>
      <c r="CJ473" s="1">
        <f t="shared" si="41"/>
        <v>0.1529756662</v>
      </c>
      <c r="CK473" s="1" t="str">
        <f t="shared" si="42"/>
        <v>#DIV/0!</v>
      </c>
      <c r="CL473" s="1" t="s">
        <v>277</v>
      </c>
    </row>
    <row r="474" ht="15.75" hidden="1" customHeight="1">
      <c r="A474" s="2">
        <v>4.0</v>
      </c>
      <c r="B474" s="1">
        <v>68.0</v>
      </c>
      <c r="C474" s="1">
        <v>1.0</v>
      </c>
      <c r="D474" s="1" t="s">
        <v>97</v>
      </c>
      <c r="E474" s="1" t="s">
        <v>89</v>
      </c>
      <c r="F474" s="1">
        <v>1.0</v>
      </c>
      <c r="G474" s="1">
        <v>2.0210601E7</v>
      </c>
      <c r="H474" s="4" t="s">
        <v>653</v>
      </c>
      <c r="I474" s="4">
        <v>7883.000000206754</v>
      </c>
      <c r="J474" s="4">
        <v>0.0</v>
      </c>
      <c r="K474" s="1">
        <f t="shared" si="1"/>
        <v>14.704127</v>
      </c>
      <c r="L474" s="1">
        <f t="shared" si="2"/>
        <v>0.1106967944</v>
      </c>
      <c r="M474" s="1">
        <f t="shared" si="3"/>
        <v>563.8488381</v>
      </c>
      <c r="N474" s="4">
        <v>28.0</v>
      </c>
      <c r="O474" s="4">
        <v>28.0</v>
      </c>
      <c r="P474" s="4">
        <v>0.0</v>
      </c>
      <c r="Q474" s="4">
        <v>0.0</v>
      </c>
      <c r="R474" s="4">
        <v>442.86669921875</v>
      </c>
      <c r="S474" s="4">
        <v>786.5997924804688</v>
      </c>
      <c r="T474" s="4">
        <v>648.1296997070312</v>
      </c>
      <c r="U474" s="1" t="str">
        <f t="shared" si="4"/>
        <v>#DIV/0!</v>
      </c>
      <c r="V474" s="1">
        <f t="shared" si="5"/>
        <v>0.4369859954</v>
      </c>
      <c r="W474" s="1">
        <f t="shared" si="6"/>
        <v>0.1760362691</v>
      </c>
      <c r="X474" s="4">
        <v>-1.0</v>
      </c>
      <c r="Y474" s="4">
        <v>0.85</v>
      </c>
      <c r="Z474" s="4">
        <v>0.85</v>
      </c>
      <c r="AA474" s="4">
        <v>10.225202560424805</v>
      </c>
      <c r="AB474" s="1">
        <f t="shared" si="7"/>
        <v>0.85</v>
      </c>
      <c r="AC474" s="1">
        <f t="shared" si="8"/>
        <v>0.01844730644</v>
      </c>
      <c r="AD474" s="1">
        <f t="shared" si="9"/>
        <v>0.4028419011</v>
      </c>
      <c r="AE474" s="1">
        <f t="shared" si="10"/>
        <v>1.776154752</v>
      </c>
      <c r="AF474" s="1">
        <f t="shared" si="11"/>
        <v>-1</v>
      </c>
      <c r="AG474" s="4">
        <v>1001.4816284179688</v>
      </c>
      <c r="AH474" s="4">
        <v>0.5</v>
      </c>
      <c r="AI474" s="1">
        <f t="shared" si="12"/>
        <v>74.92626303</v>
      </c>
      <c r="AJ474" s="1">
        <f t="shared" si="13"/>
        <v>1.128862841</v>
      </c>
      <c r="AK474" s="1">
        <f t="shared" si="14"/>
        <v>1.00636369</v>
      </c>
      <c r="AL474" s="1">
        <f t="shared" si="15"/>
        <v>23.88928986</v>
      </c>
      <c r="AM474" s="4">
        <v>2.0</v>
      </c>
      <c r="AN474" s="1">
        <f t="shared" si="16"/>
        <v>4.644859791</v>
      </c>
      <c r="AO474" s="4">
        <v>1.0</v>
      </c>
      <c r="AP474" s="1">
        <f t="shared" si="17"/>
        <v>9.289719582</v>
      </c>
      <c r="AQ474" s="4">
        <v>23.566282272338867</v>
      </c>
      <c r="AR474" s="4">
        <v>23.88928985595703</v>
      </c>
      <c r="AS474" s="4">
        <v>24.010095596313477</v>
      </c>
      <c r="AT474" s="4">
        <v>800.1190185546875</v>
      </c>
      <c r="AU474" s="4">
        <v>789.7045288085938</v>
      </c>
      <c r="AV474" s="4">
        <v>18.94963264465332</v>
      </c>
      <c r="AW474" s="4">
        <v>19.688627243041992</v>
      </c>
      <c r="AX474" s="4">
        <v>64.94062042236328</v>
      </c>
      <c r="AY474" s="4">
        <v>67.47315979003906</v>
      </c>
      <c r="AZ474" s="4">
        <v>299.4980163574219</v>
      </c>
      <c r="BA474" s="4">
        <v>1001.5252685546875</v>
      </c>
      <c r="BB474" s="4">
        <v>33.098045349121094</v>
      </c>
      <c r="BC474" s="4">
        <v>99.99432373046875</v>
      </c>
      <c r="BD474" s="4">
        <v>-0.6864712238311768</v>
      </c>
      <c r="BE474" s="4">
        <v>-0.1789921522140503</v>
      </c>
      <c r="BF474" s="4">
        <v>1.0</v>
      </c>
      <c r="BG474" s="4">
        <v>-1.355140209197998</v>
      </c>
      <c r="BH474" s="4">
        <v>7.355140209197998</v>
      </c>
      <c r="BI474" s="4">
        <v>1.0</v>
      </c>
      <c r="BJ474" s="4">
        <v>0.0</v>
      </c>
      <c r="BK474" s="4">
        <v>0.1599999964237213</v>
      </c>
      <c r="BL474" s="4">
        <v>111115.0</v>
      </c>
      <c r="BM474" s="1">
        <f t="shared" si="18"/>
        <v>1.497490082</v>
      </c>
      <c r="BN474" s="1">
        <f t="shared" si="19"/>
        <v>0.001128862841</v>
      </c>
      <c r="BO474" s="1">
        <f t="shared" si="20"/>
        <v>297.0392899</v>
      </c>
      <c r="BP474" s="1">
        <f t="shared" si="21"/>
        <v>296.7162823</v>
      </c>
      <c r="BQ474" s="1">
        <f t="shared" si="22"/>
        <v>160.2440394</v>
      </c>
      <c r="BR474" s="1">
        <f t="shared" si="23"/>
        <v>0.3935771648</v>
      </c>
      <c r="BS474" s="1">
        <f t="shared" si="24"/>
        <v>2.975114657</v>
      </c>
      <c r="BT474" s="1">
        <f t="shared" si="25"/>
        <v>29.75283542</v>
      </c>
      <c r="BU474" s="1">
        <f t="shared" si="26"/>
        <v>10.06420818</v>
      </c>
      <c r="BV474" s="1">
        <f t="shared" si="27"/>
        <v>23.72778606</v>
      </c>
      <c r="BW474" s="1">
        <f t="shared" si="28"/>
        <v>2.94634971</v>
      </c>
      <c r="BX474" s="1">
        <f t="shared" si="29"/>
        <v>0.1093932585</v>
      </c>
      <c r="BY474" s="1">
        <f t="shared" si="30"/>
        <v>1.968750966</v>
      </c>
      <c r="BZ474" s="1">
        <f t="shared" si="31"/>
        <v>0.977598744</v>
      </c>
      <c r="CA474" s="1">
        <f t="shared" si="32"/>
        <v>0.06848671823</v>
      </c>
      <c r="CB474" s="1">
        <f t="shared" si="33"/>
        <v>56.38168325</v>
      </c>
      <c r="CC474" s="1">
        <f t="shared" si="34"/>
        <v>0.7139997524</v>
      </c>
      <c r="CD474" s="1">
        <f t="shared" si="35"/>
        <v>65.72497555</v>
      </c>
      <c r="CE474" s="1">
        <f t="shared" si="36"/>
        <v>787.5676967</v>
      </c>
      <c r="CF474" s="1">
        <f t="shared" si="37"/>
        <v>0.01227105164</v>
      </c>
      <c r="CG474" s="1">
        <f t="shared" si="38"/>
        <v>0</v>
      </c>
      <c r="CH474" s="1">
        <f t="shared" si="39"/>
        <v>851.2964783</v>
      </c>
      <c r="CI474" s="1">
        <f t="shared" si="40"/>
        <v>343.7330933</v>
      </c>
      <c r="CJ474" s="1">
        <f t="shared" si="41"/>
        <v>0.1760362691</v>
      </c>
      <c r="CK474" s="1" t="str">
        <f t="shared" si="42"/>
        <v>#DIV/0!</v>
      </c>
      <c r="CL474" s="1" t="s">
        <v>277</v>
      </c>
    </row>
    <row r="475" ht="15.75" hidden="1" customHeight="1">
      <c r="A475" s="2">
        <v>4.0</v>
      </c>
      <c r="B475" s="1">
        <v>68.0</v>
      </c>
      <c r="C475" s="1">
        <v>1.0</v>
      </c>
      <c r="D475" s="1" t="s">
        <v>97</v>
      </c>
      <c r="E475" s="1" t="s">
        <v>89</v>
      </c>
      <c r="F475" s="1">
        <v>1.0</v>
      </c>
      <c r="G475" s="1">
        <v>2.0210601E7</v>
      </c>
      <c r="H475" s="4" t="s">
        <v>654</v>
      </c>
      <c r="I475" s="4">
        <v>8044.000000206754</v>
      </c>
      <c r="J475" s="4">
        <v>0.0</v>
      </c>
      <c r="K475" s="1">
        <f t="shared" si="1"/>
        <v>16.92385091</v>
      </c>
      <c r="L475" s="1">
        <f t="shared" si="2"/>
        <v>0.1089153571</v>
      </c>
      <c r="M475" s="1">
        <f t="shared" si="3"/>
        <v>919.335355</v>
      </c>
      <c r="N475" s="4">
        <v>29.0</v>
      </c>
      <c r="O475" s="4">
        <v>29.0</v>
      </c>
      <c r="P475" s="4">
        <v>0.0</v>
      </c>
      <c r="Q475" s="4">
        <v>0.0</v>
      </c>
      <c r="R475" s="4">
        <v>447.11083984375</v>
      </c>
      <c r="S475" s="4">
        <v>804.3179321289062</v>
      </c>
      <c r="T475" s="4">
        <v>660.4579467773438</v>
      </c>
      <c r="U475" s="1" t="str">
        <f t="shared" si="4"/>
        <v>#DIV/0!</v>
      </c>
      <c r="V475" s="1">
        <f t="shared" si="5"/>
        <v>0.4441118095</v>
      </c>
      <c r="W475" s="1">
        <f t="shared" si="6"/>
        <v>0.1788596022</v>
      </c>
      <c r="X475" s="4">
        <v>-1.0</v>
      </c>
      <c r="Y475" s="4">
        <v>0.85</v>
      </c>
      <c r="Z475" s="4">
        <v>0.85</v>
      </c>
      <c r="AA475" s="4">
        <v>10.225202560424805</v>
      </c>
      <c r="AB475" s="1">
        <f t="shared" si="7"/>
        <v>0.85</v>
      </c>
      <c r="AC475" s="1">
        <f t="shared" si="8"/>
        <v>0.02107073956</v>
      </c>
      <c r="AD475" s="1">
        <f t="shared" si="9"/>
        <v>0.4027355236</v>
      </c>
      <c r="AE475" s="1">
        <f t="shared" si="10"/>
        <v>1.798922908</v>
      </c>
      <c r="AF475" s="1">
        <f t="shared" si="11"/>
        <v>-1</v>
      </c>
      <c r="AG475" s="4">
        <v>1000.7576904296875</v>
      </c>
      <c r="AH475" s="4">
        <v>0.5</v>
      </c>
      <c r="AI475" s="1">
        <f t="shared" si="12"/>
        <v>76.07292701</v>
      </c>
      <c r="AJ475" s="1">
        <f t="shared" si="13"/>
        <v>1.118284445</v>
      </c>
      <c r="AK475" s="1">
        <f t="shared" si="14"/>
        <v>1.013009446</v>
      </c>
      <c r="AL475" s="1">
        <f t="shared" si="15"/>
        <v>23.89930725</v>
      </c>
      <c r="AM475" s="4">
        <v>2.0</v>
      </c>
      <c r="AN475" s="1">
        <f t="shared" si="16"/>
        <v>4.644859791</v>
      </c>
      <c r="AO475" s="4">
        <v>1.0</v>
      </c>
      <c r="AP475" s="1">
        <f t="shared" si="17"/>
        <v>9.289719582</v>
      </c>
      <c r="AQ475" s="4">
        <v>23.564170837402344</v>
      </c>
      <c r="AR475" s="4">
        <v>23.899307250976562</v>
      </c>
      <c r="AS475" s="4">
        <v>24.021516799926758</v>
      </c>
      <c r="AT475" s="4">
        <v>1200.11767578125</v>
      </c>
      <c r="AU475" s="4">
        <v>1187.9305419921875</v>
      </c>
      <c r="AV475" s="4">
        <v>18.909086227416992</v>
      </c>
      <c r="AW475" s="4">
        <v>19.641103744506836</v>
      </c>
      <c r="AX475" s="4">
        <v>64.80656433105469</v>
      </c>
      <c r="AY475" s="4">
        <v>67.31538391113281</v>
      </c>
      <c r="AZ475" s="4">
        <v>299.5338439941406</v>
      </c>
      <c r="BA475" s="4">
        <v>1000.7661743164062</v>
      </c>
      <c r="BB475" s="4">
        <v>34.291168212890625</v>
      </c>
      <c r="BC475" s="4">
        <v>99.9891586303711</v>
      </c>
      <c r="BD475" s="4">
        <v>-1.503408432006836</v>
      </c>
      <c r="BE475" s="4">
        <v>-0.17048871517181396</v>
      </c>
      <c r="BF475" s="4">
        <v>1.0</v>
      </c>
      <c r="BG475" s="4">
        <v>-1.355140209197998</v>
      </c>
      <c r="BH475" s="4">
        <v>7.355140209197998</v>
      </c>
      <c r="BI475" s="4">
        <v>1.0</v>
      </c>
      <c r="BJ475" s="4">
        <v>0.0</v>
      </c>
      <c r="BK475" s="4">
        <v>0.1599999964237213</v>
      </c>
      <c r="BL475" s="4">
        <v>111115.0</v>
      </c>
      <c r="BM475" s="1">
        <f t="shared" si="18"/>
        <v>1.49766922</v>
      </c>
      <c r="BN475" s="1">
        <f t="shared" si="19"/>
        <v>0.001118284445</v>
      </c>
      <c r="BO475" s="1">
        <f t="shared" si="20"/>
        <v>297.0493073</v>
      </c>
      <c r="BP475" s="1">
        <f t="shared" si="21"/>
        <v>296.7141708</v>
      </c>
      <c r="BQ475" s="1">
        <f t="shared" si="22"/>
        <v>160.1225843</v>
      </c>
      <c r="BR475" s="1">
        <f t="shared" si="23"/>
        <v>0.3943424165</v>
      </c>
      <c r="BS475" s="1">
        <f t="shared" si="24"/>
        <v>2.976906884</v>
      </c>
      <c r="BT475" s="1">
        <f t="shared" si="25"/>
        <v>29.77229657</v>
      </c>
      <c r="BU475" s="1">
        <f t="shared" si="26"/>
        <v>10.13119282</v>
      </c>
      <c r="BV475" s="1">
        <f t="shared" si="27"/>
        <v>23.73173904</v>
      </c>
      <c r="BW475" s="1">
        <f t="shared" si="28"/>
        <v>2.947050849</v>
      </c>
      <c r="BX475" s="1">
        <f t="shared" si="29"/>
        <v>0.1076531999</v>
      </c>
      <c r="BY475" s="1">
        <f t="shared" si="30"/>
        <v>1.963897438</v>
      </c>
      <c r="BZ475" s="1">
        <f t="shared" si="31"/>
        <v>0.9831534114</v>
      </c>
      <c r="CA475" s="1">
        <f t="shared" si="32"/>
        <v>0.06739551981</v>
      </c>
      <c r="CB475" s="1">
        <f t="shared" si="33"/>
        <v>91.92356865</v>
      </c>
      <c r="CC475" s="1">
        <f t="shared" si="34"/>
        <v>0.7738965558</v>
      </c>
      <c r="CD475" s="1">
        <f t="shared" si="35"/>
        <v>65.51336444</v>
      </c>
      <c r="CE475" s="1">
        <f t="shared" si="36"/>
        <v>1185.471135</v>
      </c>
      <c r="CF475" s="1">
        <f t="shared" si="37"/>
        <v>0.009352723819</v>
      </c>
      <c r="CG475" s="1">
        <f t="shared" si="38"/>
        <v>0</v>
      </c>
      <c r="CH475" s="1">
        <f t="shared" si="39"/>
        <v>850.6512482</v>
      </c>
      <c r="CI475" s="1">
        <f t="shared" si="40"/>
        <v>357.2070923</v>
      </c>
      <c r="CJ475" s="1">
        <f t="shared" si="41"/>
        <v>0.1788596022</v>
      </c>
      <c r="CK475" s="1" t="str">
        <f t="shared" si="42"/>
        <v>#DIV/0!</v>
      </c>
      <c r="CL475" s="1" t="s">
        <v>277</v>
      </c>
    </row>
    <row r="476" ht="15.75" hidden="1" customHeight="1">
      <c r="A476" s="2">
        <v>4.0</v>
      </c>
      <c r="B476" s="1">
        <v>68.0</v>
      </c>
      <c r="C476" s="1">
        <v>1.0</v>
      </c>
      <c r="D476" s="1" t="s">
        <v>97</v>
      </c>
      <c r="E476" s="1" t="s">
        <v>89</v>
      </c>
      <c r="F476" s="1">
        <v>1.0</v>
      </c>
      <c r="G476" s="1">
        <v>2.0210601E7</v>
      </c>
      <c r="H476" s="4" t="s">
        <v>655</v>
      </c>
      <c r="I476" s="4">
        <v>8209.000000206754</v>
      </c>
      <c r="J476" s="4">
        <v>0.0</v>
      </c>
      <c r="K476" s="1">
        <f t="shared" si="1"/>
        <v>18.29622706</v>
      </c>
      <c r="L476" s="1">
        <f t="shared" si="2"/>
        <v>0.09143284725</v>
      </c>
      <c r="M476" s="1">
        <f t="shared" si="3"/>
        <v>1141.589784</v>
      </c>
      <c r="N476" s="4">
        <v>30.0</v>
      </c>
      <c r="O476" s="4">
        <v>30.0</v>
      </c>
      <c r="P476" s="4">
        <v>0.0</v>
      </c>
      <c r="Q476" s="4">
        <v>0.0</v>
      </c>
      <c r="R476" s="4">
        <v>449.86376953125</v>
      </c>
      <c r="S476" s="4">
        <v>807.2852783203125</v>
      </c>
      <c r="T476" s="4">
        <v>664.2713012695312</v>
      </c>
      <c r="U476" s="1" t="str">
        <f t="shared" si="4"/>
        <v>#DIV/0!</v>
      </c>
      <c r="V476" s="1">
        <f t="shared" si="5"/>
        <v>0.4427449854</v>
      </c>
      <c r="W476" s="1">
        <f t="shared" si="6"/>
        <v>0.1771541993</v>
      </c>
      <c r="X476" s="4">
        <v>-1.0</v>
      </c>
      <c r="Y476" s="4">
        <v>0.85</v>
      </c>
      <c r="Z476" s="4">
        <v>0.85</v>
      </c>
      <c r="AA476" s="4">
        <v>10.225202560424805</v>
      </c>
      <c r="AB476" s="1">
        <f t="shared" si="7"/>
        <v>0.85</v>
      </c>
      <c r="AC476" s="1">
        <f t="shared" si="8"/>
        <v>0.02266548648</v>
      </c>
      <c r="AD476" s="1">
        <f t="shared" si="9"/>
        <v>0.4001269469</v>
      </c>
      <c r="AE476" s="1">
        <f t="shared" si="10"/>
        <v>1.794510545</v>
      </c>
      <c r="AF476" s="1">
        <f t="shared" si="11"/>
        <v>-1</v>
      </c>
      <c r="AG476" s="4">
        <v>1001.9537963867188</v>
      </c>
      <c r="AH476" s="4">
        <v>0.5</v>
      </c>
      <c r="AI476" s="1">
        <f t="shared" si="12"/>
        <v>75.43763706</v>
      </c>
      <c r="AJ476" s="1">
        <f t="shared" si="13"/>
        <v>0.9621193956</v>
      </c>
      <c r="AK476" s="1">
        <f t="shared" si="14"/>
        <v>1.0362265</v>
      </c>
      <c r="AL476" s="1">
        <f t="shared" si="15"/>
        <v>23.90476036</v>
      </c>
      <c r="AM476" s="4">
        <v>2.0</v>
      </c>
      <c r="AN476" s="1">
        <f t="shared" si="16"/>
        <v>4.644859791</v>
      </c>
      <c r="AO476" s="4">
        <v>1.0</v>
      </c>
      <c r="AP476" s="1">
        <f t="shared" si="17"/>
        <v>9.289719582</v>
      </c>
      <c r="AQ476" s="4">
        <v>23.470130920410156</v>
      </c>
      <c r="AR476" s="4">
        <v>23.904760360717773</v>
      </c>
      <c r="AS476" s="4">
        <v>24.027061462402344</v>
      </c>
      <c r="AT476" s="4">
        <v>1499.934326171875</v>
      </c>
      <c r="AU476" s="4">
        <v>1486.7694091796875</v>
      </c>
      <c r="AV476" s="4">
        <v>18.791719436645508</v>
      </c>
      <c r="AW476" s="4">
        <v>19.421335220336914</v>
      </c>
      <c r="AX476" s="4">
        <v>64.76161193847656</v>
      </c>
      <c r="AY476" s="4">
        <v>66.93144989013672</v>
      </c>
      <c r="AZ476" s="4">
        <v>299.685546875</v>
      </c>
      <c r="BA476" s="4">
        <v>1001.58642578125</v>
      </c>
      <c r="BB476" s="4">
        <v>32.56269836425781</v>
      </c>
      <c r="BC476" s="4">
        <v>99.97543334960938</v>
      </c>
      <c r="BD476" s="4">
        <v>-2.478200912475586</v>
      </c>
      <c r="BE476" s="4">
        <v>-0.14106270670890808</v>
      </c>
      <c r="BF476" s="4">
        <v>1.0</v>
      </c>
      <c r="BG476" s="4">
        <v>-1.355140209197998</v>
      </c>
      <c r="BH476" s="4">
        <v>7.355140209197998</v>
      </c>
      <c r="BI476" s="4">
        <v>1.0</v>
      </c>
      <c r="BJ476" s="4">
        <v>0.0</v>
      </c>
      <c r="BK476" s="4">
        <v>0.1599999964237213</v>
      </c>
      <c r="BL476" s="4">
        <v>111115.0</v>
      </c>
      <c r="BM476" s="1">
        <f t="shared" si="18"/>
        <v>1.498427734</v>
      </c>
      <c r="BN476" s="1">
        <f t="shared" si="19"/>
        <v>0.0009621193956</v>
      </c>
      <c r="BO476" s="1">
        <f t="shared" si="20"/>
        <v>297.0547604</v>
      </c>
      <c r="BP476" s="1">
        <f t="shared" si="21"/>
        <v>296.6201309</v>
      </c>
      <c r="BQ476" s="1">
        <f t="shared" si="22"/>
        <v>160.2538245</v>
      </c>
      <c r="BR476" s="1">
        <f t="shared" si="23"/>
        <v>0.4160743101</v>
      </c>
      <c r="BS476" s="1">
        <f t="shared" si="24"/>
        <v>2.977882905</v>
      </c>
      <c r="BT476" s="1">
        <f t="shared" si="25"/>
        <v>29.78614651</v>
      </c>
      <c r="BU476" s="1">
        <f t="shared" si="26"/>
        <v>10.36481129</v>
      </c>
      <c r="BV476" s="1">
        <f t="shared" si="27"/>
        <v>23.68744564</v>
      </c>
      <c r="BW476" s="1">
        <f t="shared" si="28"/>
        <v>2.939202876</v>
      </c>
      <c r="BX476" s="1">
        <f t="shared" si="29"/>
        <v>0.09054170242</v>
      </c>
      <c r="BY476" s="1">
        <f t="shared" si="30"/>
        <v>1.941656405</v>
      </c>
      <c r="BZ476" s="1">
        <f t="shared" si="31"/>
        <v>0.9975464711</v>
      </c>
      <c r="CA476" s="1">
        <f t="shared" si="32"/>
        <v>0.0566679587</v>
      </c>
      <c r="CB476" s="1">
        <f t="shared" si="33"/>
        <v>114.1309334</v>
      </c>
      <c r="CC476" s="1">
        <f t="shared" si="34"/>
        <v>0.7678324407</v>
      </c>
      <c r="CD476" s="1">
        <f t="shared" si="35"/>
        <v>64.67254073</v>
      </c>
      <c r="CE476" s="1">
        <f t="shared" si="36"/>
        <v>1484.110566</v>
      </c>
      <c r="CF476" s="1">
        <f t="shared" si="37"/>
        <v>0.007972879626</v>
      </c>
      <c r="CG476" s="1">
        <f t="shared" si="38"/>
        <v>0</v>
      </c>
      <c r="CH476" s="1">
        <f t="shared" si="39"/>
        <v>851.3484619</v>
      </c>
      <c r="CI476" s="1">
        <f t="shared" si="40"/>
        <v>357.4215088</v>
      </c>
      <c r="CJ476" s="1">
        <f t="shared" si="41"/>
        <v>0.1771541993</v>
      </c>
      <c r="CK476" s="1" t="str">
        <f t="shared" si="42"/>
        <v>#DIV/0!</v>
      </c>
      <c r="CL476" s="1" t="s">
        <v>277</v>
      </c>
    </row>
    <row r="477" ht="15.75" hidden="1" customHeight="1">
      <c r="A477" s="2">
        <v>4.0</v>
      </c>
      <c r="B477" s="1">
        <v>68.0</v>
      </c>
      <c r="C477" s="1">
        <v>1.0</v>
      </c>
      <c r="D477" s="1" t="s">
        <v>97</v>
      </c>
      <c r="E477" s="1" t="s">
        <v>89</v>
      </c>
      <c r="F477" s="1">
        <v>1.0</v>
      </c>
      <c r="G477" s="1">
        <v>2.0210601E7</v>
      </c>
      <c r="H477" s="4" t="s">
        <v>656</v>
      </c>
      <c r="I477" s="4">
        <v>8414.000000206754</v>
      </c>
      <c r="J477" s="4">
        <v>0.0</v>
      </c>
      <c r="K477" s="1">
        <f t="shared" si="1"/>
        <v>18.91666069</v>
      </c>
      <c r="L477" s="1">
        <f t="shared" si="2"/>
        <v>0.08450369406</v>
      </c>
      <c r="M477" s="1">
        <f t="shared" si="3"/>
        <v>1398.353991</v>
      </c>
      <c r="N477" s="4">
        <v>31.0</v>
      </c>
      <c r="O477" s="4">
        <v>31.0</v>
      </c>
      <c r="P477" s="4">
        <v>0.0</v>
      </c>
      <c r="Q477" s="4">
        <v>0.0</v>
      </c>
      <c r="R477" s="4">
        <v>452.35205078125</v>
      </c>
      <c r="S477" s="4">
        <v>817.4470825195312</v>
      </c>
      <c r="T477" s="4">
        <v>669.1442260742188</v>
      </c>
      <c r="U477" s="1" t="str">
        <f t="shared" si="4"/>
        <v>#DIV/0!</v>
      </c>
      <c r="V477" s="1">
        <f t="shared" si="5"/>
        <v>0.4466283378</v>
      </c>
      <c r="W477" s="1">
        <f t="shared" si="6"/>
        <v>0.1814219656</v>
      </c>
      <c r="X477" s="4">
        <v>-1.0</v>
      </c>
      <c r="Y477" s="4">
        <v>0.85</v>
      </c>
      <c r="Z477" s="4">
        <v>0.85</v>
      </c>
      <c r="AA477" s="4">
        <v>10.271533966064453</v>
      </c>
      <c r="AB477" s="1">
        <f t="shared" si="7"/>
        <v>0.85</v>
      </c>
      <c r="AC477" s="1">
        <f t="shared" si="8"/>
        <v>0.02347748364</v>
      </c>
      <c r="AD477" s="1">
        <f t="shared" si="9"/>
        <v>0.4062034362</v>
      </c>
      <c r="AE477" s="1">
        <f t="shared" si="10"/>
        <v>1.807103739</v>
      </c>
      <c r="AF477" s="1">
        <f t="shared" si="11"/>
        <v>-1</v>
      </c>
      <c r="AG477" s="4">
        <v>997.886474609375</v>
      </c>
      <c r="AH477" s="4">
        <v>0.5</v>
      </c>
      <c r="AI477" s="1">
        <f t="shared" si="12"/>
        <v>76.94137339</v>
      </c>
      <c r="AJ477" s="1">
        <f t="shared" si="13"/>
        <v>0.8930369893</v>
      </c>
      <c r="AK477" s="1">
        <f t="shared" si="14"/>
        <v>1.039970985</v>
      </c>
      <c r="AL477" s="1">
        <f t="shared" si="15"/>
        <v>23.89252472</v>
      </c>
      <c r="AM477" s="4">
        <v>2.0</v>
      </c>
      <c r="AN477" s="1">
        <f t="shared" si="16"/>
        <v>4.644859791</v>
      </c>
      <c r="AO477" s="4">
        <v>1.0</v>
      </c>
      <c r="AP477" s="1">
        <f t="shared" si="17"/>
        <v>9.289719582</v>
      </c>
      <c r="AQ477" s="4">
        <v>23.494417190551758</v>
      </c>
      <c r="AR477" s="4">
        <v>23.89252471923828</v>
      </c>
      <c r="AS477" s="4">
        <v>24.013961791992188</v>
      </c>
      <c r="AT477" s="4">
        <v>1800.1455078125</v>
      </c>
      <c r="AU477" s="4">
        <v>1786.44873046875</v>
      </c>
      <c r="AV477" s="4">
        <v>18.7771053314209</v>
      </c>
      <c r="AW477" s="4">
        <v>19.361879348754883</v>
      </c>
      <c r="AX477" s="4">
        <v>64.61687469482422</v>
      </c>
      <c r="AY477" s="4">
        <v>66.62923431396484</v>
      </c>
      <c r="AZ477" s="4">
        <v>299.5160827636719</v>
      </c>
      <c r="BA477" s="4">
        <v>998.03564453125</v>
      </c>
      <c r="BB477" s="4">
        <v>32.17452621459961</v>
      </c>
      <c r="BC477" s="4">
        <v>99.9759521484375</v>
      </c>
      <c r="BD477" s="4">
        <v>-2.9488492012023926</v>
      </c>
      <c r="BE477" s="4">
        <v>-0.13338667154312134</v>
      </c>
      <c r="BF477" s="4">
        <v>1.0</v>
      </c>
      <c r="BG477" s="4">
        <v>-1.355140209197998</v>
      </c>
      <c r="BH477" s="4">
        <v>7.355140209197998</v>
      </c>
      <c r="BI477" s="4">
        <v>1.0</v>
      </c>
      <c r="BJ477" s="4">
        <v>0.0</v>
      </c>
      <c r="BK477" s="4">
        <v>0.1599999964237213</v>
      </c>
      <c r="BL477" s="4">
        <v>111115.0</v>
      </c>
      <c r="BM477" s="1">
        <f t="shared" si="18"/>
        <v>1.497580414</v>
      </c>
      <c r="BN477" s="1">
        <f t="shared" si="19"/>
        <v>0.0008930369893</v>
      </c>
      <c r="BO477" s="1">
        <f t="shared" si="20"/>
        <v>297.0425247</v>
      </c>
      <c r="BP477" s="1">
        <f t="shared" si="21"/>
        <v>296.6444172</v>
      </c>
      <c r="BQ477" s="1">
        <f t="shared" si="22"/>
        <v>159.6856996</v>
      </c>
      <c r="BR477" s="1">
        <f t="shared" si="23"/>
        <v>0.4267238299</v>
      </c>
      <c r="BS477" s="1">
        <f t="shared" si="24"/>
        <v>2.975693308</v>
      </c>
      <c r="BT477" s="1">
        <f t="shared" si="25"/>
        <v>29.7640907</v>
      </c>
      <c r="BU477" s="1">
        <f t="shared" si="26"/>
        <v>10.40221135</v>
      </c>
      <c r="BV477" s="1">
        <f t="shared" si="27"/>
        <v>23.69347095</v>
      </c>
      <c r="BW477" s="1">
        <f t="shared" si="28"/>
        <v>2.940269375</v>
      </c>
      <c r="BX477" s="1">
        <f t="shared" si="29"/>
        <v>0.08374193769</v>
      </c>
      <c r="BY477" s="1">
        <f t="shared" si="30"/>
        <v>1.935722323</v>
      </c>
      <c r="BZ477" s="1">
        <f t="shared" si="31"/>
        <v>1.004547052</v>
      </c>
      <c r="CA477" s="1">
        <f t="shared" si="32"/>
        <v>0.05240662116</v>
      </c>
      <c r="CB477" s="1">
        <f t="shared" si="33"/>
        <v>139.8017717</v>
      </c>
      <c r="CC477" s="1">
        <f t="shared" si="34"/>
        <v>0.7827562957</v>
      </c>
      <c r="CD477" s="1">
        <f t="shared" si="35"/>
        <v>64.49405027</v>
      </c>
      <c r="CE477" s="1">
        <f t="shared" si="36"/>
        <v>1783.699725</v>
      </c>
      <c r="CF477" s="1">
        <f t="shared" si="37"/>
        <v>0.006839783896</v>
      </c>
      <c r="CG477" s="1">
        <f t="shared" si="38"/>
        <v>0</v>
      </c>
      <c r="CH477" s="1">
        <f t="shared" si="39"/>
        <v>848.3302979</v>
      </c>
      <c r="CI477" s="1">
        <f t="shared" si="40"/>
        <v>365.0950317</v>
      </c>
      <c r="CJ477" s="1">
        <f t="shared" si="41"/>
        <v>0.1814219656</v>
      </c>
      <c r="CK477" s="1" t="str">
        <f t="shared" si="42"/>
        <v>#DIV/0!</v>
      </c>
      <c r="CL477" s="1" t="s">
        <v>277</v>
      </c>
    </row>
    <row r="478" ht="15.75" hidden="1" customHeight="1">
      <c r="A478" s="2">
        <v>4.0</v>
      </c>
      <c r="B478" s="1">
        <v>36.0</v>
      </c>
      <c r="C478" s="1">
        <v>1.0</v>
      </c>
      <c r="D478" s="1" t="s">
        <v>97</v>
      </c>
      <c r="E478" s="1" t="s">
        <v>89</v>
      </c>
      <c r="F478" s="1">
        <v>1.0</v>
      </c>
      <c r="G478" s="1">
        <v>2.0210601E7</v>
      </c>
      <c r="H478" s="4" t="s">
        <v>657</v>
      </c>
      <c r="I478" s="4">
        <v>9503.000000206754</v>
      </c>
      <c r="J478" s="4">
        <v>0.0</v>
      </c>
      <c r="K478" s="1">
        <f t="shared" si="1"/>
        <v>12.47942871</v>
      </c>
      <c r="L478" s="1">
        <f t="shared" si="2"/>
        <v>0.08662859912</v>
      </c>
      <c r="M478" s="1">
        <f t="shared" si="3"/>
        <v>390.689754</v>
      </c>
      <c r="N478" s="4">
        <v>32.0</v>
      </c>
      <c r="O478" s="4">
        <v>32.0</v>
      </c>
      <c r="P478" s="4">
        <v>0.0</v>
      </c>
      <c r="Q478" s="4">
        <v>0.0</v>
      </c>
      <c r="R478" s="4">
        <v>455.368408203125</v>
      </c>
      <c r="S478" s="4">
        <v>808.7647094726562</v>
      </c>
      <c r="T478" s="4">
        <v>671.983642578125</v>
      </c>
      <c r="U478" s="1" t="str">
        <f t="shared" si="4"/>
        <v>#DIV/0!</v>
      </c>
      <c r="V478" s="1">
        <f t="shared" si="5"/>
        <v>0.4369581129</v>
      </c>
      <c r="W478" s="1">
        <f t="shared" si="6"/>
        <v>0.1691234364</v>
      </c>
      <c r="X478" s="4">
        <v>-1.0</v>
      </c>
      <c r="Y478" s="4">
        <v>0.85</v>
      </c>
      <c r="Z478" s="4">
        <v>0.85</v>
      </c>
      <c r="AA478" s="4">
        <v>10.271533966064453</v>
      </c>
      <c r="AB478" s="1">
        <f t="shared" si="7"/>
        <v>0.85</v>
      </c>
      <c r="AC478" s="1">
        <f t="shared" si="8"/>
        <v>0.01587718583</v>
      </c>
      <c r="AD478" s="1">
        <f t="shared" si="9"/>
        <v>0.3870472509</v>
      </c>
      <c r="AE478" s="1">
        <f t="shared" si="10"/>
        <v>1.776066795</v>
      </c>
      <c r="AF478" s="1">
        <f t="shared" si="11"/>
        <v>-1</v>
      </c>
      <c r="AG478" s="4">
        <v>998.8661499023438</v>
      </c>
      <c r="AH478" s="4">
        <v>0.5</v>
      </c>
      <c r="AI478" s="1">
        <f t="shared" si="12"/>
        <v>71.7959622</v>
      </c>
      <c r="AJ478" s="1">
        <f t="shared" si="13"/>
        <v>0.8661562894</v>
      </c>
      <c r="AK478" s="1">
        <f t="shared" si="14"/>
        <v>0.9838936082</v>
      </c>
      <c r="AL478" s="1">
        <f t="shared" si="15"/>
        <v>23.58973885</v>
      </c>
      <c r="AM478" s="4">
        <v>2.0</v>
      </c>
      <c r="AN478" s="1">
        <f t="shared" si="16"/>
        <v>4.644859791</v>
      </c>
      <c r="AO478" s="4">
        <v>1.0</v>
      </c>
      <c r="AP478" s="1">
        <f t="shared" si="17"/>
        <v>9.289719582</v>
      </c>
      <c r="AQ478" s="4">
        <v>23.38637924194336</v>
      </c>
      <c r="AR478" s="4">
        <v>23.589738845825195</v>
      </c>
      <c r="AS478" s="4">
        <v>24.015146255493164</v>
      </c>
      <c r="AT478" s="4">
        <v>639.9544067382812</v>
      </c>
      <c r="AU478" s="4">
        <v>631.260498046875</v>
      </c>
      <c r="AV478" s="4">
        <v>18.82830238342285</v>
      </c>
      <c r="AW478" s="4">
        <v>19.395177841186523</v>
      </c>
      <c r="AX478" s="4">
        <v>65.18344116210938</v>
      </c>
      <c r="AY478" s="4">
        <v>67.14595794677734</v>
      </c>
      <c r="AZ478" s="4">
        <v>299.66265869140625</v>
      </c>
      <c r="BA478" s="4">
        <v>998.8011474609375</v>
      </c>
      <c r="BB478" s="4">
        <v>30.8909854888916</v>
      </c>
      <c r="BC478" s="4">
        <v>99.92494201660156</v>
      </c>
      <c r="BD478" s="4">
        <v>-0.7121822834014893</v>
      </c>
      <c r="BE478" s="4">
        <v>-0.11558148264884949</v>
      </c>
      <c r="BF478" s="4">
        <v>1.0</v>
      </c>
      <c r="BG478" s="4">
        <v>-1.355140209197998</v>
      </c>
      <c r="BH478" s="4">
        <v>7.355140209197998</v>
      </c>
      <c r="BI478" s="4">
        <v>1.0</v>
      </c>
      <c r="BJ478" s="4">
        <v>0.0</v>
      </c>
      <c r="BK478" s="4">
        <v>0.1599999964237213</v>
      </c>
      <c r="BL478" s="4">
        <v>111115.0</v>
      </c>
      <c r="BM478" s="1">
        <f t="shared" si="18"/>
        <v>1.498313293</v>
      </c>
      <c r="BN478" s="1">
        <f t="shared" si="19"/>
        <v>0.0008661562894</v>
      </c>
      <c r="BO478" s="1">
        <f t="shared" si="20"/>
        <v>296.7397388</v>
      </c>
      <c r="BP478" s="1">
        <f t="shared" si="21"/>
        <v>296.5363792</v>
      </c>
      <c r="BQ478" s="1">
        <f t="shared" si="22"/>
        <v>159.80818</v>
      </c>
      <c r="BR478" s="1">
        <f t="shared" si="23"/>
        <v>0.4397041316</v>
      </c>
      <c r="BS478" s="1">
        <f t="shared" si="24"/>
        <v>2.921955629</v>
      </c>
      <c r="BT478" s="1">
        <f t="shared" si="25"/>
        <v>29.24150438</v>
      </c>
      <c r="BU478" s="1">
        <f t="shared" si="26"/>
        <v>9.846326537</v>
      </c>
      <c r="BV478" s="1">
        <f t="shared" si="27"/>
        <v>23.48805904</v>
      </c>
      <c r="BW478" s="1">
        <f t="shared" si="28"/>
        <v>2.904101111</v>
      </c>
      <c r="BX478" s="1">
        <f t="shared" si="29"/>
        <v>0.08582823271</v>
      </c>
      <c r="BY478" s="1">
        <f t="shared" si="30"/>
        <v>1.938062021</v>
      </c>
      <c r="BZ478" s="1">
        <f t="shared" si="31"/>
        <v>0.9660390897</v>
      </c>
      <c r="CA478" s="1">
        <f t="shared" si="32"/>
        <v>0.05371398375</v>
      </c>
      <c r="CB478" s="1">
        <f t="shared" si="33"/>
        <v>39.03965102</v>
      </c>
      <c r="CC478" s="1">
        <f t="shared" si="34"/>
        <v>0.6189041691</v>
      </c>
      <c r="CD478" s="1">
        <f t="shared" si="35"/>
        <v>65.80715324</v>
      </c>
      <c r="CE478" s="1">
        <f t="shared" si="36"/>
        <v>629.4469634</v>
      </c>
      <c r="CF478" s="1">
        <f t="shared" si="37"/>
        <v>0.01304694002</v>
      </c>
      <c r="CG478" s="1">
        <f t="shared" si="38"/>
        <v>0</v>
      </c>
      <c r="CH478" s="1">
        <f t="shared" si="39"/>
        <v>848.9809753</v>
      </c>
      <c r="CI478" s="1">
        <f t="shared" si="40"/>
        <v>353.3963013</v>
      </c>
      <c r="CJ478" s="1">
        <f t="shared" si="41"/>
        <v>0.1691234364</v>
      </c>
      <c r="CK478" s="1" t="str">
        <f t="shared" si="42"/>
        <v>#DIV/0!</v>
      </c>
      <c r="CL478" s="1" t="s">
        <v>277</v>
      </c>
    </row>
    <row r="479" ht="15.75" hidden="1" customHeight="1">
      <c r="A479" s="2">
        <v>4.0</v>
      </c>
      <c r="B479" s="1">
        <v>36.0</v>
      </c>
      <c r="C479" s="1">
        <v>1.0</v>
      </c>
      <c r="D479" s="1" t="s">
        <v>97</v>
      </c>
      <c r="E479" s="1" t="s">
        <v>89</v>
      </c>
      <c r="F479" s="1">
        <v>1.0</v>
      </c>
      <c r="G479" s="1">
        <v>2.0210601E7</v>
      </c>
      <c r="H479" s="4" t="s">
        <v>658</v>
      </c>
      <c r="I479" s="4">
        <v>9676.000000206754</v>
      </c>
      <c r="J479" s="4">
        <v>0.0</v>
      </c>
      <c r="K479" s="1">
        <f t="shared" si="1"/>
        <v>-1.998386112</v>
      </c>
      <c r="L479" s="1">
        <f t="shared" si="2"/>
        <v>0.0885765899</v>
      </c>
      <c r="M479" s="1">
        <f t="shared" si="3"/>
        <v>76.76968784</v>
      </c>
      <c r="N479" s="4">
        <v>33.0</v>
      </c>
      <c r="O479" s="4">
        <v>33.0</v>
      </c>
      <c r="P479" s="4">
        <v>0.0</v>
      </c>
      <c r="Q479" s="4">
        <v>0.0</v>
      </c>
      <c r="R479" s="4">
        <v>495.381103515625</v>
      </c>
      <c r="S479" s="4">
        <v>677.0145263671875</v>
      </c>
      <c r="T479" s="4">
        <v>644.5640258789062</v>
      </c>
      <c r="U479" s="1" t="str">
        <f t="shared" si="4"/>
        <v>#DIV/0!</v>
      </c>
      <c r="V479" s="1">
        <f t="shared" si="5"/>
        <v>0.2682858577</v>
      </c>
      <c r="W479" s="1">
        <f t="shared" si="6"/>
        <v>0.04793176398</v>
      </c>
      <c r="X479" s="4">
        <v>-1.0</v>
      </c>
      <c r="Y479" s="4">
        <v>0.85</v>
      </c>
      <c r="Z479" s="4">
        <v>0.85</v>
      </c>
      <c r="AA479" s="4">
        <v>10.271533966064453</v>
      </c>
      <c r="AB479" s="1">
        <f t="shared" si="7"/>
        <v>0.85</v>
      </c>
      <c r="AC479" s="1">
        <f t="shared" si="8"/>
        <v>-0.001175713021</v>
      </c>
      <c r="AD479" s="1">
        <f t="shared" si="9"/>
        <v>0.1786593017</v>
      </c>
      <c r="AE479" s="1">
        <f t="shared" si="10"/>
        <v>1.366653919</v>
      </c>
      <c r="AF479" s="1">
        <f t="shared" si="11"/>
        <v>-1</v>
      </c>
      <c r="AG479" s="4">
        <v>998.0593872070312</v>
      </c>
      <c r="AH479" s="4">
        <v>0.5</v>
      </c>
      <c r="AI479" s="1">
        <f t="shared" si="12"/>
        <v>20.33146747</v>
      </c>
      <c r="AJ479" s="1">
        <f t="shared" si="13"/>
        <v>0.9302056515</v>
      </c>
      <c r="AK479" s="1">
        <f t="shared" si="14"/>
        <v>1.033042656</v>
      </c>
      <c r="AL479" s="1">
        <f t="shared" si="15"/>
        <v>23.90807724</v>
      </c>
      <c r="AM479" s="4">
        <v>2.0</v>
      </c>
      <c r="AN479" s="1">
        <f t="shared" si="16"/>
        <v>4.644859791</v>
      </c>
      <c r="AO479" s="4">
        <v>1.0</v>
      </c>
      <c r="AP479" s="1">
        <f t="shared" si="17"/>
        <v>9.289719582</v>
      </c>
      <c r="AQ479" s="4">
        <v>23.465961456298828</v>
      </c>
      <c r="AR479" s="4">
        <v>23.908077239990234</v>
      </c>
      <c r="AS479" s="4">
        <v>24.012554168701172</v>
      </c>
      <c r="AT479" s="4">
        <v>40.069637298583984</v>
      </c>
      <c r="AU479" s="4">
        <v>41.377906799316406</v>
      </c>
      <c r="AV479" s="4">
        <v>18.86461067199707</v>
      </c>
      <c r="AW479" s="4">
        <v>19.47344970703125</v>
      </c>
      <c r="AX479" s="4">
        <v>64.98131561279297</v>
      </c>
      <c r="AY479" s="4">
        <v>67.07852935791016</v>
      </c>
      <c r="AZ479" s="4">
        <v>299.6165771484375</v>
      </c>
      <c r="BA479" s="4">
        <v>999.0294189453125</v>
      </c>
      <c r="BB479" s="4">
        <v>31.495315551757812</v>
      </c>
      <c r="BC479" s="4">
        <v>99.90187072753906</v>
      </c>
      <c r="BD479" s="4">
        <v>0.1920890361070633</v>
      </c>
      <c r="BE479" s="4">
        <v>-0.17085473239421844</v>
      </c>
      <c r="BF479" s="4">
        <v>1.0</v>
      </c>
      <c r="BG479" s="4">
        <v>-1.355140209197998</v>
      </c>
      <c r="BH479" s="4">
        <v>7.355140209197998</v>
      </c>
      <c r="BI479" s="4">
        <v>1.0</v>
      </c>
      <c r="BJ479" s="4">
        <v>0.0</v>
      </c>
      <c r="BK479" s="4">
        <v>0.1599999964237213</v>
      </c>
      <c r="BL479" s="4">
        <v>111135.0</v>
      </c>
      <c r="BM479" s="1">
        <f t="shared" si="18"/>
        <v>1.498082886</v>
      </c>
      <c r="BN479" s="1">
        <f t="shared" si="19"/>
        <v>0.0009302056515</v>
      </c>
      <c r="BO479" s="1">
        <f t="shared" si="20"/>
        <v>297.0580772</v>
      </c>
      <c r="BP479" s="1">
        <f t="shared" si="21"/>
        <v>296.6159615</v>
      </c>
      <c r="BQ479" s="1">
        <f t="shared" si="22"/>
        <v>159.8447035</v>
      </c>
      <c r="BR479" s="1">
        <f t="shared" si="23"/>
        <v>0.4194410572</v>
      </c>
      <c r="BS479" s="1">
        <f t="shared" si="24"/>
        <v>2.978476711</v>
      </c>
      <c r="BT479" s="1">
        <f t="shared" si="25"/>
        <v>29.8140234</v>
      </c>
      <c r="BU479" s="1">
        <f t="shared" si="26"/>
        <v>10.34057369</v>
      </c>
      <c r="BV479" s="1">
        <f t="shared" si="27"/>
        <v>23.68701935</v>
      </c>
      <c r="BW479" s="1">
        <f t="shared" si="28"/>
        <v>2.939127434</v>
      </c>
      <c r="BX479" s="1">
        <f t="shared" si="29"/>
        <v>0.0877399974</v>
      </c>
      <c r="BY479" s="1">
        <f t="shared" si="30"/>
        <v>1.945434055</v>
      </c>
      <c r="BZ479" s="1">
        <f t="shared" si="31"/>
        <v>0.9936933784</v>
      </c>
      <c r="CA479" s="1">
        <f t="shared" si="32"/>
        <v>0.0549120523</v>
      </c>
      <c r="CB479" s="1">
        <f t="shared" si="33"/>
        <v>7.66943543</v>
      </c>
      <c r="CC479" s="1">
        <f t="shared" si="34"/>
        <v>1.855330387</v>
      </c>
      <c r="CD479" s="1">
        <f t="shared" si="35"/>
        <v>64.77593861</v>
      </c>
      <c r="CE479" s="1">
        <f t="shared" si="36"/>
        <v>41.66831613</v>
      </c>
      <c r="CF479" s="1">
        <f t="shared" si="37"/>
        <v>-0.03106613084</v>
      </c>
      <c r="CG479" s="1">
        <f t="shared" si="38"/>
        <v>0</v>
      </c>
      <c r="CH479" s="1">
        <f t="shared" si="39"/>
        <v>849.1750061</v>
      </c>
      <c r="CI479" s="1">
        <f t="shared" si="40"/>
        <v>181.6334229</v>
      </c>
      <c r="CJ479" s="1">
        <f t="shared" si="41"/>
        <v>0.04793176398</v>
      </c>
      <c r="CK479" s="1" t="str">
        <f t="shared" si="42"/>
        <v>#DIV/0!</v>
      </c>
      <c r="CL479" s="1" t="s">
        <v>277</v>
      </c>
    </row>
    <row r="480" ht="15.75" hidden="1" customHeight="1">
      <c r="A480" s="2">
        <v>4.0</v>
      </c>
      <c r="B480" s="1">
        <v>36.0</v>
      </c>
      <c r="C480" s="1">
        <v>1.0</v>
      </c>
      <c r="D480" s="1" t="s">
        <v>97</v>
      </c>
      <c r="E480" s="1" t="s">
        <v>89</v>
      </c>
      <c r="F480" s="1">
        <v>1.0</v>
      </c>
      <c r="G480" s="1">
        <v>2.0210601E7</v>
      </c>
      <c r="H480" s="4" t="s">
        <v>659</v>
      </c>
      <c r="I480" s="4">
        <v>9838.000000206754</v>
      </c>
      <c r="J480" s="4">
        <v>0.0</v>
      </c>
      <c r="K480" s="1">
        <f t="shared" si="1"/>
        <v>0.3666250715</v>
      </c>
      <c r="L480" s="1">
        <f t="shared" si="2"/>
        <v>0.1043152655</v>
      </c>
      <c r="M480" s="1">
        <f t="shared" si="3"/>
        <v>146.5331571</v>
      </c>
      <c r="N480" s="4">
        <v>34.0</v>
      </c>
      <c r="O480" s="4">
        <v>34.0</v>
      </c>
      <c r="P480" s="4">
        <v>0.0</v>
      </c>
      <c r="Q480" s="4">
        <v>0.0</v>
      </c>
      <c r="R480" s="4">
        <v>497.072998046875</v>
      </c>
      <c r="S480" s="4">
        <v>670.098876953125</v>
      </c>
      <c r="T480" s="4">
        <v>638.6288452148438</v>
      </c>
      <c r="U480" s="1" t="str">
        <f t="shared" si="4"/>
        <v>#DIV/0!</v>
      </c>
      <c r="V480" s="1">
        <f t="shared" si="5"/>
        <v>0.2582094745</v>
      </c>
      <c r="W480" s="1">
        <f t="shared" si="6"/>
        <v>0.0469632659</v>
      </c>
      <c r="X480" s="4">
        <v>-1.0</v>
      </c>
      <c r="Y480" s="4">
        <v>0.85</v>
      </c>
      <c r="Z480" s="4">
        <v>0.85</v>
      </c>
      <c r="AA480" s="4">
        <v>10.225202560424805</v>
      </c>
      <c r="AB480" s="1">
        <f t="shared" si="7"/>
        <v>0.85</v>
      </c>
      <c r="AC480" s="1">
        <f t="shared" si="8"/>
        <v>0.001605316856</v>
      </c>
      <c r="AD480" s="1">
        <f t="shared" si="9"/>
        <v>0.1818804906</v>
      </c>
      <c r="AE480" s="1">
        <f t="shared" si="10"/>
        <v>1.348089475</v>
      </c>
      <c r="AF480" s="1">
        <f t="shared" si="11"/>
        <v>-1</v>
      </c>
      <c r="AG480" s="4">
        <v>1001.5849609375</v>
      </c>
      <c r="AH480" s="4">
        <v>0.5</v>
      </c>
      <c r="AI480" s="1">
        <f t="shared" si="12"/>
        <v>19.99102286</v>
      </c>
      <c r="AJ480" s="1">
        <f t="shared" si="13"/>
        <v>1.072801726</v>
      </c>
      <c r="AK480" s="1">
        <f t="shared" si="14"/>
        <v>1.013221166</v>
      </c>
      <c r="AL480" s="1">
        <f t="shared" si="15"/>
        <v>23.85798836</v>
      </c>
      <c r="AM480" s="4">
        <v>2.0</v>
      </c>
      <c r="AN480" s="1">
        <f t="shared" si="16"/>
        <v>4.644859791</v>
      </c>
      <c r="AO480" s="4">
        <v>1.0</v>
      </c>
      <c r="AP480" s="1">
        <f t="shared" si="17"/>
        <v>9.289719582</v>
      </c>
      <c r="AQ480" s="4">
        <v>23.476665496826172</v>
      </c>
      <c r="AR480" s="4">
        <v>23.857988357543945</v>
      </c>
      <c r="AS480" s="4">
        <v>24.0169677734375</v>
      </c>
      <c r="AT480" s="4">
        <v>155.06842041015625</v>
      </c>
      <c r="AU480" s="4">
        <v>154.71286010742188</v>
      </c>
      <c r="AV480" s="4">
        <v>18.882221221923828</v>
      </c>
      <c r="AW480" s="4">
        <v>19.584388732910156</v>
      </c>
      <c r="AX480" s="4">
        <v>64.99276733398438</v>
      </c>
      <c r="AY480" s="4">
        <v>67.40962982177734</v>
      </c>
      <c r="AZ480" s="4">
        <v>299.584228515625</v>
      </c>
      <c r="BA480" s="4">
        <v>1001.543212890625</v>
      </c>
      <c r="BB480" s="4">
        <v>32.690673828125</v>
      </c>
      <c r="BC480" s="4">
        <v>99.89075469970703</v>
      </c>
      <c r="BD480" s="4">
        <v>0.18246684968471527</v>
      </c>
      <c r="BE480" s="4">
        <v>-0.1758856475353241</v>
      </c>
      <c r="BF480" s="4">
        <v>1.0</v>
      </c>
      <c r="BG480" s="4">
        <v>-1.355140209197998</v>
      </c>
      <c r="BH480" s="4">
        <v>7.355140209197998</v>
      </c>
      <c r="BI480" s="4">
        <v>1.0</v>
      </c>
      <c r="BJ480" s="4">
        <v>0.0</v>
      </c>
      <c r="BK480" s="4">
        <v>0.1599999964237213</v>
      </c>
      <c r="BL480" s="4">
        <v>111115.0</v>
      </c>
      <c r="BM480" s="1">
        <f t="shared" si="18"/>
        <v>1.497921143</v>
      </c>
      <c r="BN480" s="1">
        <f t="shared" si="19"/>
        <v>0.001072801726</v>
      </c>
      <c r="BO480" s="1">
        <f t="shared" si="20"/>
        <v>297.0079884</v>
      </c>
      <c r="BP480" s="1">
        <f t="shared" si="21"/>
        <v>296.6266655</v>
      </c>
      <c r="BQ480" s="1">
        <f t="shared" si="22"/>
        <v>160.2469105</v>
      </c>
      <c r="BR480" s="1">
        <f t="shared" si="23"/>
        <v>0.4002892373</v>
      </c>
      <c r="BS480" s="1">
        <f t="shared" si="24"/>
        <v>2.969520537</v>
      </c>
      <c r="BT480" s="1">
        <f t="shared" si="25"/>
        <v>29.72768146</v>
      </c>
      <c r="BU480" s="1">
        <f t="shared" si="26"/>
        <v>10.14329273</v>
      </c>
      <c r="BV480" s="1">
        <f t="shared" si="27"/>
        <v>23.66732693</v>
      </c>
      <c r="BW480" s="1">
        <f t="shared" si="28"/>
        <v>2.935644251</v>
      </c>
      <c r="BX480" s="1">
        <f t="shared" si="29"/>
        <v>0.1031569055</v>
      </c>
      <c r="BY480" s="1">
        <f t="shared" si="30"/>
        <v>1.956299371</v>
      </c>
      <c r="BZ480" s="1">
        <f t="shared" si="31"/>
        <v>0.9793448806</v>
      </c>
      <c r="CA480" s="1">
        <f t="shared" si="32"/>
        <v>0.06457614622</v>
      </c>
      <c r="CB480" s="1">
        <f t="shared" si="33"/>
        <v>14.63730765</v>
      </c>
      <c r="CC480" s="1">
        <f t="shared" si="34"/>
        <v>0.9471297799</v>
      </c>
      <c r="CD480" s="1">
        <f t="shared" si="35"/>
        <v>65.40522128</v>
      </c>
      <c r="CE480" s="1">
        <f t="shared" si="36"/>
        <v>154.6595814</v>
      </c>
      <c r="CF480" s="1">
        <f t="shared" si="37"/>
        <v>0.001550449943</v>
      </c>
      <c r="CG480" s="1">
        <f t="shared" si="38"/>
        <v>0</v>
      </c>
      <c r="CH480" s="1">
        <f t="shared" si="39"/>
        <v>851.311731</v>
      </c>
      <c r="CI480" s="1">
        <f t="shared" si="40"/>
        <v>173.0258789</v>
      </c>
      <c r="CJ480" s="1">
        <f t="shared" si="41"/>
        <v>0.0469632659</v>
      </c>
      <c r="CK480" s="1" t="str">
        <f t="shared" si="42"/>
        <v>#DIV/0!</v>
      </c>
      <c r="CL480" s="1" t="s">
        <v>277</v>
      </c>
    </row>
    <row r="481" ht="15.75" hidden="1" customHeight="1">
      <c r="A481" s="2">
        <v>4.0</v>
      </c>
      <c r="B481" s="1">
        <v>36.0</v>
      </c>
      <c r="C481" s="1">
        <v>1.0</v>
      </c>
      <c r="D481" s="1" t="s">
        <v>97</v>
      </c>
      <c r="E481" s="1" t="s">
        <v>89</v>
      </c>
      <c r="F481" s="1">
        <v>1.0</v>
      </c>
      <c r="G481" s="1">
        <v>2.0210601E7</v>
      </c>
      <c r="H481" s="4" t="s">
        <v>660</v>
      </c>
      <c r="I481" s="4">
        <v>10024.000000206754</v>
      </c>
      <c r="J481" s="4">
        <v>0.0</v>
      </c>
      <c r="K481" s="1">
        <f t="shared" si="1"/>
        <v>2.950245277</v>
      </c>
      <c r="L481" s="1">
        <f t="shared" si="2"/>
        <v>0.1215789152</v>
      </c>
      <c r="M481" s="1">
        <f t="shared" si="3"/>
        <v>190.2515914</v>
      </c>
      <c r="N481" s="4">
        <v>35.0</v>
      </c>
      <c r="O481" s="4">
        <v>35.0</v>
      </c>
      <c r="P481" s="4">
        <v>0.0</v>
      </c>
      <c r="Q481" s="4">
        <v>0.0</v>
      </c>
      <c r="R481" s="4">
        <v>452.017333984375</v>
      </c>
      <c r="S481" s="4">
        <v>684.3284301757812</v>
      </c>
      <c r="T481" s="4">
        <v>624.0911254882812</v>
      </c>
      <c r="U481" s="1" t="str">
        <f t="shared" si="4"/>
        <v>#DIV/0!</v>
      </c>
      <c r="V481" s="1">
        <f t="shared" si="5"/>
        <v>0.3394731038</v>
      </c>
      <c r="W481" s="1">
        <f t="shared" si="6"/>
        <v>0.08802396924</v>
      </c>
      <c r="X481" s="4">
        <v>-1.0</v>
      </c>
      <c r="Y481" s="4">
        <v>0.85</v>
      </c>
      <c r="Z481" s="4">
        <v>0.85</v>
      </c>
      <c r="AA481" s="4">
        <v>10.225202560424805</v>
      </c>
      <c r="AB481" s="1">
        <f t="shared" si="7"/>
        <v>0.85</v>
      </c>
      <c r="AC481" s="1">
        <f t="shared" si="8"/>
        <v>0.004641139747</v>
      </c>
      <c r="AD481" s="1">
        <f t="shared" si="9"/>
        <v>0.2592958566</v>
      </c>
      <c r="AE481" s="1">
        <f t="shared" si="10"/>
        <v>1.513942893</v>
      </c>
      <c r="AF481" s="1">
        <f t="shared" si="11"/>
        <v>-1</v>
      </c>
      <c r="AG481" s="4">
        <v>1001.0819091796875</v>
      </c>
      <c r="AH481" s="4">
        <v>0.5</v>
      </c>
      <c r="AI481" s="1">
        <f t="shared" si="12"/>
        <v>37.45066135</v>
      </c>
      <c r="AJ481" s="1">
        <f t="shared" si="13"/>
        <v>1.205635534</v>
      </c>
      <c r="AK481" s="1">
        <f t="shared" si="14"/>
        <v>0.9790266445</v>
      </c>
      <c r="AL481" s="1">
        <f t="shared" si="15"/>
        <v>23.6635952</v>
      </c>
      <c r="AM481" s="4">
        <v>2.0</v>
      </c>
      <c r="AN481" s="1">
        <f t="shared" si="16"/>
        <v>4.644859791</v>
      </c>
      <c r="AO481" s="4">
        <v>1.0</v>
      </c>
      <c r="AP481" s="1">
        <f t="shared" si="17"/>
        <v>9.289719582</v>
      </c>
      <c r="AQ481" s="4">
        <v>23.437654495239258</v>
      </c>
      <c r="AR481" s="4">
        <v>23.66359519958496</v>
      </c>
      <c r="AS481" s="4">
        <v>24.029569625854492</v>
      </c>
      <c r="AT481" s="4">
        <v>235.06431579589844</v>
      </c>
      <c r="AU481" s="4">
        <v>232.90704345703125</v>
      </c>
      <c r="AV481" s="4">
        <v>18.790491104125977</v>
      </c>
      <c r="AW481" s="4">
        <v>19.579696655273438</v>
      </c>
      <c r="AX481" s="4">
        <v>64.83362579345703</v>
      </c>
      <c r="AY481" s="4">
        <v>67.55664825439453</v>
      </c>
      <c r="AZ481" s="4">
        <v>299.5492248535156</v>
      </c>
      <c r="BA481" s="4">
        <v>1001.3375244140625</v>
      </c>
      <c r="BB481" s="4">
        <v>32.6410026550293</v>
      </c>
      <c r="BC481" s="4">
        <v>99.89725494384766</v>
      </c>
      <c r="BD481" s="4">
        <v>0.10408931970596313</v>
      </c>
      <c r="BE481" s="4">
        <v>-0.1681772917509079</v>
      </c>
      <c r="BF481" s="4">
        <v>1.0</v>
      </c>
      <c r="BG481" s="4">
        <v>-1.355140209197998</v>
      </c>
      <c r="BH481" s="4">
        <v>7.355140209197998</v>
      </c>
      <c r="BI481" s="4">
        <v>1.0</v>
      </c>
      <c r="BJ481" s="4">
        <v>0.0</v>
      </c>
      <c r="BK481" s="4">
        <v>0.1599999964237213</v>
      </c>
      <c r="BL481" s="4">
        <v>111115.0</v>
      </c>
      <c r="BM481" s="1">
        <f t="shared" si="18"/>
        <v>1.497746124</v>
      </c>
      <c r="BN481" s="1">
        <f t="shared" si="19"/>
        <v>0.001205635534</v>
      </c>
      <c r="BO481" s="1">
        <f t="shared" si="20"/>
        <v>296.8135952</v>
      </c>
      <c r="BP481" s="1">
        <f t="shared" si="21"/>
        <v>296.5876545</v>
      </c>
      <c r="BQ481" s="1">
        <f t="shared" si="22"/>
        <v>160.2140003</v>
      </c>
      <c r="BR481" s="1">
        <f t="shared" si="23"/>
        <v>0.3850777623</v>
      </c>
      <c r="BS481" s="1">
        <f t="shared" si="24"/>
        <v>2.934984593</v>
      </c>
      <c r="BT481" s="1">
        <f t="shared" si="25"/>
        <v>29.38003246</v>
      </c>
      <c r="BU481" s="1">
        <f t="shared" si="26"/>
        <v>9.800335805</v>
      </c>
      <c r="BV481" s="1">
        <f t="shared" si="27"/>
        <v>23.55062485</v>
      </c>
      <c r="BW481" s="1">
        <f t="shared" si="28"/>
        <v>2.915076057</v>
      </c>
      <c r="BX481" s="1">
        <f t="shared" si="29"/>
        <v>0.1200083102</v>
      </c>
      <c r="BY481" s="1">
        <f t="shared" si="30"/>
        <v>1.955957948</v>
      </c>
      <c r="BZ481" s="1">
        <f t="shared" si="31"/>
        <v>0.9591181087</v>
      </c>
      <c r="CA481" s="1">
        <f t="shared" si="32"/>
        <v>0.07514473913</v>
      </c>
      <c r="CB481" s="1">
        <f t="shared" si="33"/>
        <v>19.00561173</v>
      </c>
      <c r="CC481" s="1">
        <f t="shared" si="34"/>
        <v>0.816856324</v>
      </c>
      <c r="CD481" s="1">
        <f t="shared" si="35"/>
        <v>66.24753433</v>
      </c>
      <c r="CE481" s="1">
        <f t="shared" si="36"/>
        <v>232.4783081</v>
      </c>
      <c r="CF481" s="1">
        <f t="shared" si="37"/>
        <v>0.00840708438</v>
      </c>
      <c r="CG481" s="1">
        <f t="shared" si="38"/>
        <v>0</v>
      </c>
      <c r="CH481" s="1">
        <f t="shared" si="39"/>
        <v>851.1368958</v>
      </c>
      <c r="CI481" s="1">
        <f t="shared" si="40"/>
        <v>232.3110962</v>
      </c>
      <c r="CJ481" s="1">
        <f t="shared" si="41"/>
        <v>0.08802396924</v>
      </c>
      <c r="CK481" s="1" t="str">
        <f t="shared" si="42"/>
        <v>#DIV/0!</v>
      </c>
      <c r="CL481" s="1" t="s">
        <v>277</v>
      </c>
    </row>
    <row r="482" ht="15.75" hidden="1" customHeight="1">
      <c r="A482" s="2">
        <v>4.0</v>
      </c>
      <c r="B482" s="1">
        <v>36.0</v>
      </c>
      <c r="C482" s="1">
        <v>1.0</v>
      </c>
      <c r="D482" s="1" t="s">
        <v>97</v>
      </c>
      <c r="E482" s="1" t="s">
        <v>89</v>
      </c>
      <c r="F482" s="1">
        <v>1.0</v>
      </c>
      <c r="G482" s="1">
        <v>2.0210601E7</v>
      </c>
      <c r="H482" s="4" t="s">
        <v>661</v>
      </c>
      <c r="I482" s="4">
        <v>10180.000000206754</v>
      </c>
      <c r="J482" s="4">
        <v>0.0</v>
      </c>
      <c r="K482" s="1">
        <f t="shared" si="1"/>
        <v>5.945821936</v>
      </c>
      <c r="L482" s="1">
        <f t="shared" si="2"/>
        <v>0.1213712252</v>
      </c>
      <c r="M482" s="1">
        <f t="shared" si="3"/>
        <v>222.3786294</v>
      </c>
      <c r="N482" s="4">
        <v>36.0</v>
      </c>
      <c r="O482" s="4">
        <v>36.0</v>
      </c>
      <c r="P482" s="4">
        <v>0.0</v>
      </c>
      <c r="Q482" s="4">
        <v>0.0</v>
      </c>
      <c r="R482" s="4">
        <v>439.67724609375</v>
      </c>
      <c r="S482" s="4">
        <v>684.5860595703125</v>
      </c>
      <c r="T482" s="4">
        <v>618.0720825195312</v>
      </c>
      <c r="U482" s="1" t="str">
        <f t="shared" si="4"/>
        <v>#DIV/0!</v>
      </c>
      <c r="V482" s="1">
        <f t="shared" si="5"/>
        <v>0.3577472986</v>
      </c>
      <c r="W482" s="1">
        <f t="shared" si="6"/>
        <v>0.09715940914</v>
      </c>
      <c r="X482" s="4">
        <v>-1.0</v>
      </c>
      <c r="Y482" s="4">
        <v>0.85</v>
      </c>
      <c r="Z482" s="4">
        <v>0.85</v>
      </c>
      <c r="AA482" s="4">
        <v>10.271533966064453</v>
      </c>
      <c r="AB482" s="1">
        <f t="shared" si="7"/>
        <v>0.85</v>
      </c>
      <c r="AC482" s="1">
        <f t="shared" si="8"/>
        <v>0.008185563204</v>
      </c>
      <c r="AD482" s="1">
        <f t="shared" si="9"/>
        <v>0.2715867024</v>
      </c>
      <c r="AE482" s="1">
        <f t="shared" si="10"/>
        <v>1.557019531</v>
      </c>
      <c r="AF482" s="1">
        <f t="shared" si="11"/>
        <v>-1</v>
      </c>
      <c r="AG482" s="4">
        <v>998.6220092773438</v>
      </c>
      <c r="AH482" s="4">
        <v>0.5</v>
      </c>
      <c r="AI482" s="1">
        <f t="shared" si="12"/>
        <v>41.23584786</v>
      </c>
      <c r="AJ482" s="1">
        <f t="shared" si="13"/>
        <v>1.186022272</v>
      </c>
      <c r="AK482" s="1">
        <f t="shared" si="14"/>
        <v>0.9652117054</v>
      </c>
      <c r="AL482" s="1">
        <f t="shared" si="15"/>
        <v>23.5567627</v>
      </c>
      <c r="AM482" s="4">
        <v>2.0</v>
      </c>
      <c r="AN482" s="1">
        <f t="shared" si="16"/>
        <v>4.644859791</v>
      </c>
      <c r="AO482" s="4">
        <v>1.0</v>
      </c>
      <c r="AP482" s="1">
        <f t="shared" si="17"/>
        <v>9.289719582</v>
      </c>
      <c r="AQ482" s="4">
        <v>23.415637969970703</v>
      </c>
      <c r="AR482" s="4">
        <v>23.5567626953125</v>
      </c>
      <c r="AS482" s="4">
        <v>24.017114639282227</v>
      </c>
      <c r="AT482" s="4">
        <v>310.0242614746094</v>
      </c>
      <c r="AU482" s="4">
        <v>305.8127746582031</v>
      </c>
      <c r="AV482" s="4">
        <v>18.745933532714844</v>
      </c>
      <c r="AW482" s="4">
        <v>19.522249221801758</v>
      </c>
      <c r="AX482" s="4">
        <v>64.78988647460938</v>
      </c>
      <c r="AY482" s="4">
        <v>67.4729995727539</v>
      </c>
      <c r="AZ482" s="4">
        <v>299.58648681640625</v>
      </c>
      <c r="BA482" s="4">
        <v>998.2886962890625</v>
      </c>
      <c r="BB482" s="4">
        <v>30.99925422668457</v>
      </c>
      <c r="BC482" s="4">
        <v>99.93433380126953</v>
      </c>
      <c r="BD482" s="4">
        <v>-0.015718113631010056</v>
      </c>
      <c r="BE482" s="4">
        <v>-0.1564207822084427</v>
      </c>
      <c r="BF482" s="4">
        <v>1.0</v>
      </c>
      <c r="BG482" s="4">
        <v>-1.355140209197998</v>
      </c>
      <c r="BH482" s="4">
        <v>7.355140209197998</v>
      </c>
      <c r="BI482" s="4">
        <v>1.0</v>
      </c>
      <c r="BJ482" s="4">
        <v>0.0</v>
      </c>
      <c r="BK482" s="4">
        <v>0.1599999964237213</v>
      </c>
      <c r="BL482" s="4">
        <v>111115.0</v>
      </c>
      <c r="BM482" s="1">
        <f t="shared" si="18"/>
        <v>1.497932434</v>
      </c>
      <c r="BN482" s="1">
        <f t="shared" si="19"/>
        <v>0.001186022272</v>
      </c>
      <c r="BO482" s="1">
        <f t="shared" si="20"/>
        <v>296.7067627</v>
      </c>
      <c r="BP482" s="1">
        <f t="shared" si="21"/>
        <v>296.565638</v>
      </c>
      <c r="BQ482" s="1">
        <f t="shared" si="22"/>
        <v>159.7261878</v>
      </c>
      <c r="BR482" s="1">
        <f t="shared" si="23"/>
        <v>0.3900063789</v>
      </c>
      <c r="BS482" s="1">
        <f t="shared" si="24"/>
        <v>2.916154676</v>
      </c>
      <c r="BT482" s="1">
        <f t="shared" si="25"/>
        <v>29.18070862</v>
      </c>
      <c r="BU482" s="1">
        <f t="shared" si="26"/>
        <v>9.658459397</v>
      </c>
      <c r="BV482" s="1">
        <f t="shared" si="27"/>
        <v>23.48620033</v>
      </c>
      <c r="BW482" s="1">
        <f t="shared" si="28"/>
        <v>2.90377562</v>
      </c>
      <c r="BX482" s="1">
        <f t="shared" si="29"/>
        <v>0.1198059471</v>
      </c>
      <c r="BY482" s="1">
        <f t="shared" si="30"/>
        <v>1.95094297</v>
      </c>
      <c r="BZ482" s="1">
        <f t="shared" si="31"/>
        <v>0.9528326493</v>
      </c>
      <c r="CA482" s="1">
        <f t="shared" si="32"/>
        <v>0.07501779158</v>
      </c>
      <c r="CB482" s="1">
        <f t="shared" si="33"/>
        <v>22.22326018</v>
      </c>
      <c r="CC482" s="1">
        <f t="shared" si="34"/>
        <v>0.7271724657</v>
      </c>
      <c r="CD482" s="1">
        <f t="shared" si="35"/>
        <v>66.51261196</v>
      </c>
      <c r="CE482" s="1">
        <f t="shared" si="36"/>
        <v>304.9487163</v>
      </c>
      <c r="CF482" s="1">
        <f t="shared" si="37"/>
        <v>0.01296848047</v>
      </c>
      <c r="CG482" s="1">
        <f t="shared" si="38"/>
        <v>0</v>
      </c>
      <c r="CH482" s="1">
        <f t="shared" si="39"/>
        <v>848.5453918</v>
      </c>
      <c r="CI482" s="1">
        <f t="shared" si="40"/>
        <v>244.9088135</v>
      </c>
      <c r="CJ482" s="1">
        <f t="shared" si="41"/>
        <v>0.09715940914</v>
      </c>
      <c r="CK482" s="1" t="str">
        <f t="shared" si="42"/>
        <v>#DIV/0!</v>
      </c>
      <c r="CL482" s="1" t="s">
        <v>277</v>
      </c>
    </row>
    <row r="483" ht="15.75" hidden="1" customHeight="1">
      <c r="A483" s="2">
        <v>4.0</v>
      </c>
      <c r="B483" s="1">
        <v>36.0</v>
      </c>
      <c r="C483" s="1">
        <v>1.0</v>
      </c>
      <c r="D483" s="1" t="s">
        <v>97</v>
      </c>
      <c r="E483" s="1" t="s">
        <v>89</v>
      </c>
      <c r="F483" s="1">
        <v>1.0</v>
      </c>
      <c r="G483" s="1">
        <v>2.0210601E7</v>
      </c>
      <c r="H483" s="4" t="s">
        <v>662</v>
      </c>
      <c r="I483" s="4">
        <v>10361.000000206754</v>
      </c>
      <c r="J483" s="4">
        <v>0.0</v>
      </c>
      <c r="K483" s="1">
        <f t="shared" si="1"/>
        <v>8.76410212</v>
      </c>
      <c r="L483" s="1">
        <f t="shared" si="2"/>
        <v>0.1283669764</v>
      </c>
      <c r="M483" s="1">
        <f t="shared" si="3"/>
        <v>297.453539</v>
      </c>
      <c r="N483" s="4">
        <v>37.0</v>
      </c>
      <c r="O483" s="4">
        <v>37.0</v>
      </c>
      <c r="P483" s="4">
        <v>0.0</v>
      </c>
      <c r="Q483" s="4">
        <v>0.0</v>
      </c>
      <c r="R483" s="4">
        <v>441.458740234375</v>
      </c>
      <c r="S483" s="4">
        <v>703.9969482421875</v>
      </c>
      <c r="T483" s="4">
        <v>619.4342041015625</v>
      </c>
      <c r="U483" s="1" t="str">
        <f t="shared" si="4"/>
        <v>#DIV/0!</v>
      </c>
      <c r="V483" s="1">
        <f t="shared" si="5"/>
        <v>0.3729252075</v>
      </c>
      <c r="W483" s="1">
        <f t="shared" si="6"/>
        <v>0.120118055</v>
      </c>
      <c r="X483" s="4">
        <v>-1.0</v>
      </c>
      <c r="Y483" s="4">
        <v>0.85</v>
      </c>
      <c r="Z483" s="4">
        <v>0.85</v>
      </c>
      <c r="AA483" s="4">
        <v>10.271533966064453</v>
      </c>
      <c r="AB483" s="1">
        <f t="shared" si="7"/>
        <v>0.85</v>
      </c>
      <c r="AC483" s="1">
        <f t="shared" si="8"/>
        <v>0.01150979602</v>
      </c>
      <c r="AD483" s="1">
        <f t="shared" si="9"/>
        <v>0.3220969046</v>
      </c>
      <c r="AE483" s="1">
        <f t="shared" si="10"/>
        <v>1.594706105</v>
      </c>
      <c r="AF483" s="1">
        <f t="shared" si="11"/>
        <v>-1</v>
      </c>
      <c r="AG483" s="4">
        <v>997.9359741210938</v>
      </c>
      <c r="AH483" s="4">
        <v>0.5</v>
      </c>
      <c r="AI483" s="1">
        <f t="shared" si="12"/>
        <v>50.94480449</v>
      </c>
      <c r="AJ483" s="1">
        <f t="shared" si="13"/>
        <v>1.260564033</v>
      </c>
      <c r="AK483" s="1">
        <f t="shared" si="14"/>
        <v>0.9710891731</v>
      </c>
      <c r="AL483" s="1">
        <f t="shared" si="15"/>
        <v>23.61848259</v>
      </c>
      <c r="AM483" s="4">
        <v>2.0</v>
      </c>
      <c r="AN483" s="1">
        <f t="shared" si="16"/>
        <v>4.644859791</v>
      </c>
      <c r="AO483" s="4">
        <v>1.0</v>
      </c>
      <c r="AP483" s="1">
        <f t="shared" si="17"/>
        <v>9.289719582</v>
      </c>
      <c r="AQ483" s="4">
        <v>23.452131271362305</v>
      </c>
      <c r="AR483" s="4">
        <v>23.61848258972168</v>
      </c>
      <c r="AS483" s="4">
        <v>24.01361083984375</v>
      </c>
      <c r="AT483" s="4">
        <v>419.8350524902344</v>
      </c>
      <c r="AU483" s="4">
        <v>413.63653564453125</v>
      </c>
      <c r="AV483" s="4">
        <v>18.73770523071289</v>
      </c>
      <c r="AW483" s="4">
        <v>19.562728881835938</v>
      </c>
      <c r="AX483" s="4">
        <v>64.65019226074219</v>
      </c>
      <c r="AY483" s="4">
        <v>67.49674987792969</v>
      </c>
      <c r="AZ483" s="4">
        <v>299.6044921875</v>
      </c>
      <c r="BA483" s="4">
        <v>998.0349731445312</v>
      </c>
      <c r="BB483" s="4">
        <v>31.242904663085938</v>
      </c>
      <c r="BC483" s="4">
        <v>99.98252868652344</v>
      </c>
      <c r="BD483" s="4">
        <v>-0.10784000158309937</v>
      </c>
      <c r="BE483" s="4">
        <v>-0.1807224005460739</v>
      </c>
      <c r="BF483" s="4">
        <v>1.0</v>
      </c>
      <c r="BG483" s="4">
        <v>-1.355140209197998</v>
      </c>
      <c r="BH483" s="4">
        <v>7.355140209197998</v>
      </c>
      <c r="BI483" s="4">
        <v>1.0</v>
      </c>
      <c r="BJ483" s="4">
        <v>0.0</v>
      </c>
      <c r="BK483" s="4">
        <v>0.1599999964237213</v>
      </c>
      <c r="BL483" s="4">
        <v>111115.0</v>
      </c>
      <c r="BM483" s="1">
        <f t="shared" si="18"/>
        <v>1.498022461</v>
      </c>
      <c r="BN483" s="1">
        <f t="shared" si="19"/>
        <v>0.001260564033</v>
      </c>
      <c r="BO483" s="1">
        <f t="shared" si="20"/>
        <v>296.7684826</v>
      </c>
      <c r="BP483" s="1">
        <f t="shared" si="21"/>
        <v>296.6021313</v>
      </c>
      <c r="BQ483" s="1">
        <f t="shared" si="22"/>
        <v>159.6855921</v>
      </c>
      <c r="BR483" s="1">
        <f t="shared" si="23"/>
        <v>0.3766842196</v>
      </c>
      <c r="BS483" s="1">
        <f t="shared" si="24"/>
        <v>2.927020275</v>
      </c>
      <c r="BT483" s="1">
        <f t="shared" si="25"/>
        <v>29.27531753</v>
      </c>
      <c r="BU483" s="1">
        <f t="shared" si="26"/>
        <v>9.712588647</v>
      </c>
      <c r="BV483" s="1">
        <f t="shared" si="27"/>
        <v>23.53530693</v>
      </c>
      <c r="BW483" s="1">
        <f t="shared" si="28"/>
        <v>2.912385725</v>
      </c>
      <c r="BX483" s="1">
        <f t="shared" si="29"/>
        <v>0.1266173556</v>
      </c>
      <c r="BY483" s="1">
        <f t="shared" si="30"/>
        <v>1.955931102</v>
      </c>
      <c r="BZ483" s="1">
        <f t="shared" si="31"/>
        <v>0.9564546238</v>
      </c>
      <c r="CA483" s="1">
        <f t="shared" si="32"/>
        <v>0.0792912016</v>
      </c>
      <c r="CB483" s="1">
        <f t="shared" si="33"/>
        <v>29.740157</v>
      </c>
      <c r="CC483" s="1">
        <f t="shared" si="34"/>
        <v>0.719118147</v>
      </c>
      <c r="CD483" s="1">
        <f t="shared" si="35"/>
        <v>66.4563757</v>
      </c>
      <c r="CE483" s="1">
        <f t="shared" si="36"/>
        <v>412.3629194</v>
      </c>
      <c r="CF483" s="1">
        <f t="shared" si="37"/>
        <v>0.01412422009</v>
      </c>
      <c r="CG483" s="1">
        <f t="shared" si="38"/>
        <v>0</v>
      </c>
      <c r="CH483" s="1">
        <f t="shared" si="39"/>
        <v>848.3297272</v>
      </c>
      <c r="CI483" s="1">
        <f t="shared" si="40"/>
        <v>262.538208</v>
      </c>
      <c r="CJ483" s="1">
        <f t="shared" si="41"/>
        <v>0.120118055</v>
      </c>
      <c r="CK483" s="1" t="str">
        <f t="shared" si="42"/>
        <v>#DIV/0!</v>
      </c>
      <c r="CL483" s="1" t="s">
        <v>277</v>
      </c>
    </row>
    <row r="484" ht="15.75" hidden="1" customHeight="1">
      <c r="A484" s="2">
        <v>4.0</v>
      </c>
      <c r="B484" s="1">
        <v>36.0</v>
      </c>
      <c r="C484" s="1">
        <v>1.0</v>
      </c>
      <c r="D484" s="1" t="s">
        <v>97</v>
      </c>
      <c r="E484" s="1" t="s">
        <v>89</v>
      </c>
      <c r="F484" s="1">
        <v>1.0</v>
      </c>
      <c r="G484" s="1">
        <v>2.0210601E7</v>
      </c>
      <c r="H484" s="4" t="s">
        <v>663</v>
      </c>
      <c r="I484" s="4">
        <v>10524.000000206754</v>
      </c>
      <c r="J484" s="4">
        <v>0.0</v>
      </c>
      <c r="K484" s="1">
        <f t="shared" si="1"/>
        <v>12.15634453</v>
      </c>
      <c r="L484" s="1">
        <f t="shared" si="2"/>
        <v>0.1352856156</v>
      </c>
      <c r="M484" s="1">
        <f t="shared" si="3"/>
        <v>413.0468488</v>
      </c>
      <c r="N484" s="4">
        <v>38.0</v>
      </c>
      <c r="O484" s="4">
        <v>38.0</v>
      </c>
      <c r="P484" s="4">
        <v>0.0</v>
      </c>
      <c r="Q484" s="4">
        <v>0.0</v>
      </c>
      <c r="R484" s="4">
        <v>445.4404296875</v>
      </c>
      <c r="S484" s="4">
        <v>741.453369140625</v>
      </c>
      <c r="T484" s="4">
        <v>626.2017822265625</v>
      </c>
      <c r="U484" s="1" t="str">
        <f t="shared" si="4"/>
        <v>#DIV/0!</v>
      </c>
      <c r="V484" s="1">
        <f t="shared" si="5"/>
        <v>0.3992333864</v>
      </c>
      <c r="W484" s="1">
        <f t="shared" si="6"/>
        <v>0.1554401014</v>
      </c>
      <c r="X484" s="4">
        <v>-1.0</v>
      </c>
      <c r="Y484" s="4">
        <v>0.85</v>
      </c>
      <c r="Z484" s="4">
        <v>0.85</v>
      </c>
      <c r="AA484" s="4">
        <v>10.225202560424805</v>
      </c>
      <c r="AB484" s="1">
        <f t="shared" si="7"/>
        <v>0.85</v>
      </c>
      <c r="AC484" s="1">
        <f t="shared" si="8"/>
        <v>0.01545333026</v>
      </c>
      <c r="AD484" s="1">
        <f t="shared" si="9"/>
        <v>0.3893464493</v>
      </c>
      <c r="AE484" s="1">
        <f t="shared" si="10"/>
        <v>1.664539902</v>
      </c>
      <c r="AF484" s="1">
        <f t="shared" si="11"/>
        <v>-1</v>
      </c>
      <c r="AG484" s="4">
        <v>1001.652587890625</v>
      </c>
      <c r="AH484" s="4">
        <v>0.5</v>
      </c>
      <c r="AI484" s="1">
        <f t="shared" si="12"/>
        <v>66.17121645</v>
      </c>
      <c r="AJ484" s="1">
        <f t="shared" si="13"/>
        <v>1.336734861</v>
      </c>
      <c r="AK484" s="1">
        <f t="shared" si="14"/>
        <v>0.9778854287</v>
      </c>
      <c r="AL484" s="1">
        <f t="shared" si="15"/>
        <v>23.70672989</v>
      </c>
      <c r="AM484" s="4">
        <v>2.0</v>
      </c>
      <c r="AN484" s="1">
        <f t="shared" si="16"/>
        <v>4.644859791</v>
      </c>
      <c r="AO484" s="4">
        <v>1.0</v>
      </c>
      <c r="AP484" s="1">
        <f t="shared" si="17"/>
        <v>9.289719582</v>
      </c>
      <c r="AQ484" s="4">
        <v>23.492799758911133</v>
      </c>
      <c r="AR484" s="4">
        <v>23.706729888916016</v>
      </c>
      <c r="AS484" s="4">
        <v>24.009798049926758</v>
      </c>
      <c r="AT484" s="4">
        <v>575.0703125</v>
      </c>
      <c r="AU484" s="4">
        <v>566.4497680664062</v>
      </c>
      <c r="AV484" s="4">
        <v>18.772308349609375</v>
      </c>
      <c r="AW484" s="4">
        <v>19.647125244140625</v>
      </c>
      <c r="AX484" s="4">
        <v>64.62284851074219</v>
      </c>
      <c r="AY484" s="4">
        <v>67.63436889648438</v>
      </c>
      <c r="AZ484" s="4">
        <v>299.59912109375</v>
      </c>
      <c r="BA484" s="4">
        <v>1001.5997924804688</v>
      </c>
      <c r="BB484" s="4">
        <v>32.206607818603516</v>
      </c>
      <c r="BC484" s="4">
        <v>100.00099182128906</v>
      </c>
      <c r="BD484" s="4">
        <v>-0.4401947259902954</v>
      </c>
      <c r="BE484" s="4">
        <v>-0.18919655680656433</v>
      </c>
      <c r="BF484" s="4">
        <v>1.0</v>
      </c>
      <c r="BG484" s="4">
        <v>-1.355140209197998</v>
      </c>
      <c r="BH484" s="4">
        <v>7.355140209197998</v>
      </c>
      <c r="BI484" s="4">
        <v>1.0</v>
      </c>
      <c r="BJ484" s="4">
        <v>0.0</v>
      </c>
      <c r="BK484" s="4">
        <v>0.1599999964237213</v>
      </c>
      <c r="BL484" s="4">
        <v>111115.0</v>
      </c>
      <c r="BM484" s="1">
        <f t="shared" si="18"/>
        <v>1.497995605</v>
      </c>
      <c r="BN484" s="1">
        <f t="shared" si="19"/>
        <v>0.001336734861</v>
      </c>
      <c r="BO484" s="1">
        <f t="shared" si="20"/>
        <v>296.8567299</v>
      </c>
      <c r="BP484" s="1">
        <f t="shared" si="21"/>
        <v>296.6427998</v>
      </c>
      <c r="BQ484" s="1">
        <f t="shared" si="22"/>
        <v>160.2559632</v>
      </c>
      <c r="BR484" s="1">
        <f t="shared" si="23"/>
        <v>0.3644155186</v>
      </c>
      <c r="BS484" s="1">
        <f t="shared" si="24"/>
        <v>2.94261744</v>
      </c>
      <c r="BT484" s="1">
        <f t="shared" si="25"/>
        <v>29.42588254</v>
      </c>
      <c r="BU484" s="1">
        <f t="shared" si="26"/>
        <v>9.778757299</v>
      </c>
      <c r="BV484" s="1">
        <f t="shared" si="27"/>
        <v>23.59976482</v>
      </c>
      <c r="BW484" s="1">
        <f t="shared" si="28"/>
        <v>2.923721335</v>
      </c>
      <c r="BX484" s="1">
        <f t="shared" si="29"/>
        <v>0.133343739</v>
      </c>
      <c r="BY484" s="1">
        <f t="shared" si="30"/>
        <v>1.964732011</v>
      </c>
      <c r="BZ484" s="1">
        <f t="shared" si="31"/>
        <v>0.958989324</v>
      </c>
      <c r="CA484" s="1">
        <f t="shared" si="32"/>
        <v>0.08351215363</v>
      </c>
      <c r="CB484" s="1">
        <f t="shared" si="33"/>
        <v>41.30509455</v>
      </c>
      <c r="CC484" s="1">
        <f t="shared" si="34"/>
        <v>0.7291853083</v>
      </c>
      <c r="CD484" s="1">
        <f t="shared" si="35"/>
        <v>66.42127863</v>
      </c>
      <c r="CE484" s="1">
        <f t="shared" si="36"/>
        <v>564.6831846</v>
      </c>
      <c r="CF484" s="1">
        <f t="shared" si="37"/>
        <v>0.01429899046</v>
      </c>
      <c r="CG484" s="1">
        <f t="shared" si="38"/>
        <v>0</v>
      </c>
      <c r="CH484" s="1">
        <f t="shared" si="39"/>
        <v>851.3598236</v>
      </c>
      <c r="CI484" s="1">
        <f t="shared" si="40"/>
        <v>296.0129395</v>
      </c>
      <c r="CJ484" s="1">
        <f t="shared" si="41"/>
        <v>0.1554401014</v>
      </c>
      <c r="CK484" s="1" t="str">
        <f t="shared" si="42"/>
        <v>#DIV/0!</v>
      </c>
      <c r="CL484" s="1" t="s">
        <v>277</v>
      </c>
    </row>
    <row r="485" ht="15.75" hidden="1" customHeight="1">
      <c r="A485" s="2">
        <v>4.0</v>
      </c>
      <c r="B485" s="1">
        <v>36.0</v>
      </c>
      <c r="C485" s="1">
        <v>1.0</v>
      </c>
      <c r="D485" s="1" t="s">
        <v>97</v>
      </c>
      <c r="E485" s="1" t="s">
        <v>89</v>
      </c>
      <c r="F485" s="1">
        <v>1.0</v>
      </c>
      <c r="G485" s="1">
        <v>2.0210601E7</v>
      </c>
      <c r="H485" s="4" t="s">
        <v>664</v>
      </c>
      <c r="I485" s="4">
        <v>10684.000000206754</v>
      </c>
      <c r="J485" s="4">
        <v>0.0</v>
      </c>
      <c r="K485" s="1">
        <f t="shared" si="1"/>
        <v>14.56473208</v>
      </c>
      <c r="L485" s="1">
        <f t="shared" si="2"/>
        <v>0.1352840828</v>
      </c>
      <c r="M485" s="1">
        <f t="shared" si="3"/>
        <v>604.3214365</v>
      </c>
      <c r="N485" s="4">
        <v>39.0</v>
      </c>
      <c r="O485" s="4">
        <v>39.0</v>
      </c>
      <c r="P485" s="4">
        <v>0.0</v>
      </c>
      <c r="Q485" s="4">
        <v>0.0</v>
      </c>
      <c r="R485" s="4">
        <v>449.072021484375</v>
      </c>
      <c r="S485" s="4">
        <v>756.2156372070312</v>
      </c>
      <c r="T485" s="4">
        <v>634.6390380859375</v>
      </c>
      <c r="U485" s="1" t="str">
        <f t="shared" si="4"/>
        <v>#DIV/0!</v>
      </c>
      <c r="V485" s="1">
        <f t="shared" si="5"/>
        <v>0.4061587735</v>
      </c>
      <c r="W485" s="1">
        <f t="shared" si="6"/>
        <v>0.1607697502</v>
      </c>
      <c r="X485" s="4">
        <v>-1.0</v>
      </c>
      <c r="Y485" s="4">
        <v>0.85</v>
      </c>
      <c r="Z485" s="4">
        <v>0.85</v>
      </c>
      <c r="AA485" s="4">
        <v>10.225202560424805</v>
      </c>
      <c r="AB485" s="1">
        <f t="shared" si="7"/>
        <v>0.85</v>
      </c>
      <c r="AC485" s="1">
        <f t="shared" si="8"/>
        <v>0.01827928782</v>
      </c>
      <c r="AD485" s="1">
        <f t="shared" si="9"/>
        <v>0.3958298102</v>
      </c>
      <c r="AE485" s="1">
        <f t="shared" si="10"/>
        <v>1.683951796</v>
      </c>
      <c r="AF485" s="1">
        <f t="shared" si="11"/>
        <v>-1</v>
      </c>
      <c r="AG485" s="4">
        <v>1001.4635620117188</v>
      </c>
      <c r="AH485" s="4">
        <v>0.5</v>
      </c>
      <c r="AI485" s="1">
        <f t="shared" si="12"/>
        <v>68.42714486</v>
      </c>
      <c r="AJ485" s="1">
        <f t="shared" si="13"/>
        <v>1.304611148</v>
      </c>
      <c r="AK485" s="1">
        <f t="shared" si="14"/>
        <v>0.9548808603</v>
      </c>
      <c r="AL485" s="1">
        <f t="shared" si="15"/>
        <v>23.50282288</v>
      </c>
      <c r="AM485" s="4">
        <v>2.0</v>
      </c>
      <c r="AN485" s="1">
        <f t="shared" si="16"/>
        <v>4.644859791</v>
      </c>
      <c r="AO485" s="4">
        <v>1.0</v>
      </c>
      <c r="AP485" s="1">
        <f t="shared" si="17"/>
        <v>9.289719582</v>
      </c>
      <c r="AQ485" s="4">
        <v>23.409385681152344</v>
      </c>
      <c r="AR485" s="4">
        <v>23.502822875976562</v>
      </c>
      <c r="AS485" s="4">
        <v>24.030492782592773</v>
      </c>
      <c r="AT485" s="4">
        <v>800.0269775390625</v>
      </c>
      <c r="AU485" s="4">
        <v>789.6139526367188</v>
      </c>
      <c r="AV485" s="4">
        <v>18.65885353088379</v>
      </c>
      <c r="AW485" s="4">
        <v>19.512971878051758</v>
      </c>
      <c r="AX485" s="4">
        <v>64.57250213623047</v>
      </c>
      <c r="AY485" s="4">
        <v>67.5283432006836</v>
      </c>
      <c r="AZ485" s="4">
        <v>299.5262451171875</v>
      </c>
      <c r="BA485" s="4">
        <v>1001.7594604492188</v>
      </c>
      <c r="BB485" s="4">
        <v>32.156307220458984</v>
      </c>
      <c r="BC485" s="4">
        <v>100.02611541748047</v>
      </c>
      <c r="BD485" s="4">
        <v>-0.9347015619277954</v>
      </c>
      <c r="BE485" s="4">
        <v>-0.16176602244377136</v>
      </c>
      <c r="BF485" s="4">
        <v>1.0</v>
      </c>
      <c r="BG485" s="4">
        <v>-1.355140209197998</v>
      </c>
      <c r="BH485" s="4">
        <v>7.355140209197998</v>
      </c>
      <c r="BI485" s="4">
        <v>1.0</v>
      </c>
      <c r="BJ485" s="4">
        <v>0.0</v>
      </c>
      <c r="BK485" s="4">
        <v>0.1599999964237213</v>
      </c>
      <c r="BL485" s="4">
        <v>111115.0</v>
      </c>
      <c r="BM485" s="1">
        <f t="shared" si="18"/>
        <v>1.497631226</v>
      </c>
      <c r="BN485" s="1">
        <f t="shared" si="19"/>
        <v>0.001304611148</v>
      </c>
      <c r="BO485" s="1">
        <f t="shared" si="20"/>
        <v>296.6528229</v>
      </c>
      <c r="BP485" s="1">
        <f t="shared" si="21"/>
        <v>296.5593857</v>
      </c>
      <c r="BQ485" s="1">
        <f t="shared" si="22"/>
        <v>160.2815101</v>
      </c>
      <c r="BR485" s="1">
        <f t="shared" si="23"/>
        <v>0.3747671277</v>
      </c>
      <c r="BS485" s="1">
        <f t="shared" si="24"/>
        <v>2.906687638</v>
      </c>
      <c r="BT485" s="1">
        <f t="shared" si="25"/>
        <v>29.05928742</v>
      </c>
      <c r="BU485" s="1">
        <f t="shared" si="26"/>
        <v>9.546315543</v>
      </c>
      <c r="BV485" s="1">
        <f t="shared" si="27"/>
        <v>23.45610428</v>
      </c>
      <c r="BW485" s="1">
        <f t="shared" si="28"/>
        <v>2.898509738</v>
      </c>
      <c r="BX485" s="1">
        <f t="shared" si="29"/>
        <v>0.1333422498</v>
      </c>
      <c r="BY485" s="1">
        <f t="shared" si="30"/>
        <v>1.951806777</v>
      </c>
      <c r="BZ485" s="1">
        <f t="shared" si="31"/>
        <v>0.9467029606</v>
      </c>
      <c r="CA485" s="1">
        <f t="shared" si="32"/>
        <v>0.08351121908</v>
      </c>
      <c r="CB485" s="1">
        <f t="shared" si="33"/>
        <v>60.44792576</v>
      </c>
      <c r="CC485" s="1">
        <f t="shared" si="34"/>
        <v>0.7653378395</v>
      </c>
      <c r="CD485" s="1">
        <f t="shared" si="35"/>
        <v>66.81441919</v>
      </c>
      <c r="CE485" s="1">
        <f t="shared" si="36"/>
        <v>787.4973776</v>
      </c>
      <c r="CF485" s="1">
        <f t="shared" si="37"/>
        <v>0.01235729975</v>
      </c>
      <c r="CG485" s="1">
        <f t="shared" si="38"/>
        <v>0</v>
      </c>
      <c r="CH485" s="1">
        <f t="shared" si="39"/>
        <v>851.4955414</v>
      </c>
      <c r="CI485" s="1">
        <f t="shared" si="40"/>
        <v>307.1436157</v>
      </c>
      <c r="CJ485" s="1">
        <f t="shared" si="41"/>
        <v>0.1607697502</v>
      </c>
      <c r="CK485" s="1" t="str">
        <f t="shared" si="42"/>
        <v>#DIV/0!</v>
      </c>
      <c r="CL485" s="1" t="s">
        <v>277</v>
      </c>
    </row>
    <row r="486" ht="15.75" hidden="1" customHeight="1">
      <c r="A486" s="2">
        <v>4.0</v>
      </c>
      <c r="B486" s="1">
        <v>36.0</v>
      </c>
      <c r="C486" s="1">
        <v>1.0</v>
      </c>
      <c r="D486" s="1" t="s">
        <v>97</v>
      </c>
      <c r="E486" s="1" t="s">
        <v>89</v>
      </c>
      <c r="F486" s="1">
        <v>1.0</v>
      </c>
      <c r="G486" s="1">
        <v>2.0210601E7</v>
      </c>
      <c r="H486" s="4" t="s">
        <v>665</v>
      </c>
      <c r="I486" s="4">
        <v>10888.000000206754</v>
      </c>
      <c r="J486" s="4">
        <v>0.0</v>
      </c>
      <c r="K486" s="1">
        <f t="shared" si="1"/>
        <v>17.15243213</v>
      </c>
      <c r="L486" s="1">
        <f t="shared" si="2"/>
        <v>0.1274206435</v>
      </c>
      <c r="M486" s="1">
        <f t="shared" si="3"/>
        <v>953.1620201</v>
      </c>
      <c r="N486" s="4">
        <v>40.0</v>
      </c>
      <c r="O486" s="4">
        <v>40.0</v>
      </c>
      <c r="P486" s="4">
        <v>0.0</v>
      </c>
      <c r="Q486" s="4">
        <v>0.0</v>
      </c>
      <c r="R486" s="4">
        <v>451.791259765625</v>
      </c>
      <c r="S486" s="4">
        <v>769.441162109375</v>
      </c>
      <c r="T486" s="4">
        <v>642.7908935546875</v>
      </c>
      <c r="U486" s="1" t="str">
        <f t="shared" si="4"/>
        <v>#DIV/0!</v>
      </c>
      <c r="V486" s="1">
        <f t="shared" si="5"/>
        <v>0.4128319591</v>
      </c>
      <c r="W486" s="1">
        <f t="shared" si="6"/>
        <v>0.1646003292</v>
      </c>
      <c r="X486" s="4">
        <v>-1.0</v>
      </c>
      <c r="Y486" s="4">
        <v>0.85</v>
      </c>
      <c r="Z486" s="4">
        <v>0.85</v>
      </c>
      <c r="AA486" s="4">
        <v>10.225202560424805</v>
      </c>
      <c r="AB486" s="1">
        <f t="shared" si="7"/>
        <v>0.85</v>
      </c>
      <c r="AC486" s="1">
        <f t="shared" si="8"/>
        <v>0.02133491944</v>
      </c>
      <c r="AD486" s="1">
        <f t="shared" si="9"/>
        <v>0.3987102392</v>
      </c>
      <c r="AE486" s="1">
        <f t="shared" si="10"/>
        <v>1.703089968</v>
      </c>
      <c r="AF486" s="1">
        <f t="shared" si="11"/>
        <v>-1</v>
      </c>
      <c r="AG486" s="4">
        <v>1001.8413696289062</v>
      </c>
      <c r="AH486" s="4">
        <v>0.5</v>
      </c>
      <c r="AI486" s="1">
        <f t="shared" si="12"/>
        <v>70.08395316</v>
      </c>
      <c r="AJ486" s="1">
        <f t="shared" si="13"/>
        <v>1.23227626</v>
      </c>
      <c r="AK486" s="1">
        <f t="shared" si="14"/>
        <v>0.9567624502</v>
      </c>
      <c r="AL486" s="1">
        <f t="shared" si="15"/>
        <v>23.46250153</v>
      </c>
      <c r="AM486" s="4">
        <v>2.0</v>
      </c>
      <c r="AN486" s="1">
        <f t="shared" si="16"/>
        <v>4.644859791</v>
      </c>
      <c r="AO486" s="4">
        <v>1.0</v>
      </c>
      <c r="AP486" s="1">
        <f t="shared" si="17"/>
        <v>9.289719582</v>
      </c>
      <c r="AQ486" s="4">
        <v>23.387414932250977</v>
      </c>
      <c r="AR486" s="4">
        <v>23.462501525878906</v>
      </c>
      <c r="AS486" s="4">
        <v>24.030134201049805</v>
      </c>
      <c r="AT486" s="4">
        <v>1200.2601318359375</v>
      </c>
      <c r="AU486" s="4">
        <v>1187.8306884765625</v>
      </c>
      <c r="AV486" s="4">
        <v>18.619089126586914</v>
      </c>
      <c r="AW486" s="4">
        <v>19.425859451293945</v>
      </c>
      <c r="AX486" s="4">
        <v>64.51282501220703</v>
      </c>
      <c r="AY486" s="4">
        <v>67.30818176269531</v>
      </c>
      <c r="AZ486" s="4">
        <v>299.54949951171875</v>
      </c>
      <c r="BA486" s="4">
        <v>1000.9788208007812</v>
      </c>
      <c r="BB486" s="4">
        <v>31.990421295166016</v>
      </c>
      <c r="BC486" s="4">
        <v>100.01441192626953</v>
      </c>
      <c r="BD486" s="4">
        <v>-2.057486057281494</v>
      </c>
      <c r="BE486" s="4">
        <v>-0.156991645693779</v>
      </c>
      <c r="BF486" s="4">
        <v>1.0</v>
      </c>
      <c r="BG486" s="4">
        <v>-1.355140209197998</v>
      </c>
      <c r="BH486" s="4">
        <v>7.355140209197998</v>
      </c>
      <c r="BI486" s="4">
        <v>1.0</v>
      </c>
      <c r="BJ486" s="4">
        <v>0.0</v>
      </c>
      <c r="BK486" s="4">
        <v>0.1599999964237213</v>
      </c>
      <c r="BL486" s="4">
        <v>111115.0</v>
      </c>
      <c r="BM486" s="1">
        <f t="shared" si="18"/>
        <v>1.497747498</v>
      </c>
      <c r="BN486" s="1">
        <f t="shared" si="19"/>
        <v>0.00123227626</v>
      </c>
      <c r="BO486" s="1">
        <f t="shared" si="20"/>
        <v>296.6125015</v>
      </c>
      <c r="BP486" s="1">
        <f t="shared" si="21"/>
        <v>296.5374149</v>
      </c>
      <c r="BQ486" s="1">
        <f t="shared" si="22"/>
        <v>160.1566077</v>
      </c>
      <c r="BR486" s="1">
        <f t="shared" si="23"/>
        <v>0.3868301639</v>
      </c>
      <c r="BS486" s="1">
        <f t="shared" si="24"/>
        <v>2.899628359</v>
      </c>
      <c r="BT486" s="1">
        <f t="shared" si="25"/>
        <v>28.99210527</v>
      </c>
      <c r="BU486" s="1">
        <f t="shared" si="26"/>
        <v>9.566245821</v>
      </c>
      <c r="BV486" s="1">
        <f t="shared" si="27"/>
        <v>23.42495823</v>
      </c>
      <c r="BW486" s="1">
        <f t="shared" si="28"/>
        <v>2.893068935</v>
      </c>
      <c r="BX486" s="1">
        <f t="shared" si="29"/>
        <v>0.125696551</v>
      </c>
      <c r="BY486" s="1">
        <f t="shared" si="30"/>
        <v>1.942865909</v>
      </c>
      <c r="BZ486" s="1">
        <f t="shared" si="31"/>
        <v>0.950203026</v>
      </c>
      <c r="CA486" s="1">
        <f t="shared" si="32"/>
        <v>0.07871344522</v>
      </c>
      <c r="CB486" s="1">
        <f t="shared" si="33"/>
        <v>95.32993891</v>
      </c>
      <c r="CC486" s="1">
        <f t="shared" si="34"/>
        <v>0.8024392949</v>
      </c>
      <c r="CD486" s="1">
        <f t="shared" si="35"/>
        <v>66.64288095</v>
      </c>
      <c r="CE486" s="1">
        <f t="shared" si="36"/>
        <v>1185.338064</v>
      </c>
      <c r="CF486" s="1">
        <f t="shared" si="37"/>
        <v>0.00964355678</v>
      </c>
      <c r="CG486" s="1">
        <f t="shared" si="38"/>
        <v>0</v>
      </c>
      <c r="CH486" s="1">
        <f t="shared" si="39"/>
        <v>850.8319977</v>
      </c>
      <c r="CI486" s="1">
        <f t="shared" si="40"/>
        <v>317.6499023</v>
      </c>
      <c r="CJ486" s="1">
        <f t="shared" si="41"/>
        <v>0.1646003292</v>
      </c>
      <c r="CK486" s="1" t="str">
        <f t="shared" si="42"/>
        <v>#DIV/0!</v>
      </c>
      <c r="CL486" s="1" t="s">
        <v>277</v>
      </c>
    </row>
    <row r="487" ht="15.75" hidden="1" customHeight="1">
      <c r="A487" s="2">
        <v>4.0</v>
      </c>
      <c r="B487" s="1">
        <v>36.0</v>
      </c>
      <c r="C487" s="1">
        <v>1.0</v>
      </c>
      <c r="D487" s="1" t="s">
        <v>97</v>
      </c>
      <c r="E487" s="1" t="s">
        <v>89</v>
      </c>
      <c r="F487" s="1">
        <v>1.0</v>
      </c>
      <c r="G487" s="1">
        <v>2.0210601E7</v>
      </c>
      <c r="H487" s="4" t="s">
        <v>666</v>
      </c>
      <c r="I487" s="4">
        <v>11049.000000206754</v>
      </c>
      <c r="J487" s="4">
        <v>0.0</v>
      </c>
      <c r="K487" s="1">
        <f t="shared" si="1"/>
        <v>18.24476802</v>
      </c>
      <c r="L487" s="1">
        <f t="shared" si="2"/>
        <v>0.1106428332</v>
      </c>
      <c r="M487" s="1">
        <f t="shared" si="3"/>
        <v>1198.778541</v>
      </c>
      <c r="N487" s="4">
        <v>41.0</v>
      </c>
      <c r="O487" s="4">
        <v>41.0</v>
      </c>
      <c r="P487" s="4">
        <v>0.0</v>
      </c>
      <c r="Q487" s="4">
        <v>0.0</v>
      </c>
      <c r="R487" s="4">
        <v>452.77099609375</v>
      </c>
      <c r="S487" s="4">
        <v>779.2289428710938</v>
      </c>
      <c r="T487" s="4">
        <v>646.26953125</v>
      </c>
      <c r="U487" s="1" t="str">
        <f t="shared" si="4"/>
        <v>#DIV/0!</v>
      </c>
      <c r="V487" s="1">
        <f t="shared" si="5"/>
        <v>0.4189499758</v>
      </c>
      <c r="W487" s="1">
        <f t="shared" si="6"/>
        <v>0.1706294573</v>
      </c>
      <c r="X487" s="4">
        <v>-1.0</v>
      </c>
      <c r="Y487" s="4">
        <v>0.85</v>
      </c>
      <c r="Z487" s="4">
        <v>0.85</v>
      </c>
      <c r="AA487" s="4">
        <v>10.271533966064453</v>
      </c>
      <c r="AB487" s="1">
        <f t="shared" si="7"/>
        <v>0.85</v>
      </c>
      <c r="AC487" s="1">
        <f t="shared" si="8"/>
        <v>0.02267192939</v>
      </c>
      <c r="AD487" s="1">
        <f t="shared" si="9"/>
        <v>0.4072788331</v>
      </c>
      <c r="AE487" s="1">
        <f t="shared" si="10"/>
        <v>1.721022216</v>
      </c>
      <c r="AF487" s="1">
        <f t="shared" si="11"/>
        <v>-1</v>
      </c>
      <c r="AG487" s="4">
        <v>998.7866821289062</v>
      </c>
      <c r="AH487" s="4">
        <v>0.5</v>
      </c>
      <c r="AI487" s="1">
        <f t="shared" si="12"/>
        <v>72.42953254</v>
      </c>
      <c r="AJ487" s="1">
        <f t="shared" si="13"/>
        <v>1.090842078</v>
      </c>
      <c r="AK487" s="1">
        <f t="shared" si="14"/>
        <v>0.9737124643</v>
      </c>
      <c r="AL487" s="1">
        <f t="shared" si="15"/>
        <v>23.50278282</v>
      </c>
      <c r="AM487" s="4">
        <v>2.0</v>
      </c>
      <c r="AN487" s="1">
        <f t="shared" si="16"/>
        <v>4.644859791</v>
      </c>
      <c r="AO487" s="4">
        <v>1.0</v>
      </c>
      <c r="AP487" s="1">
        <f t="shared" si="17"/>
        <v>9.289719582</v>
      </c>
      <c r="AQ487" s="4">
        <v>23.396076202392578</v>
      </c>
      <c r="AR487" s="4">
        <v>23.502782821655273</v>
      </c>
      <c r="AS487" s="4">
        <v>24.014789581298828</v>
      </c>
      <c r="AT487" s="4">
        <v>1499.96533203125</v>
      </c>
      <c r="AU487" s="4">
        <v>1486.7030029296875</v>
      </c>
      <c r="AV487" s="4">
        <v>18.6116943359375</v>
      </c>
      <c r="AW487" s="4">
        <v>19.325836181640625</v>
      </c>
      <c r="AX487" s="4">
        <v>64.45703887939453</v>
      </c>
      <c r="AY487" s="4">
        <v>66.9302978515625</v>
      </c>
      <c r="AZ487" s="4">
        <v>299.59332275390625</v>
      </c>
      <c r="BA487" s="4">
        <v>998.6315307617188</v>
      </c>
      <c r="BB487" s="4">
        <v>30.940330505371094</v>
      </c>
      <c r="BC487" s="4">
        <v>100.0198974609375</v>
      </c>
      <c r="BD487" s="4">
        <v>-2.559030294418335</v>
      </c>
      <c r="BE487" s="4">
        <v>-0.18557573854923248</v>
      </c>
      <c r="BF487" s="4">
        <v>1.0</v>
      </c>
      <c r="BG487" s="4">
        <v>-1.355140209197998</v>
      </c>
      <c r="BH487" s="4">
        <v>7.355140209197998</v>
      </c>
      <c r="BI487" s="4">
        <v>1.0</v>
      </c>
      <c r="BJ487" s="4">
        <v>0.0</v>
      </c>
      <c r="BK487" s="4">
        <v>0.1599999964237213</v>
      </c>
      <c r="BL487" s="4">
        <v>111115.0</v>
      </c>
      <c r="BM487" s="1">
        <f t="shared" si="18"/>
        <v>1.497966614</v>
      </c>
      <c r="BN487" s="1">
        <f t="shared" si="19"/>
        <v>0.001090842078</v>
      </c>
      <c r="BO487" s="1">
        <f t="shared" si="20"/>
        <v>296.6527828</v>
      </c>
      <c r="BP487" s="1">
        <f t="shared" si="21"/>
        <v>296.5460762</v>
      </c>
      <c r="BQ487" s="1">
        <f t="shared" si="22"/>
        <v>159.7810414</v>
      </c>
      <c r="BR487" s="1">
        <f t="shared" si="23"/>
        <v>0.4071136872</v>
      </c>
      <c r="BS487" s="1">
        <f t="shared" si="24"/>
        <v>2.906680618</v>
      </c>
      <c r="BT487" s="1">
        <f t="shared" si="25"/>
        <v>29.06102377</v>
      </c>
      <c r="BU487" s="1">
        <f t="shared" si="26"/>
        <v>9.735187588</v>
      </c>
      <c r="BV487" s="1">
        <f t="shared" si="27"/>
        <v>23.44942951</v>
      </c>
      <c r="BW487" s="1">
        <f t="shared" si="28"/>
        <v>2.897342992</v>
      </c>
      <c r="BX487" s="1">
        <f t="shared" si="29"/>
        <v>0.1093405604</v>
      </c>
      <c r="BY487" s="1">
        <f t="shared" si="30"/>
        <v>1.932968153</v>
      </c>
      <c r="BZ487" s="1">
        <f t="shared" si="31"/>
        <v>0.9643748384</v>
      </c>
      <c r="CA487" s="1">
        <f t="shared" si="32"/>
        <v>0.06845367016</v>
      </c>
      <c r="CB487" s="1">
        <f t="shared" si="33"/>
        <v>119.9017067</v>
      </c>
      <c r="CC487" s="1">
        <f t="shared" si="34"/>
        <v>0.8063335707</v>
      </c>
      <c r="CD487" s="1">
        <f t="shared" si="35"/>
        <v>66.07438853</v>
      </c>
      <c r="CE487" s="1">
        <f t="shared" si="36"/>
        <v>1484.051638</v>
      </c>
      <c r="CF487" s="1">
        <f t="shared" si="37"/>
        <v>0.008123112836</v>
      </c>
      <c r="CG487" s="1">
        <f t="shared" si="38"/>
        <v>0</v>
      </c>
      <c r="CH487" s="1">
        <f t="shared" si="39"/>
        <v>848.8368011</v>
      </c>
      <c r="CI487" s="1">
        <f t="shared" si="40"/>
        <v>326.4579468</v>
      </c>
      <c r="CJ487" s="1">
        <f t="shared" si="41"/>
        <v>0.1706294573</v>
      </c>
      <c r="CK487" s="1" t="str">
        <f t="shared" si="42"/>
        <v>#DIV/0!</v>
      </c>
      <c r="CL487" s="1" t="s">
        <v>277</v>
      </c>
    </row>
    <row r="488" ht="15.75" hidden="1" customHeight="1">
      <c r="A488" s="2">
        <v>4.0</v>
      </c>
      <c r="B488" s="1">
        <v>36.0</v>
      </c>
      <c r="C488" s="1">
        <v>1.0</v>
      </c>
      <c r="D488" s="1" t="s">
        <v>97</v>
      </c>
      <c r="E488" s="1" t="s">
        <v>89</v>
      </c>
      <c r="F488" s="1">
        <v>1.0</v>
      </c>
      <c r="G488" s="1">
        <v>2.0210601E7</v>
      </c>
      <c r="H488" s="4" t="s">
        <v>667</v>
      </c>
      <c r="I488" s="4">
        <v>11245.000000206754</v>
      </c>
      <c r="J488" s="4">
        <v>0.0</v>
      </c>
      <c r="K488" s="1">
        <f t="shared" si="1"/>
        <v>18.79739549</v>
      </c>
      <c r="L488" s="1">
        <f t="shared" si="2"/>
        <v>0.109471272</v>
      </c>
      <c r="M488" s="1">
        <f t="shared" si="3"/>
        <v>1482.162983</v>
      </c>
      <c r="N488" s="4">
        <v>42.0</v>
      </c>
      <c r="O488" s="4">
        <v>42.0</v>
      </c>
      <c r="P488" s="4">
        <v>0.0</v>
      </c>
      <c r="Q488" s="4">
        <v>0.0</v>
      </c>
      <c r="R488" s="4">
        <v>455.111572265625</v>
      </c>
      <c r="S488" s="4">
        <v>781.1226806640625</v>
      </c>
      <c r="T488" s="4">
        <v>650.0057983398438</v>
      </c>
      <c r="U488" s="1" t="str">
        <f t="shared" si="4"/>
        <v>#DIV/0!</v>
      </c>
      <c r="V488" s="1">
        <f t="shared" si="5"/>
        <v>0.4173622358</v>
      </c>
      <c r="W488" s="1">
        <f t="shared" si="6"/>
        <v>0.1678569648</v>
      </c>
      <c r="X488" s="4">
        <v>-1.0</v>
      </c>
      <c r="Y488" s="4">
        <v>0.85</v>
      </c>
      <c r="Z488" s="4">
        <v>0.85</v>
      </c>
      <c r="AA488" s="4">
        <v>10.271533966064453</v>
      </c>
      <c r="AB488" s="1">
        <f t="shared" si="7"/>
        <v>0.85</v>
      </c>
      <c r="AC488" s="1">
        <f t="shared" si="8"/>
        <v>0.02333241786</v>
      </c>
      <c r="AD488" s="1">
        <f t="shared" si="9"/>
        <v>0.4021853211</v>
      </c>
      <c r="AE488" s="1">
        <f t="shared" si="10"/>
        <v>1.716332276</v>
      </c>
      <c r="AF488" s="1">
        <f t="shared" si="11"/>
        <v>-1</v>
      </c>
      <c r="AG488" s="4">
        <v>998.2709350585938</v>
      </c>
      <c r="AH488" s="4">
        <v>0.5</v>
      </c>
      <c r="AI488" s="1">
        <f t="shared" si="12"/>
        <v>71.21585992</v>
      </c>
      <c r="AJ488" s="1">
        <f t="shared" si="13"/>
        <v>1.095667597</v>
      </c>
      <c r="AK488" s="1">
        <f t="shared" si="14"/>
        <v>0.9883261994</v>
      </c>
      <c r="AL488" s="1">
        <f t="shared" si="15"/>
        <v>23.59789467</v>
      </c>
      <c r="AM488" s="4">
        <v>2.0</v>
      </c>
      <c r="AN488" s="1">
        <f t="shared" si="16"/>
        <v>4.644859791</v>
      </c>
      <c r="AO488" s="4">
        <v>1.0</v>
      </c>
      <c r="AP488" s="1">
        <f t="shared" si="17"/>
        <v>9.289719582</v>
      </c>
      <c r="AQ488" s="4">
        <v>23.42507553100586</v>
      </c>
      <c r="AR488" s="4">
        <v>23.5978946685791</v>
      </c>
      <c r="AS488" s="4">
        <v>24.01294708251953</v>
      </c>
      <c r="AT488" s="4">
        <v>1799.960205078125</v>
      </c>
      <c r="AU488" s="4">
        <v>1786.1053466796875</v>
      </c>
      <c r="AV488" s="4">
        <v>18.628421783447266</v>
      </c>
      <c r="AW488" s="4">
        <v>19.345699310302734</v>
      </c>
      <c r="AX488" s="4">
        <v>64.40587615966797</v>
      </c>
      <c r="AY488" s="4">
        <v>66.88578796386719</v>
      </c>
      <c r="AZ488" s="4">
        <v>299.5970458984375</v>
      </c>
      <c r="BA488" s="4">
        <v>998.2271728515625</v>
      </c>
      <c r="BB488" s="4">
        <v>31.391084671020508</v>
      </c>
      <c r="BC488" s="4">
        <v>100.02562713623047</v>
      </c>
      <c r="BD488" s="4">
        <v>-3.1739532947540283</v>
      </c>
      <c r="BE488" s="4">
        <v>-0.18815475702285767</v>
      </c>
      <c r="BF488" s="4">
        <v>1.0</v>
      </c>
      <c r="BG488" s="4">
        <v>-1.355140209197998</v>
      </c>
      <c r="BH488" s="4">
        <v>7.355140209197998</v>
      </c>
      <c r="BI488" s="4">
        <v>1.0</v>
      </c>
      <c r="BJ488" s="4">
        <v>0.0</v>
      </c>
      <c r="BK488" s="4">
        <v>0.1599999964237213</v>
      </c>
      <c r="BL488" s="4">
        <v>111115.0</v>
      </c>
      <c r="BM488" s="1">
        <f t="shared" si="18"/>
        <v>1.497985229</v>
      </c>
      <c r="BN488" s="1">
        <f t="shared" si="19"/>
        <v>0.001095667597</v>
      </c>
      <c r="BO488" s="1">
        <f t="shared" si="20"/>
        <v>296.7478947</v>
      </c>
      <c r="BP488" s="1">
        <f t="shared" si="21"/>
        <v>296.5750755</v>
      </c>
      <c r="BQ488" s="1">
        <f t="shared" si="22"/>
        <v>159.7163441</v>
      </c>
      <c r="BR488" s="1">
        <f t="shared" si="23"/>
        <v>0.4033311558</v>
      </c>
      <c r="BS488" s="1">
        <f t="shared" si="24"/>
        <v>2.923391905</v>
      </c>
      <c r="BT488" s="1">
        <f t="shared" si="25"/>
        <v>29.22642916</v>
      </c>
      <c r="BU488" s="1">
        <f t="shared" si="26"/>
        <v>9.880729846</v>
      </c>
      <c r="BV488" s="1">
        <f t="shared" si="27"/>
        <v>23.5114851</v>
      </c>
      <c r="BW488" s="1">
        <f t="shared" si="28"/>
        <v>2.90820614</v>
      </c>
      <c r="BX488" s="1">
        <f t="shared" si="29"/>
        <v>0.1081962729</v>
      </c>
      <c r="BY488" s="1">
        <f t="shared" si="30"/>
        <v>1.935065706</v>
      </c>
      <c r="BZ488" s="1">
        <f t="shared" si="31"/>
        <v>0.9731404341</v>
      </c>
      <c r="CA488" s="1">
        <f t="shared" si="32"/>
        <v>0.06773607697</v>
      </c>
      <c r="CB488" s="1">
        <f t="shared" si="33"/>
        <v>148.2542819</v>
      </c>
      <c r="CC488" s="1">
        <f t="shared" si="34"/>
        <v>0.8298295427</v>
      </c>
      <c r="CD488" s="1">
        <f t="shared" si="35"/>
        <v>65.75454848</v>
      </c>
      <c r="CE488" s="1">
        <f t="shared" si="36"/>
        <v>1783.373673</v>
      </c>
      <c r="CF488" s="1">
        <f t="shared" si="37"/>
        <v>0.006930764268</v>
      </c>
      <c r="CG488" s="1">
        <f t="shared" si="38"/>
        <v>0</v>
      </c>
      <c r="CH488" s="1">
        <f t="shared" si="39"/>
        <v>848.4930969</v>
      </c>
      <c r="CI488" s="1">
        <f t="shared" si="40"/>
        <v>326.0111084</v>
      </c>
      <c r="CJ488" s="1">
        <f t="shared" si="41"/>
        <v>0.1678569648</v>
      </c>
      <c r="CK488" s="1" t="str">
        <f t="shared" si="42"/>
        <v>#DIV/0!</v>
      </c>
      <c r="CL488" s="1" t="s">
        <v>277</v>
      </c>
    </row>
    <row r="489" ht="15.75" hidden="1" customHeight="1">
      <c r="A489" s="2">
        <v>4.0</v>
      </c>
      <c r="B489" s="1">
        <v>111.0</v>
      </c>
      <c r="C489" s="1">
        <v>1.0</v>
      </c>
      <c r="D489" s="1" t="s">
        <v>97</v>
      </c>
      <c r="E489" s="1" t="s">
        <v>89</v>
      </c>
      <c r="F489" s="1">
        <v>1.0</v>
      </c>
      <c r="G489" s="1">
        <v>2.0210601E7</v>
      </c>
      <c r="H489" s="4" t="s">
        <v>668</v>
      </c>
      <c r="I489" s="4">
        <v>13384.00000034459</v>
      </c>
      <c r="J489" s="4">
        <v>0.0</v>
      </c>
      <c r="K489" s="1">
        <f t="shared" si="1"/>
        <v>3.367992374</v>
      </c>
      <c r="L489" s="1">
        <f t="shared" si="2"/>
        <v>0.04189681454</v>
      </c>
      <c r="M489" s="1">
        <f t="shared" si="3"/>
        <v>497.8388313</v>
      </c>
      <c r="N489" s="4">
        <v>43.0</v>
      </c>
      <c r="O489" s="4">
        <v>43.0</v>
      </c>
      <c r="P489" s="4">
        <v>0.0</v>
      </c>
      <c r="Q489" s="4">
        <v>0.0</v>
      </c>
      <c r="R489" s="4">
        <v>435.572021484375</v>
      </c>
      <c r="S489" s="4">
        <v>659.4036865234375</v>
      </c>
      <c r="T489" s="4">
        <v>619.3659057617188</v>
      </c>
      <c r="U489" s="1" t="str">
        <f t="shared" si="4"/>
        <v>#DIV/0!</v>
      </c>
      <c r="V489" s="1">
        <f t="shared" si="5"/>
        <v>0.3394455773</v>
      </c>
      <c r="W489" s="1">
        <f t="shared" si="6"/>
        <v>0.06071816336</v>
      </c>
      <c r="X489" s="4">
        <v>-1.0</v>
      </c>
      <c r="Y489" s="4">
        <v>0.85</v>
      </c>
      <c r="Z489" s="4">
        <v>0.85</v>
      </c>
      <c r="AA489" s="4">
        <v>10.225202560424805</v>
      </c>
      <c r="AB489" s="1">
        <f t="shared" si="7"/>
        <v>0.85</v>
      </c>
      <c r="AC489" s="1">
        <f t="shared" si="8"/>
        <v>0.005135823154</v>
      </c>
      <c r="AD489" s="1">
        <f t="shared" si="9"/>
        <v>0.1788745161</v>
      </c>
      <c r="AE489" s="1">
        <f t="shared" si="10"/>
        <v>1.513879804</v>
      </c>
      <c r="AF489" s="1">
        <f t="shared" si="11"/>
        <v>-1</v>
      </c>
      <c r="AG489" s="4">
        <v>1000.5690307617188</v>
      </c>
      <c r="AH489" s="4">
        <v>0.5</v>
      </c>
      <c r="AI489" s="1">
        <f t="shared" si="12"/>
        <v>25.81990339</v>
      </c>
      <c r="AJ489" s="1">
        <f t="shared" si="13"/>
        <v>0.4870101731</v>
      </c>
      <c r="AK489" s="1">
        <f t="shared" si="14"/>
        <v>1.13854971</v>
      </c>
      <c r="AL489" s="1">
        <f t="shared" si="15"/>
        <v>24.36745453</v>
      </c>
      <c r="AM489" s="4">
        <v>2.0</v>
      </c>
      <c r="AN489" s="1">
        <f t="shared" si="16"/>
        <v>4.644859791</v>
      </c>
      <c r="AO489" s="4">
        <v>1.0</v>
      </c>
      <c r="AP489" s="1">
        <f t="shared" si="17"/>
        <v>9.289719582</v>
      </c>
      <c r="AQ489" s="4">
        <v>23.575634002685547</v>
      </c>
      <c r="AR489" s="4">
        <v>24.367454528808594</v>
      </c>
      <c r="AS489" s="4">
        <v>24.023696899414062</v>
      </c>
      <c r="AT489" s="4">
        <v>640.0037841796875</v>
      </c>
      <c r="AU489" s="4">
        <v>637.5550537109375</v>
      </c>
      <c r="AV489" s="4">
        <v>18.913673400878906</v>
      </c>
      <c r="AW489" s="4">
        <v>19.23163604736328</v>
      </c>
      <c r="AX489" s="4">
        <v>64.78490447998047</v>
      </c>
      <c r="AY489" s="4">
        <v>65.87401580810547</v>
      </c>
      <c r="AZ489" s="4">
        <v>300.4404296875</v>
      </c>
      <c r="BA489" s="4">
        <v>1000.5824584960938</v>
      </c>
      <c r="BB489" s="4">
        <v>57.37718200683594</v>
      </c>
      <c r="BC489" s="4">
        <v>100.00054931640625</v>
      </c>
      <c r="BD489" s="4">
        <v>-0.32913821935653687</v>
      </c>
      <c r="BE489" s="4">
        <v>-0.15689636766910553</v>
      </c>
      <c r="BF489" s="4">
        <v>1.0</v>
      </c>
      <c r="BG489" s="4">
        <v>-1.355140209197998</v>
      </c>
      <c r="BH489" s="4">
        <v>7.355140209197998</v>
      </c>
      <c r="BI489" s="4">
        <v>1.0</v>
      </c>
      <c r="BJ489" s="4">
        <v>0.0</v>
      </c>
      <c r="BK489" s="4">
        <v>0.1599999964237213</v>
      </c>
      <c r="BL489" s="4">
        <v>111115.0</v>
      </c>
      <c r="BM489" s="1">
        <f t="shared" si="18"/>
        <v>1.502202148</v>
      </c>
      <c r="BN489" s="1">
        <f t="shared" si="19"/>
        <v>0.0004870101731</v>
      </c>
      <c r="BO489" s="1">
        <f t="shared" si="20"/>
        <v>297.5174545</v>
      </c>
      <c r="BP489" s="1">
        <f t="shared" si="21"/>
        <v>296.725634</v>
      </c>
      <c r="BQ489" s="1">
        <f t="shared" si="22"/>
        <v>160.0931898</v>
      </c>
      <c r="BR489" s="1">
        <f t="shared" si="23"/>
        <v>0.4776604787</v>
      </c>
      <c r="BS489" s="1">
        <f t="shared" si="24"/>
        <v>3.061723879</v>
      </c>
      <c r="BT489" s="1">
        <f t="shared" si="25"/>
        <v>30.61707061</v>
      </c>
      <c r="BU489" s="1">
        <f t="shared" si="26"/>
        <v>11.38543456</v>
      </c>
      <c r="BV489" s="1">
        <f t="shared" si="27"/>
        <v>23.97154427</v>
      </c>
      <c r="BW489" s="1">
        <f t="shared" si="28"/>
        <v>2.989858891</v>
      </c>
      <c r="BX489" s="1">
        <f t="shared" si="29"/>
        <v>0.04170870746</v>
      </c>
      <c r="BY489" s="1">
        <f t="shared" si="30"/>
        <v>1.923174169</v>
      </c>
      <c r="BZ489" s="1">
        <f t="shared" si="31"/>
        <v>1.066684722</v>
      </c>
      <c r="CA489" s="1">
        <f t="shared" si="32"/>
        <v>0.02608477739</v>
      </c>
      <c r="CB489" s="1">
        <f t="shared" si="33"/>
        <v>49.7841566</v>
      </c>
      <c r="CC489" s="1">
        <f t="shared" si="34"/>
        <v>0.7808562231</v>
      </c>
      <c r="CD489" s="1">
        <f t="shared" si="35"/>
        <v>62.03412678</v>
      </c>
      <c r="CE489" s="1">
        <f t="shared" si="36"/>
        <v>637.0656106</v>
      </c>
      <c r="CF489" s="1">
        <f t="shared" si="37"/>
        <v>0.003279575329</v>
      </c>
      <c r="CG489" s="1">
        <f t="shared" si="38"/>
        <v>0</v>
      </c>
      <c r="CH489" s="1">
        <f t="shared" si="39"/>
        <v>850.4950897</v>
      </c>
      <c r="CI489" s="1">
        <f t="shared" si="40"/>
        <v>223.831665</v>
      </c>
      <c r="CJ489" s="1">
        <f t="shared" si="41"/>
        <v>0.06071816336</v>
      </c>
      <c r="CK489" s="1" t="str">
        <f t="shared" si="42"/>
        <v>#DIV/0!</v>
      </c>
      <c r="CL489" s="1" t="s">
        <v>669</v>
      </c>
    </row>
    <row r="490" ht="15.75" hidden="1" customHeight="1">
      <c r="A490" s="2">
        <v>4.0</v>
      </c>
      <c r="B490" s="1">
        <v>111.0</v>
      </c>
      <c r="C490" s="1">
        <v>1.0</v>
      </c>
      <c r="D490" s="1" t="s">
        <v>97</v>
      </c>
      <c r="E490" s="1" t="s">
        <v>89</v>
      </c>
      <c r="F490" s="1">
        <v>1.0</v>
      </c>
      <c r="G490" s="1">
        <v>2.0210601E7</v>
      </c>
      <c r="H490" s="4" t="s">
        <v>670</v>
      </c>
      <c r="I490" s="4">
        <v>13547.00000034459</v>
      </c>
      <c r="J490" s="4">
        <v>0.0</v>
      </c>
      <c r="K490" s="1">
        <f t="shared" si="1"/>
        <v>-2.133140341</v>
      </c>
      <c r="L490" s="1">
        <f t="shared" si="2"/>
        <v>0.03632541574</v>
      </c>
      <c r="M490" s="1">
        <f t="shared" si="3"/>
        <v>134.1850252</v>
      </c>
      <c r="N490" s="4">
        <v>44.0</v>
      </c>
      <c r="O490" s="4">
        <v>44.0</v>
      </c>
      <c r="P490" s="4">
        <v>0.0</v>
      </c>
      <c r="Q490" s="4">
        <v>0.0</v>
      </c>
      <c r="R490" s="4">
        <v>429.9951171875</v>
      </c>
      <c r="S490" s="4">
        <v>620.3991088867188</v>
      </c>
      <c r="T490" s="4">
        <v>594.2725830078125</v>
      </c>
      <c r="U490" s="1" t="str">
        <f t="shared" si="4"/>
        <v>#DIV/0!</v>
      </c>
      <c r="V490" s="1">
        <f t="shared" si="5"/>
        <v>0.3069056499</v>
      </c>
      <c r="W490" s="1">
        <f t="shared" si="6"/>
        <v>0.04211244907</v>
      </c>
      <c r="X490" s="4">
        <v>-1.0</v>
      </c>
      <c r="Y490" s="4">
        <v>0.85</v>
      </c>
      <c r="Z490" s="4">
        <v>0.85</v>
      </c>
      <c r="AA490" s="4">
        <v>10.271533966064453</v>
      </c>
      <c r="AB490" s="1">
        <f t="shared" si="7"/>
        <v>0.85</v>
      </c>
      <c r="AC490" s="1">
        <f t="shared" si="8"/>
        <v>-0.001335100052</v>
      </c>
      <c r="AD490" s="1">
        <f t="shared" si="9"/>
        <v>0.1372162718</v>
      </c>
      <c r="AE490" s="1">
        <f t="shared" si="10"/>
        <v>1.442805009</v>
      </c>
      <c r="AF490" s="1">
        <f t="shared" si="11"/>
        <v>-1</v>
      </c>
      <c r="AG490" s="4">
        <v>998.2211303710938</v>
      </c>
      <c r="AH490" s="4">
        <v>0.5</v>
      </c>
      <c r="AI490" s="1">
        <f t="shared" si="12"/>
        <v>17.86595302</v>
      </c>
      <c r="AJ490" s="1">
        <f t="shared" si="13"/>
        <v>0.4115469618</v>
      </c>
      <c r="AK490" s="1">
        <f t="shared" si="14"/>
        <v>1.109719035</v>
      </c>
      <c r="AL490" s="1">
        <f t="shared" si="15"/>
        <v>24.13394547</v>
      </c>
      <c r="AM490" s="4">
        <v>2.0</v>
      </c>
      <c r="AN490" s="1">
        <f t="shared" si="16"/>
        <v>4.644859791</v>
      </c>
      <c r="AO490" s="4">
        <v>1.0</v>
      </c>
      <c r="AP490" s="1">
        <f t="shared" si="17"/>
        <v>9.289719582</v>
      </c>
      <c r="AQ490" s="4">
        <v>23.4866886138916</v>
      </c>
      <c r="AR490" s="4">
        <v>24.13394546508789</v>
      </c>
      <c r="AS490" s="4">
        <v>24.015399932861328</v>
      </c>
      <c r="AT490" s="4">
        <v>40.10258483886719</v>
      </c>
      <c r="AU490" s="4">
        <v>41.51127624511719</v>
      </c>
      <c r="AV490" s="4">
        <v>18.81939125061035</v>
      </c>
      <c r="AW490" s="4">
        <v>19.088134765625</v>
      </c>
      <c r="AX490" s="4">
        <v>64.82938385009766</v>
      </c>
      <c r="AY490" s="4">
        <v>65.7551498413086</v>
      </c>
      <c r="AZ490" s="4">
        <v>300.4286804199219</v>
      </c>
      <c r="BA490" s="4">
        <v>998.5066528320312</v>
      </c>
      <c r="BB490" s="4">
        <v>53.35158157348633</v>
      </c>
      <c r="BC490" s="4">
        <v>100.03273010253906</v>
      </c>
      <c r="BD490" s="4">
        <v>0.25589004158973694</v>
      </c>
      <c r="BE490" s="4">
        <v>-0.11837984621524811</v>
      </c>
      <c r="BF490" s="4">
        <v>1.0</v>
      </c>
      <c r="BG490" s="4">
        <v>-1.355140209197998</v>
      </c>
      <c r="BH490" s="4">
        <v>7.355140209197998</v>
      </c>
      <c r="BI490" s="4">
        <v>1.0</v>
      </c>
      <c r="BJ490" s="4">
        <v>0.0</v>
      </c>
      <c r="BK490" s="4">
        <v>0.1599999964237213</v>
      </c>
      <c r="BL490" s="4">
        <v>111135.0</v>
      </c>
      <c r="BM490" s="1">
        <f t="shared" si="18"/>
        <v>1.502143402</v>
      </c>
      <c r="BN490" s="1">
        <f t="shared" si="19"/>
        <v>0.0004115469618</v>
      </c>
      <c r="BO490" s="1">
        <f t="shared" si="20"/>
        <v>297.2839455</v>
      </c>
      <c r="BP490" s="1">
        <f t="shared" si="21"/>
        <v>296.6366886</v>
      </c>
      <c r="BQ490" s="1">
        <f t="shared" si="22"/>
        <v>159.7610609</v>
      </c>
      <c r="BR490" s="1">
        <f t="shared" si="23"/>
        <v>0.4948082523</v>
      </c>
      <c r="BS490" s="1">
        <f t="shared" si="24"/>
        <v>3.019157268</v>
      </c>
      <c r="BT490" s="1">
        <f t="shared" si="25"/>
        <v>30.18169418</v>
      </c>
      <c r="BU490" s="1">
        <f t="shared" si="26"/>
        <v>11.09355942</v>
      </c>
      <c r="BV490" s="1">
        <f t="shared" si="27"/>
        <v>23.81031704</v>
      </c>
      <c r="BW490" s="1">
        <f t="shared" si="28"/>
        <v>2.961018517</v>
      </c>
      <c r="BX490" s="1">
        <f t="shared" si="29"/>
        <v>0.03618392641</v>
      </c>
      <c r="BY490" s="1">
        <f t="shared" si="30"/>
        <v>1.909438233</v>
      </c>
      <c r="BZ490" s="1">
        <f t="shared" si="31"/>
        <v>1.051580284</v>
      </c>
      <c r="CA490" s="1">
        <f t="shared" si="32"/>
        <v>0.02262762352</v>
      </c>
      <c r="CB490" s="1">
        <f t="shared" si="33"/>
        <v>13.42289441</v>
      </c>
      <c r="CC490" s="1">
        <f t="shared" si="34"/>
        <v>3.232495778</v>
      </c>
      <c r="CD490" s="1">
        <f t="shared" si="35"/>
        <v>62.46251322</v>
      </c>
      <c r="CE490" s="1">
        <f t="shared" si="36"/>
        <v>41.82126832</v>
      </c>
      <c r="CF490" s="1">
        <f t="shared" si="37"/>
        <v>-0.03185970013</v>
      </c>
      <c r="CG490" s="1">
        <f t="shared" si="38"/>
        <v>0</v>
      </c>
      <c r="CH490" s="1">
        <f t="shared" si="39"/>
        <v>848.7306549</v>
      </c>
      <c r="CI490" s="1">
        <f t="shared" si="40"/>
        <v>190.4039917</v>
      </c>
      <c r="CJ490" s="1">
        <f t="shared" si="41"/>
        <v>0.04211244907</v>
      </c>
      <c r="CK490" s="1" t="str">
        <f t="shared" si="42"/>
        <v>#DIV/0!</v>
      </c>
      <c r="CL490" s="1" t="s">
        <v>669</v>
      </c>
    </row>
    <row r="491" ht="15.75" hidden="1" customHeight="1">
      <c r="A491" s="2">
        <v>4.0</v>
      </c>
      <c r="B491" s="1">
        <v>111.0</v>
      </c>
      <c r="C491" s="1">
        <v>1.0</v>
      </c>
      <c r="D491" s="1" t="s">
        <v>97</v>
      </c>
      <c r="E491" s="1" t="s">
        <v>89</v>
      </c>
      <c r="F491" s="1">
        <v>1.0</v>
      </c>
      <c r="G491" s="1">
        <v>2.0210601E7</v>
      </c>
      <c r="H491" s="4" t="s">
        <v>671</v>
      </c>
      <c r="I491" s="4">
        <v>13699.00000034459</v>
      </c>
      <c r="J491" s="4">
        <v>0.0</v>
      </c>
      <c r="K491" s="1">
        <f t="shared" si="1"/>
        <v>-0.4419823808</v>
      </c>
      <c r="L491" s="1">
        <f t="shared" si="2"/>
        <v>0.03976114366</v>
      </c>
      <c r="M491" s="1">
        <f t="shared" si="3"/>
        <v>170.0916439</v>
      </c>
      <c r="N491" s="4">
        <v>45.0</v>
      </c>
      <c r="O491" s="4">
        <v>45.0</v>
      </c>
      <c r="P491" s="4">
        <v>0.0</v>
      </c>
      <c r="Q491" s="4">
        <v>0.0</v>
      </c>
      <c r="R491" s="4">
        <v>429.267333984375</v>
      </c>
      <c r="S491" s="4">
        <v>616.5073852539062</v>
      </c>
      <c r="T491" s="4">
        <v>592.5848388671875</v>
      </c>
      <c r="U491" s="1" t="str">
        <f t="shared" si="4"/>
        <v>#DIV/0!</v>
      </c>
      <c r="V491" s="1">
        <f t="shared" si="5"/>
        <v>0.3037109623</v>
      </c>
      <c r="W491" s="1">
        <f t="shared" si="6"/>
        <v>0.03880334114</v>
      </c>
      <c r="X491" s="4">
        <v>-1.0</v>
      </c>
      <c r="Y491" s="4">
        <v>0.85</v>
      </c>
      <c r="Z491" s="4">
        <v>0.85</v>
      </c>
      <c r="AA491" s="4">
        <v>10.225202560424805</v>
      </c>
      <c r="AB491" s="1">
        <f t="shared" si="7"/>
        <v>0.85</v>
      </c>
      <c r="AC491" s="1">
        <f t="shared" si="8"/>
        <v>0.0006554204978</v>
      </c>
      <c r="AD491" s="1">
        <f t="shared" si="9"/>
        <v>0.1277640453</v>
      </c>
      <c r="AE491" s="1">
        <f t="shared" si="10"/>
        <v>1.436185184</v>
      </c>
      <c r="AF491" s="1">
        <f t="shared" si="11"/>
        <v>-1</v>
      </c>
      <c r="AG491" s="4">
        <v>1001.7002563476562</v>
      </c>
      <c r="AH491" s="4">
        <v>0.5</v>
      </c>
      <c r="AI491" s="1">
        <f t="shared" si="12"/>
        <v>16.51945963</v>
      </c>
      <c r="AJ491" s="1">
        <f t="shared" si="13"/>
        <v>0.4616334942</v>
      </c>
      <c r="AK491" s="1">
        <f t="shared" si="14"/>
        <v>1.137523283</v>
      </c>
      <c r="AL491" s="1">
        <f t="shared" si="15"/>
        <v>24.31816864</v>
      </c>
      <c r="AM491" s="4">
        <v>2.0</v>
      </c>
      <c r="AN491" s="1">
        <f t="shared" si="16"/>
        <v>4.644859791</v>
      </c>
      <c r="AO491" s="4">
        <v>1.0</v>
      </c>
      <c r="AP491" s="1">
        <f t="shared" si="17"/>
        <v>9.289719582</v>
      </c>
      <c r="AQ491" s="4">
        <v>23.54711151123047</v>
      </c>
      <c r="AR491" s="4">
        <v>24.31816864013672</v>
      </c>
      <c r="AS491" s="4">
        <v>24.012001037597656</v>
      </c>
      <c r="AT491" s="4">
        <v>155.02755737304688</v>
      </c>
      <c r="AU491" s="4">
        <v>155.27407836914062</v>
      </c>
      <c r="AV491" s="4">
        <v>18.842084884643555</v>
      </c>
      <c r="AW491" s="4">
        <v>19.143524169921875</v>
      </c>
      <c r="AX491" s="4">
        <v>64.6780776977539</v>
      </c>
      <c r="AY491" s="4">
        <v>65.71281433105469</v>
      </c>
      <c r="AZ491" s="4">
        <v>300.4228210449219</v>
      </c>
      <c r="BA491" s="4">
        <v>1001.6337890625</v>
      </c>
      <c r="BB491" s="4">
        <v>54.56477355957031</v>
      </c>
      <c r="BC491" s="4">
        <v>100.04285430908203</v>
      </c>
      <c r="BD491" s="4">
        <v>0.30916380882263184</v>
      </c>
      <c r="BE491" s="4">
        <v>-0.15028712153434753</v>
      </c>
      <c r="BF491" s="4">
        <v>1.0</v>
      </c>
      <c r="BG491" s="4">
        <v>-1.355140209197998</v>
      </c>
      <c r="BH491" s="4">
        <v>7.355140209197998</v>
      </c>
      <c r="BI491" s="4">
        <v>1.0</v>
      </c>
      <c r="BJ491" s="4">
        <v>0.0</v>
      </c>
      <c r="BK491" s="4">
        <v>0.1599999964237213</v>
      </c>
      <c r="BL491" s="4">
        <v>111115.0</v>
      </c>
      <c r="BM491" s="1">
        <f t="shared" si="18"/>
        <v>1.502114105</v>
      </c>
      <c r="BN491" s="1">
        <f t="shared" si="19"/>
        <v>0.0004616334942</v>
      </c>
      <c r="BO491" s="1">
        <f t="shared" si="20"/>
        <v>297.4681686</v>
      </c>
      <c r="BP491" s="1">
        <f t="shared" si="21"/>
        <v>296.6971115</v>
      </c>
      <c r="BQ491" s="1">
        <f t="shared" si="22"/>
        <v>160.2614027</v>
      </c>
      <c r="BR491" s="1">
        <f t="shared" si="23"/>
        <v>0.4832898991</v>
      </c>
      <c r="BS491" s="1">
        <f t="shared" si="24"/>
        <v>3.052696083</v>
      </c>
      <c r="BT491" s="1">
        <f t="shared" si="25"/>
        <v>30.51388431</v>
      </c>
      <c r="BU491" s="1">
        <f t="shared" si="26"/>
        <v>11.37036014</v>
      </c>
      <c r="BV491" s="1">
        <f t="shared" si="27"/>
        <v>23.93264008</v>
      </c>
      <c r="BW491" s="1">
        <f t="shared" si="28"/>
        <v>2.982877309</v>
      </c>
      <c r="BX491" s="1">
        <f t="shared" si="29"/>
        <v>0.03959168637</v>
      </c>
      <c r="BY491" s="1">
        <f t="shared" si="30"/>
        <v>1.915172799</v>
      </c>
      <c r="BZ491" s="1">
        <f t="shared" si="31"/>
        <v>1.06770451</v>
      </c>
      <c r="CA491" s="1">
        <f t="shared" si="32"/>
        <v>0.02475997307</v>
      </c>
      <c r="CB491" s="1">
        <f t="shared" si="33"/>
        <v>17.01645355</v>
      </c>
      <c r="CC491" s="1">
        <f t="shared" si="34"/>
        <v>1.095428456</v>
      </c>
      <c r="CD491" s="1">
        <f t="shared" si="35"/>
        <v>61.95120135</v>
      </c>
      <c r="CE491" s="1">
        <f t="shared" si="36"/>
        <v>155.3383081</v>
      </c>
      <c r="CF491" s="1">
        <f t="shared" si="37"/>
        <v>-0.001762690724</v>
      </c>
      <c r="CG491" s="1">
        <f t="shared" si="38"/>
        <v>0</v>
      </c>
      <c r="CH491" s="1">
        <f t="shared" si="39"/>
        <v>851.3887207</v>
      </c>
      <c r="CI491" s="1">
        <f t="shared" si="40"/>
        <v>187.2400513</v>
      </c>
      <c r="CJ491" s="1">
        <f t="shared" si="41"/>
        <v>0.03880334114</v>
      </c>
      <c r="CK491" s="1" t="str">
        <f t="shared" si="42"/>
        <v>#DIV/0!</v>
      </c>
      <c r="CL491" s="1" t="s">
        <v>669</v>
      </c>
    </row>
    <row r="492" ht="15.75" hidden="1" customHeight="1">
      <c r="A492" s="2">
        <v>4.0</v>
      </c>
      <c r="B492" s="1">
        <v>111.0</v>
      </c>
      <c r="C492" s="1">
        <v>1.0</v>
      </c>
      <c r="D492" s="1" t="s">
        <v>97</v>
      </c>
      <c r="E492" s="1" t="s">
        <v>89</v>
      </c>
      <c r="F492" s="1">
        <v>1.0</v>
      </c>
      <c r="G492" s="1">
        <v>2.0210601E7</v>
      </c>
      <c r="H492" s="4" t="s">
        <v>672</v>
      </c>
      <c r="I492" s="4">
        <v>13864.00000034459</v>
      </c>
      <c r="J492" s="4">
        <v>0.0</v>
      </c>
      <c r="K492" s="1">
        <f t="shared" si="1"/>
        <v>0.4218386668</v>
      </c>
      <c r="L492" s="1">
        <f t="shared" si="2"/>
        <v>0.04359384005</v>
      </c>
      <c r="M492" s="1">
        <f t="shared" si="3"/>
        <v>214.9319487</v>
      </c>
      <c r="N492" s="4">
        <v>46.0</v>
      </c>
      <c r="O492" s="4">
        <v>46.0</v>
      </c>
      <c r="P492" s="4">
        <v>0.0</v>
      </c>
      <c r="Q492" s="4">
        <v>0.0</v>
      </c>
      <c r="R492" s="4">
        <v>427.480224609375</v>
      </c>
      <c r="S492" s="4">
        <v>625.5831909179688</v>
      </c>
      <c r="T492" s="4">
        <v>591.5902099609375</v>
      </c>
      <c r="U492" s="1" t="str">
        <f t="shared" si="4"/>
        <v>#DIV/0!</v>
      </c>
      <c r="V492" s="1">
        <f t="shared" si="5"/>
        <v>0.3166692603</v>
      </c>
      <c r="W492" s="1">
        <f t="shared" si="6"/>
        <v>0.05433806638</v>
      </c>
      <c r="X492" s="4">
        <v>-1.0</v>
      </c>
      <c r="Y492" s="4">
        <v>0.85</v>
      </c>
      <c r="Z492" s="4">
        <v>0.85</v>
      </c>
      <c r="AA492" s="4">
        <v>10.225202560424805</v>
      </c>
      <c r="AB492" s="1">
        <f t="shared" si="7"/>
        <v>0.85</v>
      </c>
      <c r="AC492" s="1">
        <f t="shared" si="8"/>
        <v>0.001671719302</v>
      </c>
      <c r="AD492" s="1">
        <f t="shared" si="9"/>
        <v>0.1715924884</v>
      </c>
      <c r="AE492" s="1">
        <f t="shared" si="10"/>
        <v>1.463420189</v>
      </c>
      <c r="AF492" s="1">
        <f t="shared" si="11"/>
        <v>-1</v>
      </c>
      <c r="AG492" s="4">
        <v>1000.72412109375</v>
      </c>
      <c r="AH492" s="4">
        <v>0.5</v>
      </c>
      <c r="AI492" s="1">
        <f t="shared" si="12"/>
        <v>23.11040083</v>
      </c>
      <c r="AJ492" s="1">
        <f t="shared" si="13"/>
        <v>0.5087084344</v>
      </c>
      <c r="AK492" s="1">
        <f t="shared" si="14"/>
        <v>1.143863319</v>
      </c>
      <c r="AL492" s="1">
        <f t="shared" si="15"/>
        <v>24.37112045</v>
      </c>
      <c r="AM492" s="4">
        <v>2.0</v>
      </c>
      <c r="AN492" s="1">
        <f t="shared" si="16"/>
        <v>4.644859791</v>
      </c>
      <c r="AO492" s="4">
        <v>1.0</v>
      </c>
      <c r="AP492" s="1">
        <f t="shared" si="17"/>
        <v>9.289719582</v>
      </c>
      <c r="AQ492" s="4">
        <v>23.568252563476562</v>
      </c>
      <c r="AR492" s="4">
        <v>24.37112045288086</v>
      </c>
      <c r="AS492" s="4">
        <v>24.020801544189453</v>
      </c>
      <c r="AT492" s="4">
        <v>235.05116271972656</v>
      </c>
      <c r="AU492" s="4">
        <v>234.69094848632812</v>
      </c>
      <c r="AV492" s="4">
        <v>18.842485427856445</v>
      </c>
      <c r="AW492" s="4">
        <v>19.174564361572266</v>
      </c>
      <c r="AX492" s="4">
        <v>64.60566711425781</v>
      </c>
      <c r="AY492" s="4">
        <v>65.74427795410156</v>
      </c>
      <c r="AZ492" s="4">
        <v>300.50335693359375</v>
      </c>
      <c r="BA492" s="4">
        <v>1000.6173706054688</v>
      </c>
      <c r="BB492" s="4">
        <v>57.05912399291992</v>
      </c>
      <c r="BC492" s="4">
        <v>100.05614471435547</v>
      </c>
      <c r="BD492" s="4">
        <v>0.23544935882091522</v>
      </c>
      <c r="BE492" s="4">
        <v>-0.1523013710975647</v>
      </c>
      <c r="BF492" s="4">
        <v>1.0</v>
      </c>
      <c r="BG492" s="4">
        <v>-1.355140209197998</v>
      </c>
      <c r="BH492" s="4">
        <v>7.355140209197998</v>
      </c>
      <c r="BI492" s="4">
        <v>1.0</v>
      </c>
      <c r="BJ492" s="4">
        <v>0.0</v>
      </c>
      <c r="BK492" s="4">
        <v>0.1599999964237213</v>
      </c>
      <c r="BL492" s="4">
        <v>111115.0</v>
      </c>
      <c r="BM492" s="1">
        <f t="shared" si="18"/>
        <v>1.502516785</v>
      </c>
      <c r="BN492" s="1">
        <f t="shared" si="19"/>
        <v>0.0005087084344</v>
      </c>
      <c r="BO492" s="1">
        <f t="shared" si="20"/>
        <v>297.5211205</v>
      </c>
      <c r="BP492" s="1">
        <f t="shared" si="21"/>
        <v>296.7182526</v>
      </c>
      <c r="BQ492" s="1">
        <f t="shared" si="22"/>
        <v>160.0987757</v>
      </c>
      <c r="BR492" s="1">
        <f t="shared" si="23"/>
        <v>0.4736959744</v>
      </c>
      <c r="BS492" s="1">
        <f t="shared" si="24"/>
        <v>3.062396306</v>
      </c>
      <c r="BT492" s="1">
        <f t="shared" si="25"/>
        <v>30.60677897</v>
      </c>
      <c r="BU492" s="1">
        <f t="shared" si="26"/>
        <v>11.43221461</v>
      </c>
      <c r="BV492" s="1">
        <f t="shared" si="27"/>
        <v>23.96968651</v>
      </c>
      <c r="BW492" s="1">
        <f t="shared" si="28"/>
        <v>2.989525181</v>
      </c>
      <c r="BX492" s="1">
        <f t="shared" si="29"/>
        <v>0.04339022287</v>
      </c>
      <c r="BY492" s="1">
        <f t="shared" si="30"/>
        <v>1.918532987</v>
      </c>
      <c r="BZ492" s="1">
        <f t="shared" si="31"/>
        <v>1.070992194</v>
      </c>
      <c r="CA492" s="1">
        <f t="shared" si="32"/>
        <v>0.02713710981</v>
      </c>
      <c r="CB492" s="1">
        <f t="shared" si="33"/>
        <v>21.50526216</v>
      </c>
      <c r="CC492" s="1">
        <f t="shared" si="34"/>
        <v>0.9158084285</v>
      </c>
      <c r="CD492" s="1">
        <f t="shared" si="35"/>
        <v>61.87356622</v>
      </c>
      <c r="CE492" s="1">
        <f t="shared" si="36"/>
        <v>234.6296461</v>
      </c>
      <c r="CF492" s="1">
        <f t="shared" si="37"/>
        <v>0.001112419642</v>
      </c>
      <c r="CG492" s="1">
        <f t="shared" si="38"/>
        <v>0</v>
      </c>
      <c r="CH492" s="1">
        <f t="shared" si="39"/>
        <v>850.524765</v>
      </c>
      <c r="CI492" s="1">
        <f t="shared" si="40"/>
        <v>198.1029663</v>
      </c>
      <c r="CJ492" s="1">
        <f t="shared" si="41"/>
        <v>0.05433806638</v>
      </c>
      <c r="CK492" s="1" t="str">
        <f t="shared" si="42"/>
        <v>#DIV/0!</v>
      </c>
      <c r="CL492" s="1" t="s">
        <v>669</v>
      </c>
    </row>
    <row r="493" ht="15.75" hidden="1" customHeight="1">
      <c r="A493" s="2">
        <v>4.0</v>
      </c>
      <c r="B493" s="1">
        <v>111.0</v>
      </c>
      <c r="C493" s="1">
        <v>1.0</v>
      </c>
      <c r="D493" s="1" t="s">
        <v>97</v>
      </c>
      <c r="E493" s="1" t="s">
        <v>89</v>
      </c>
      <c r="F493" s="1">
        <v>1.0</v>
      </c>
      <c r="G493" s="1">
        <v>2.0210601E7</v>
      </c>
      <c r="H493" s="4" t="s">
        <v>673</v>
      </c>
      <c r="I493" s="4">
        <v>14015.00000034459</v>
      </c>
      <c r="J493" s="4">
        <v>0.0</v>
      </c>
      <c r="K493" s="1">
        <f t="shared" si="1"/>
        <v>1.435283905</v>
      </c>
      <c r="L493" s="1">
        <f t="shared" si="2"/>
        <v>0.03612027448</v>
      </c>
      <c r="M493" s="1">
        <f t="shared" si="3"/>
        <v>240.2642578</v>
      </c>
      <c r="N493" s="4">
        <v>47.0</v>
      </c>
      <c r="O493" s="4">
        <v>47.0</v>
      </c>
      <c r="P493" s="4">
        <v>0.0</v>
      </c>
      <c r="Q493" s="4">
        <v>0.0</v>
      </c>
      <c r="R493" s="4">
        <v>426.31787109375</v>
      </c>
      <c r="S493" s="4">
        <v>633.0316162109375</v>
      </c>
      <c r="T493" s="4">
        <v>591.77490234375</v>
      </c>
      <c r="U493" s="1" t="str">
        <f t="shared" si="4"/>
        <v>#DIV/0!</v>
      </c>
      <c r="V493" s="1">
        <f t="shared" si="5"/>
        <v>0.3265456888</v>
      </c>
      <c r="W493" s="1">
        <f t="shared" si="6"/>
        <v>0.06517322802</v>
      </c>
      <c r="X493" s="4">
        <v>-1.0</v>
      </c>
      <c r="Y493" s="4">
        <v>0.85</v>
      </c>
      <c r="Z493" s="4">
        <v>0.85</v>
      </c>
      <c r="AA493" s="4">
        <v>10.271533966064453</v>
      </c>
      <c r="AB493" s="1">
        <f t="shared" si="7"/>
        <v>0.85</v>
      </c>
      <c r="AC493" s="1">
        <f t="shared" si="8"/>
        <v>0.002870028104</v>
      </c>
      <c r="AD493" s="1">
        <f t="shared" si="9"/>
        <v>0.1995837957</v>
      </c>
      <c r="AE493" s="1">
        <f t="shared" si="10"/>
        <v>1.484881726</v>
      </c>
      <c r="AF493" s="1">
        <f t="shared" si="11"/>
        <v>-1</v>
      </c>
      <c r="AG493" s="4">
        <v>998.2545776367188</v>
      </c>
      <c r="AH493" s="4">
        <v>0.5</v>
      </c>
      <c r="AI493" s="1">
        <f t="shared" si="12"/>
        <v>27.65027611</v>
      </c>
      <c r="AJ493" s="1">
        <f t="shared" si="13"/>
        <v>0.4099043489</v>
      </c>
      <c r="AK493" s="1">
        <f t="shared" si="14"/>
        <v>1.112020261</v>
      </c>
      <c r="AL493" s="1">
        <f t="shared" si="15"/>
        <v>24.10396767</v>
      </c>
      <c r="AM493" s="4">
        <v>2.0</v>
      </c>
      <c r="AN493" s="1">
        <f t="shared" si="16"/>
        <v>4.644859791</v>
      </c>
      <c r="AO493" s="4">
        <v>1.0</v>
      </c>
      <c r="AP493" s="1">
        <f t="shared" si="17"/>
        <v>9.289719582</v>
      </c>
      <c r="AQ493" s="4">
        <v>23.468122482299805</v>
      </c>
      <c r="AR493" s="4">
        <v>24.103967666625977</v>
      </c>
      <c r="AS493" s="4">
        <v>24.015539169311523</v>
      </c>
      <c r="AT493" s="4">
        <v>310.0970458984375</v>
      </c>
      <c r="AU493" s="4">
        <v>309.0576171875</v>
      </c>
      <c r="AV493" s="4">
        <v>18.736572265625</v>
      </c>
      <c r="AW493" s="4">
        <v>19.00416374206543</v>
      </c>
      <c r="AX493" s="4">
        <v>64.63921356201172</v>
      </c>
      <c r="AY493" s="4">
        <v>65.5623779296875</v>
      </c>
      <c r="AZ493" s="4">
        <v>300.5435485839844</v>
      </c>
      <c r="BA493" s="4">
        <v>998.261962890625</v>
      </c>
      <c r="BB493" s="4">
        <v>53.009220123291016</v>
      </c>
      <c r="BC493" s="4">
        <v>100.06806945800781</v>
      </c>
      <c r="BD493" s="4">
        <v>0.020671222358942032</v>
      </c>
      <c r="BE493" s="4">
        <v>-0.12458406388759613</v>
      </c>
      <c r="BF493" s="4">
        <v>1.0</v>
      </c>
      <c r="BG493" s="4">
        <v>-1.355140209197998</v>
      </c>
      <c r="BH493" s="4">
        <v>7.355140209197998</v>
      </c>
      <c r="BI493" s="4">
        <v>1.0</v>
      </c>
      <c r="BJ493" s="4">
        <v>0.0</v>
      </c>
      <c r="BK493" s="4">
        <v>0.1599999964237213</v>
      </c>
      <c r="BL493" s="4">
        <v>111115.0</v>
      </c>
      <c r="BM493" s="1">
        <f t="shared" si="18"/>
        <v>1.502717743</v>
      </c>
      <c r="BN493" s="1">
        <f t="shared" si="19"/>
        <v>0.0004099043489</v>
      </c>
      <c r="BO493" s="1">
        <f t="shared" si="20"/>
        <v>297.2539677</v>
      </c>
      <c r="BP493" s="1">
        <f t="shared" si="21"/>
        <v>296.6181225</v>
      </c>
      <c r="BQ493" s="1">
        <f t="shared" si="22"/>
        <v>159.7219105</v>
      </c>
      <c r="BR493" s="1">
        <f t="shared" si="23"/>
        <v>0.4954180621</v>
      </c>
      <c r="BS493" s="1">
        <f t="shared" si="24"/>
        <v>3.013730238</v>
      </c>
      <c r="BT493" s="1">
        <f t="shared" si="25"/>
        <v>30.11680204</v>
      </c>
      <c r="BU493" s="1">
        <f t="shared" si="26"/>
        <v>11.1126383</v>
      </c>
      <c r="BV493" s="1">
        <f t="shared" si="27"/>
        <v>23.78604507</v>
      </c>
      <c r="BW493" s="1">
        <f t="shared" si="28"/>
        <v>2.956697877</v>
      </c>
      <c r="BX493" s="1">
        <f t="shared" si="29"/>
        <v>0.03598037563</v>
      </c>
      <c r="BY493" s="1">
        <f t="shared" si="30"/>
        <v>1.901709977</v>
      </c>
      <c r="BZ493" s="1">
        <f t="shared" si="31"/>
        <v>1.0549879</v>
      </c>
      <c r="CA493" s="1">
        <f t="shared" si="32"/>
        <v>0.0225002621</v>
      </c>
      <c r="CB493" s="1">
        <f t="shared" si="33"/>
        <v>24.04278043</v>
      </c>
      <c r="CC493" s="1">
        <f t="shared" si="34"/>
        <v>0.7774092739</v>
      </c>
      <c r="CD493" s="1">
        <f t="shared" si="35"/>
        <v>62.31898178</v>
      </c>
      <c r="CE493" s="1">
        <f t="shared" si="36"/>
        <v>308.849039</v>
      </c>
      <c r="CF493" s="1">
        <f t="shared" si="37"/>
        <v>0.002896089035</v>
      </c>
      <c r="CG493" s="1">
        <f t="shared" si="38"/>
        <v>0</v>
      </c>
      <c r="CH493" s="1">
        <f t="shared" si="39"/>
        <v>848.5226685</v>
      </c>
      <c r="CI493" s="1">
        <f t="shared" si="40"/>
        <v>206.7137451</v>
      </c>
      <c r="CJ493" s="1">
        <f t="shared" si="41"/>
        <v>0.06517322802</v>
      </c>
      <c r="CK493" s="1" t="str">
        <f t="shared" si="42"/>
        <v>#DIV/0!</v>
      </c>
      <c r="CL493" s="1" t="s">
        <v>669</v>
      </c>
    </row>
    <row r="494" ht="15.75" hidden="1" customHeight="1">
      <c r="A494" s="2">
        <v>4.0</v>
      </c>
      <c r="B494" s="1">
        <v>111.0</v>
      </c>
      <c r="C494" s="1">
        <v>1.0</v>
      </c>
      <c r="D494" s="1" t="s">
        <v>97</v>
      </c>
      <c r="E494" s="1" t="s">
        <v>89</v>
      </c>
      <c r="F494" s="1">
        <v>1.0</v>
      </c>
      <c r="G494" s="1">
        <v>2.0210601E7</v>
      </c>
      <c r="H494" s="4" t="s">
        <v>674</v>
      </c>
      <c r="I494" s="4">
        <v>14216.00000034459</v>
      </c>
      <c r="J494" s="4">
        <v>0.0</v>
      </c>
      <c r="K494" s="1">
        <f t="shared" si="1"/>
        <v>2.228227453</v>
      </c>
      <c r="L494" s="1">
        <f t="shared" si="2"/>
        <v>0.04051937629</v>
      </c>
      <c r="M494" s="1">
        <f t="shared" si="3"/>
        <v>323.4118172</v>
      </c>
      <c r="N494" s="4">
        <v>48.0</v>
      </c>
      <c r="O494" s="4">
        <v>48.0</v>
      </c>
      <c r="P494" s="4">
        <v>0.0</v>
      </c>
      <c r="Q494" s="4">
        <v>0.0</v>
      </c>
      <c r="R494" s="4">
        <v>428.51708984375</v>
      </c>
      <c r="S494" s="4">
        <v>631.1461791992188</v>
      </c>
      <c r="T494" s="4">
        <v>594.3782958984375</v>
      </c>
      <c r="U494" s="1" t="str">
        <f t="shared" si="4"/>
        <v>#DIV/0!</v>
      </c>
      <c r="V494" s="1">
        <f t="shared" si="5"/>
        <v>0.3210493797</v>
      </c>
      <c r="W494" s="1">
        <f t="shared" si="6"/>
        <v>0.058255733</v>
      </c>
      <c r="X494" s="4">
        <v>-1.0</v>
      </c>
      <c r="Y494" s="4">
        <v>0.85</v>
      </c>
      <c r="Z494" s="4">
        <v>0.85</v>
      </c>
      <c r="AA494" s="4">
        <v>10.271533966064453</v>
      </c>
      <c r="AB494" s="1">
        <f t="shared" si="7"/>
        <v>0.85</v>
      </c>
      <c r="AC494" s="1">
        <f t="shared" si="8"/>
        <v>0.003803337145</v>
      </c>
      <c r="AD494" s="1">
        <f t="shared" si="9"/>
        <v>0.181454121</v>
      </c>
      <c r="AE494" s="1">
        <f t="shared" si="10"/>
        <v>1.472861163</v>
      </c>
      <c r="AF494" s="1">
        <f t="shared" si="11"/>
        <v>-1</v>
      </c>
      <c r="AG494" s="4">
        <v>998.2698364257812</v>
      </c>
      <c r="AH494" s="4">
        <v>0.5</v>
      </c>
      <c r="AI494" s="1">
        <f t="shared" si="12"/>
        <v>24.71584995</v>
      </c>
      <c r="AJ494" s="1">
        <f t="shared" si="13"/>
        <v>0.4579323026</v>
      </c>
      <c r="AK494" s="1">
        <f t="shared" si="14"/>
        <v>1.107639755</v>
      </c>
      <c r="AL494" s="1">
        <f t="shared" si="15"/>
        <v>24.07758522</v>
      </c>
      <c r="AM494" s="4">
        <v>2.0</v>
      </c>
      <c r="AN494" s="1">
        <f t="shared" si="16"/>
        <v>4.644859791</v>
      </c>
      <c r="AO494" s="4">
        <v>1.0</v>
      </c>
      <c r="AP494" s="1">
        <f t="shared" si="17"/>
        <v>9.289719582</v>
      </c>
      <c r="AQ494" s="4">
        <v>23.464479446411133</v>
      </c>
      <c r="AR494" s="4">
        <v>24.077585220336914</v>
      </c>
      <c r="AS494" s="4">
        <v>24.016225814819336</v>
      </c>
      <c r="AT494" s="4">
        <v>420.0700378417969</v>
      </c>
      <c r="AU494" s="4">
        <v>418.4595642089844</v>
      </c>
      <c r="AV494" s="4">
        <v>18.707176208496094</v>
      </c>
      <c r="AW494" s="4">
        <v>19.006149291992188</v>
      </c>
      <c r="AX494" s="4">
        <v>64.53205108642578</v>
      </c>
      <c r="AY494" s="4">
        <v>65.56338500976562</v>
      </c>
      <c r="AZ494" s="4">
        <v>300.5145263671875</v>
      </c>
      <c r="BA494" s="4">
        <v>998.5742797851562</v>
      </c>
      <c r="BB494" s="4">
        <v>52.884700775146484</v>
      </c>
      <c r="BC494" s="4">
        <v>100.03717041015625</v>
      </c>
      <c r="BD494" s="4">
        <v>-0.08339372277259827</v>
      </c>
      <c r="BE494" s="4">
        <v>-0.12021232396364212</v>
      </c>
      <c r="BF494" s="4">
        <v>1.0</v>
      </c>
      <c r="BG494" s="4">
        <v>-1.355140209197998</v>
      </c>
      <c r="BH494" s="4">
        <v>7.355140209197998</v>
      </c>
      <c r="BI494" s="4">
        <v>1.0</v>
      </c>
      <c r="BJ494" s="4">
        <v>0.0</v>
      </c>
      <c r="BK494" s="4">
        <v>0.1599999964237213</v>
      </c>
      <c r="BL494" s="4">
        <v>111115.0</v>
      </c>
      <c r="BM494" s="1">
        <f t="shared" si="18"/>
        <v>1.502572632</v>
      </c>
      <c r="BN494" s="1">
        <f t="shared" si="19"/>
        <v>0.0004579323026</v>
      </c>
      <c r="BO494" s="1">
        <f t="shared" si="20"/>
        <v>297.2275852</v>
      </c>
      <c r="BP494" s="1">
        <f t="shared" si="21"/>
        <v>296.6144794</v>
      </c>
      <c r="BQ494" s="1">
        <f t="shared" si="22"/>
        <v>159.7718812</v>
      </c>
      <c r="BR494" s="1">
        <f t="shared" si="23"/>
        <v>0.4887533936</v>
      </c>
      <c r="BS494" s="1">
        <f t="shared" si="24"/>
        <v>3.00896115</v>
      </c>
      <c r="BT494" s="1">
        <f t="shared" si="25"/>
        <v>30.07843123</v>
      </c>
      <c r="BU494" s="1">
        <f t="shared" si="26"/>
        <v>11.07228194</v>
      </c>
      <c r="BV494" s="1">
        <f t="shared" si="27"/>
        <v>23.77103233</v>
      </c>
      <c r="BW494" s="1">
        <f t="shared" si="28"/>
        <v>2.954028227</v>
      </c>
      <c r="BX494" s="1">
        <f t="shared" si="29"/>
        <v>0.04034340868</v>
      </c>
      <c r="BY494" s="1">
        <f t="shared" si="30"/>
        <v>1.901321396</v>
      </c>
      <c r="BZ494" s="1">
        <f t="shared" si="31"/>
        <v>1.052706831</v>
      </c>
      <c r="CA494" s="1">
        <f t="shared" si="32"/>
        <v>0.02523038119</v>
      </c>
      <c r="CB494" s="1">
        <f t="shared" si="33"/>
        <v>32.35320307</v>
      </c>
      <c r="CC494" s="1">
        <f t="shared" si="34"/>
        <v>0.7728627683</v>
      </c>
      <c r="CD494" s="1">
        <f t="shared" si="35"/>
        <v>62.42635336</v>
      </c>
      <c r="CE494" s="1">
        <f t="shared" si="36"/>
        <v>418.1357539</v>
      </c>
      <c r="CF494" s="1">
        <f t="shared" si="37"/>
        <v>0.003326673528</v>
      </c>
      <c r="CG494" s="1">
        <f t="shared" si="38"/>
        <v>0</v>
      </c>
      <c r="CH494" s="1">
        <f t="shared" si="39"/>
        <v>848.7881378</v>
      </c>
      <c r="CI494" s="1">
        <f t="shared" si="40"/>
        <v>202.6290894</v>
      </c>
      <c r="CJ494" s="1">
        <f t="shared" si="41"/>
        <v>0.058255733</v>
      </c>
      <c r="CK494" s="1" t="str">
        <f t="shared" si="42"/>
        <v>#DIV/0!</v>
      </c>
      <c r="CL494" s="1" t="s">
        <v>669</v>
      </c>
    </row>
    <row r="495" ht="15.75" hidden="1" customHeight="1">
      <c r="A495" s="2">
        <v>4.0</v>
      </c>
      <c r="B495" s="1">
        <v>111.0</v>
      </c>
      <c r="C495" s="1">
        <v>1.0</v>
      </c>
      <c r="D495" s="1" t="s">
        <v>97</v>
      </c>
      <c r="E495" s="1" t="s">
        <v>89</v>
      </c>
      <c r="F495" s="1">
        <v>1.0</v>
      </c>
      <c r="G495" s="1">
        <v>2.0210601E7</v>
      </c>
      <c r="H495" s="4" t="s">
        <v>675</v>
      </c>
      <c r="I495" s="4">
        <v>14373.00000034459</v>
      </c>
      <c r="J495" s="4">
        <v>0.0</v>
      </c>
      <c r="K495" s="1">
        <f t="shared" si="1"/>
        <v>3.27263725</v>
      </c>
      <c r="L495" s="1">
        <f t="shared" si="2"/>
        <v>0.0435908792</v>
      </c>
      <c r="M495" s="1">
        <f t="shared" si="3"/>
        <v>442.536629</v>
      </c>
      <c r="N495" s="4">
        <v>49.0</v>
      </c>
      <c r="O495" s="4">
        <v>49.0</v>
      </c>
      <c r="P495" s="4">
        <v>0.0</v>
      </c>
      <c r="Q495" s="4">
        <v>0.0</v>
      </c>
      <c r="R495" s="4">
        <v>430.091064453125</v>
      </c>
      <c r="S495" s="4">
        <v>636.3277587890625</v>
      </c>
      <c r="T495" s="4">
        <v>596.3414916992188</v>
      </c>
      <c r="U495" s="1" t="str">
        <f t="shared" si="4"/>
        <v>#DIV/0!</v>
      </c>
      <c r="V495" s="1">
        <f t="shared" si="5"/>
        <v>0.3241045067</v>
      </c>
      <c r="W495" s="1">
        <f t="shared" si="6"/>
        <v>0.06283910538</v>
      </c>
      <c r="X495" s="4">
        <v>-1.0</v>
      </c>
      <c r="Y495" s="4">
        <v>0.85</v>
      </c>
      <c r="Z495" s="4">
        <v>0.85</v>
      </c>
      <c r="AA495" s="4">
        <v>10.225202560424805</v>
      </c>
      <c r="AB495" s="1">
        <f t="shared" si="7"/>
        <v>0.85</v>
      </c>
      <c r="AC495" s="1">
        <f t="shared" si="8"/>
        <v>0.005018864521</v>
      </c>
      <c r="AD495" s="1">
        <f t="shared" si="9"/>
        <v>0.1938853181</v>
      </c>
      <c r="AE495" s="1">
        <f t="shared" si="10"/>
        <v>1.479518668</v>
      </c>
      <c r="AF495" s="1">
        <f t="shared" si="11"/>
        <v>-1</v>
      </c>
      <c r="AG495" s="4">
        <v>1001.5575561523438</v>
      </c>
      <c r="AH495" s="4">
        <v>0.5</v>
      </c>
      <c r="AI495" s="1">
        <f t="shared" si="12"/>
        <v>26.74821685</v>
      </c>
      <c r="AJ495" s="1">
        <f t="shared" si="13"/>
        <v>0.5076295266</v>
      </c>
      <c r="AK495" s="1">
        <f t="shared" si="14"/>
        <v>1.14116015</v>
      </c>
      <c r="AL495" s="1">
        <f t="shared" si="15"/>
        <v>24.30915451</v>
      </c>
      <c r="AM495" s="4">
        <v>2.0</v>
      </c>
      <c r="AN495" s="1">
        <f t="shared" si="16"/>
        <v>4.644859791</v>
      </c>
      <c r="AO495" s="4">
        <v>1.0</v>
      </c>
      <c r="AP495" s="1">
        <f t="shared" si="17"/>
        <v>9.289719582</v>
      </c>
      <c r="AQ495" s="4">
        <v>23.551040649414062</v>
      </c>
      <c r="AR495" s="4">
        <v>24.309154510498047</v>
      </c>
      <c r="AS495" s="4">
        <v>24.01091957092285</v>
      </c>
      <c r="AT495" s="4">
        <v>575.0084228515625</v>
      </c>
      <c r="AU495" s="4">
        <v>572.6367797851562</v>
      </c>
      <c r="AV495" s="4">
        <v>18.764432907104492</v>
      </c>
      <c r="AW495" s="4">
        <v>19.095844268798828</v>
      </c>
      <c r="AX495" s="4">
        <v>64.37889862060547</v>
      </c>
      <c r="AY495" s="4">
        <v>65.51593780517578</v>
      </c>
      <c r="AZ495" s="4">
        <v>300.4941711425781</v>
      </c>
      <c r="BA495" s="4">
        <v>1001.5476684570312</v>
      </c>
      <c r="BB495" s="4">
        <v>54.4749870300293</v>
      </c>
      <c r="BC495" s="4">
        <v>100.01586151123047</v>
      </c>
      <c r="BD495" s="4">
        <v>-0.23306412994861603</v>
      </c>
      <c r="BE495" s="4">
        <v>-0.15130877494812012</v>
      </c>
      <c r="BF495" s="4">
        <v>1.0</v>
      </c>
      <c r="BG495" s="4">
        <v>-1.355140209197998</v>
      </c>
      <c r="BH495" s="4">
        <v>7.355140209197998</v>
      </c>
      <c r="BI495" s="4">
        <v>1.0</v>
      </c>
      <c r="BJ495" s="4">
        <v>0.0</v>
      </c>
      <c r="BK495" s="4">
        <v>0.1599999964237213</v>
      </c>
      <c r="BL495" s="4">
        <v>111115.0</v>
      </c>
      <c r="BM495" s="1">
        <f t="shared" si="18"/>
        <v>1.502470856</v>
      </c>
      <c r="BN495" s="1">
        <f t="shared" si="19"/>
        <v>0.0005076295266</v>
      </c>
      <c r="BO495" s="1">
        <f t="shared" si="20"/>
        <v>297.4591545</v>
      </c>
      <c r="BP495" s="1">
        <f t="shared" si="21"/>
        <v>296.7010406</v>
      </c>
      <c r="BQ495" s="1">
        <f t="shared" si="22"/>
        <v>160.2476234</v>
      </c>
      <c r="BR495" s="1">
        <f t="shared" si="23"/>
        <v>0.4763080745</v>
      </c>
      <c r="BS495" s="1">
        <f t="shared" si="24"/>
        <v>3.051047466</v>
      </c>
      <c r="BT495" s="1">
        <f t="shared" si="25"/>
        <v>30.50563601</v>
      </c>
      <c r="BU495" s="1">
        <f t="shared" si="26"/>
        <v>11.40979174</v>
      </c>
      <c r="BV495" s="1">
        <f t="shared" si="27"/>
        <v>23.93009758</v>
      </c>
      <c r="BW495" s="1">
        <f t="shared" si="28"/>
        <v>2.98242154</v>
      </c>
      <c r="BX495" s="1">
        <f t="shared" si="29"/>
        <v>0.04338728962</v>
      </c>
      <c r="BY495" s="1">
        <f t="shared" si="30"/>
        <v>1.909887316</v>
      </c>
      <c r="BZ495" s="1">
        <f t="shared" si="31"/>
        <v>1.072534224</v>
      </c>
      <c r="CA495" s="1">
        <f t="shared" si="32"/>
        <v>0.02713527407</v>
      </c>
      <c r="CB495" s="1">
        <f t="shared" si="33"/>
        <v>44.2606822</v>
      </c>
      <c r="CC495" s="1">
        <f t="shared" si="34"/>
        <v>0.7728051089</v>
      </c>
      <c r="CD495" s="1">
        <f t="shared" si="35"/>
        <v>61.82569292</v>
      </c>
      <c r="CE495" s="1">
        <f t="shared" si="36"/>
        <v>572.1611938</v>
      </c>
      <c r="CF495" s="1">
        <f t="shared" si="37"/>
        <v>0.003536294804</v>
      </c>
      <c r="CG495" s="1">
        <f t="shared" si="38"/>
        <v>0</v>
      </c>
      <c r="CH495" s="1">
        <f t="shared" si="39"/>
        <v>851.3155182</v>
      </c>
      <c r="CI495" s="1">
        <f t="shared" si="40"/>
        <v>206.2366943</v>
      </c>
      <c r="CJ495" s="1">
        <f t="shared" si="41"/>
        <v>0.06283910538</v>
      </c>
      <c r="CK495" s="1" t="str">
        <f t="shared" si="42"/>
        <v>#DIV/0!</v>
      </c>
      <c r="CL495" s="1" t="s">
        <v>669</v>
      </c>
    </row>
    <row r="496" ht="15.75" hidden="1" customHeight="1">
      <c r="A496" s="2">
        <v>4.0</v>
      </c>
      <c r="B496" s="1">
        <v>111.0</v>
      </c>
      <c r="C496" s="1">
        <v>1.0</v>
      </c>
      <c r="D496" s="1" t="s">
        <v>97</v>
      </c>
      <c r="E496" s="1" t="s">
        <v>89</v>
      </c>
      <c r="F496" s="1">
        <v>1.0</v>
      </c>
      <c r="G496" s="1">
        <v>2.0210601E7</v>
      </c>
      <c r="H496" s="4" t="s">
        <v>676</v>
      </c>
      <c r="I496" s="4">
        <v>14524.00000034459</v>
      </c>
      <c r="J496" s="4">
        <v>0.0</v>
      </c>
      <c r="K496" s="1">
        <f t="shared" si="1"/>
        <v>4.652521567</v>
      </c>
      <c r="L496" s="1">
        <f t="shared" si="2"/>
        <v>0.04507820134</v>
      </c>
      <c r="M496" s="1">
        <f t="shared" si="3"/>
        <v>617.8558688</v>
      </c>
      <c r="N496" s="4">
        <v>50.0</v>
      </c>
      <c r="O496" s="4">
        <v>50.0</v>
      </c>
      <c r="P496" s="4">
        <v>0.0</v>
      </c>
      <c r="Q496" s="4">
        <v>0.0</v>
      </c>
      <c r="R496" s="4">
        <v>431.0625</v>
      </c>
      <c r="S496" s="4">
        <v>647.6510620117188</v>
      </c>
      <c r="T496" s="4">
        <v>598.5590209960938</v>
      </c>
      <c r="U496" s="1" t="str">
        <f t="shared" si="4"/>
        <v>#DIV/0!</v>
      </c>
      <c r="V496" s="1">
        <f t="shared" si="5"/>
        <v>0.334421689</v>
      </c>
      <c r="W496" s="1">
        <f t="shared" si="6"/>
        <v>0.07580013976</v>
      </c>
      <c r="X496" s="4">
        <v>-1.0</v>
      </c>
      <c r="Y496" s="4">
        <v>0.85</v>
      </c>
      <c r="Z496" s="4">
        <v>0.85</v>
      </c>
      <c r="AA496" s="4">
        <v>10.225202560424805</v>
      </c>
      <c r="AB496" s="1">
        <f t="shared" si="7"/>
        <v>0.85</v>
      </c>
      <c r="AC496" s="1">
        <f t="shared" si="8"/>
        <v>0.006644627829</v>
      </c>
      <c r="AD496" s="1">
        <f t="shared" si="9"/>
        <v>0.2266603581</v>
      </c>
      <c r="AE496" s="1">
        <f t="shared" si="10"/>
        <v>1.502452804</v>
      </c>
      <c r="AF496" s="1">
        <f t="shared" si="11"/>
        <v>-1</v>
      </c>
      <c r="AG496" s="4">
        <v>1000.7393188476562</v>
      </c>
      <c r="AH496" s="4">
        <v>0.5</v>
      </c>
      <c r="AI496" s="1">
        <f t="shared" si="12"/>
        <v>32.2388766</v>
      </c>
      <c r="AJ496" s="1">
        <f t="shared" si="13"/>
        <v>0.5187915687</v>
      </c>
      <c r="AK496" s="1">
        <f t="shared" si="14"/>
        <v>1.127963244</v>
      </c>
      <c r="AL496" s="1">
        <f t="shared" si="15"/>
        <v>24.22013474</v>
      </c>
      <c r="AM496" s="4">
        <v>2.0</v>
      </c>
      <c r="AN496" s="1">
        <f t="shared" si="16"/>
        <v>4.644859791</v>
      </c>
      <c r="AO496" s="4">
        <v>1.0</v>
      </c>
      <c r="AP496" s="1">
        <f t="shared" si="17"/>
        <v>9.289719582</v>
      </c>
      <c r="AQ496" s="4">
        <v>23.52056884765625</v>
      </c>
      <c r="AR496" s="4">
        <v>24.220134735107422</v>
      </c>
      <c r="AS496" s="4">
        <v>24.030588150024414</v>
      </c>
      <c r="AT496" s="4">
        <v>800.1282958984375</v>
      </c>
      <c r="AU496" s="4">
        <v>796.7564086914062</v>
      </c>
      <c r="AV496" s="4">
        <v>18.728361129760742</v>
      </c>
      <c r="AW496" s="4">
        <v>19.067089080810547</v>
      </c>
      <c r="AX496" s="4">
        <v>64.3676528930664</v>
      </c>
      <c r="AY496" s="4">
        <v>65.53182983398438</v>
      </c>
      <c r="AZ496" s="4">
        <v>300.4769592285156</v>
      </c>
      <c r="BA496" s="4">
        <v>1000.8123168945312</v>
      </c>
      <c r="BB496" s="4">
        <v>56.4094123840332</v>
      </c>
      <c r="BC496" s="4">
        <v>100.00713348388672</v>
      </c>
      <c r="BD496" s="4">
        <v>-0.7820112705230713</v>
      </c>
      <c r="BE496" s="4">
        <v>-0.15750937163829803</v>
      </c>
      <c r="BF496" s="4">
        <v>1.0</v>
      </c>
      <c r="BG496" s="4">
        <v>-1.355140209197998</v>
      </c>
      <c r="BH496" s="4">
        <v>7.355140209197998</v>
      </c>
      <c r="BI496" s="4">
        <v>1.0</v>
      </c>
      <c r="BJ496" s="4">
        <v>0.0</v>
      </c>
      <c r="BK496" s="4">
        <v>0.1599999964237213</v>
      </c>
      <c r="BL496" s="4">
        <v>111115.0</v>
      </c>
      <c r="BM496" s="1">
        <f t="shared" si="18"/>
        <v>1.502384796</v>
      </c>
      <c r="BN496" s="1">
        <f t="shared" si="19"/>
        <v>0.0005187915687</v>
      </c>
      <c r="BO496" s="1">
        <f t="shared" si="20"/>
        <v>297.3701347</v>
      </c>
      <c r="BP496" s="1">
        <f t="shared" si="21"/>
        <v>296.6705688</v>
      </c>
      <c r="BQ496" s="1">
        <f t="shared" si="22"/>
        <v>160.1299671</v>
      </c>
      <c r="BR496" s="1">
        <f t="shared" si="23"/>
        <v>0.4765335948</v>
      </c>
      <c r="BS496" s="1">
        <f t="shared" si="24"/>
        <v>3.034808167</v>
      </c>
      <c r="BT496" s="1">
        <f t="shared" si="25"/>
        <v>30.34591695</v>
      </c>
      <c r="BU496" s="1">
        <f t="shared" si="26"/>
        <v>11.27882787</v>
      </c>
      <c r="BV496" s="1">
        <f t="shared" si="27"/>
        <v>23.87035179</v>
      </c>
      <c r="BW496" s="1">
        <f t="shared" si="28"/>
        <v>2.971728997</v>
      </c>
      <c r="BX496" s="1">
        <f t="shared" si="29"/>
        <v>0.04486051647</v>
      </c>
      <c r="BY496" s="1">
        <f t="shared" si="30"/>
        <v>1.906844923</v>
      </c>
      <c r="BZ496" s="1">
        <f t="shared" si="31"/>
        <v>1.064884074</v>
      </c>
      <c r="CA496" s="1">
        <f t="shared" si="32"/>
        <v>0.02805729949</v>
      </c>
      <c r="CB496" s="1">
        <f t="shared" si="33"/>
        <v>61.78999434</v>
      </c>
      <c r="CC496" s="1">
        <f t="shared" si="34"/>
        <v>0.7754639461</v>
      </c>
      <c r="CD496" s="1">
        <f t="shared" si="35"/>
        <v>62.07495842</v>
      </c>
      <c r="CE496" s="1">
        <f t="shared" si="36"/>
        <v>796.0802953</v>
      </c>
      <c r="CF496" s="1">
        <f t="shared" si="37"/>
        <v>0.003627838606</v>
      </c>
      <c r="CG496" s="1">
        <f t="shared" si="38"/>
        <v>0</v>
      </c>
      <c r="CH496" s="1">
        <f t="shared" si="39"/>
        <v>850.6904694</v>
      </c>
      <c r="CI496" s="1">
        <f t="shared" si="40"/>
        <v>216.588562</v>
      </c>
      <c r="CJ496" s="1">
        <f t="shared" si="41"/>
        <v>0.07580013976</v>
      </c>
      <c r="CK496" s="1" t="str">
        <f t="shared" si="42"/>
        <v>#DIV/0!</v>
      </c>
      <c r="CL496" s="1" t="s">
        <v>669</v>
      </c>
    </row>
    <row r="497" ht="15.75" hidden="1" customHeight="1">
      <c r="A497" s="2">
        <v>4.0</v>
      </c>
      <c r="B497" s="1">
        <v>111.0</v>
      </c>
      <c r="C497" s="1">
        <v>1.0</v>
      </c>
      <c r="D497" s="1" t="s">
        <v>97</v>
      </c>
      <c r="E497" s="1" t="s">
        <v>89</v>
      </c>
      <c r="F497" s="1">
        <v>1.0</v>
      </c>
      <c r="G497" s="1">
        <v>2.0210601E7</v>
      </c>
      <c r="H497" s="4" t="s">
        <v>677</v>
      </c>
      <c r="I497" s="4">
        <v>14699.00000034459</v>
      </c>
      <c r="J497" s="4">
        <v>0.0</v>
      </c>
      <c r="K497" s="1">
        <f t="shared" si="1"/>
        <v>6.244938918</v>
      </c>
      <c r="L497" s="1">
        <f t="shared" si="2"/>
        <v>0.03983825466</v>
      </c>
      <c r="M497" s="1">
        <f t="shared" si="3"/>
        <v>924.4262325</v>
      </c>
      <c r="N497" s="4">
        <v>51.0</v>
      </c>
      <c r="O497" s="4">
        <v>51.0</v>
      </c>
      <c r="P497" s="4">
        <v>0.0</v>
      </c>
      <c r="Q497" s="4">
        <v>0.0</v>
      </c>
      <c r="R497" s="4">
        <v>432.102294921875</v>
      </c>
      <c r="S497" s="4">
        <v>658.5304565429688</v>
      </c>
      <c r="T497" s="4">
        <v>603.5980834960938</v>
      </c>
      <c r="U497" s="1" t="str">
        <f t="shared" si="4"/>
        <v>#DIV/0!</v>
      </c>
      <c r="V497" s="1">
        <f t="shared" si="5"/>
        <v>0.3438385565</v>
      </c>
      <c r="W497" s="1">
        <f t="shared" si="6"/>
        <v>0.08341660207</v>
      </c>
      <c r="X497" s="4">
        <v>-1.0</v>
      </c>
      <c r="Y497" s="4">
        <v>0.85</v>
      </c>
      <c r="Z497" s="4">
        <v>0.85</v>
      </c>
      <c r="AA497" s="4">
        <v>10.225202560424805</v>
      </c>
      <c r="AB497" s="1">
        <f t="shared" si="7"/>
        <v>0.85</v>
      </c>
      <c r="AC497" s="1">
        <f t="shared" si="8"/>
        <v>0.00851105045</v>
      </c>
      <c r="AD497" s="1">
        <f t="shared" si="9"/>
        <v>0.2426039794</v>
      </c>
      <c r="AE497" s="1">
        <f t="shared" si="10"/>
        <v>1.524015179</v>
      </c>
      <c r="AF497" s="1">
        <f t="shared" si="11"/>
        <v>-1</v>
      </c>
      <c r="AG497" s="4">
        <v>1001.7586059570312</v>
      </c>
      <c r="AH497" s="4">
        <v>0.5</v>
      </c>
      <c r="AI497" s="1">
        <f t="shared" si="12"/>
        <v>35.51440208</v>
      </c>
      <c r="AJ497" s="1">
        <f t="shared" si="13"/>
        <v>0.4518958905</v>
      </c>
      <c r="AK497" s="1">
        <f t="shared" si="14"/>
        <v>1.11141587</v>
      </c>
      <c r="AL497" s="1">
        <f t="shared" si="15"/>
        <v>24.06189919</v>
      </c>
      <c r="AM497" s="4">
        <v>2.0</v>
      </c>
      <c r="AN497" s="1">
        <f t="shared" si="16"/>
        <v>4.644859791</v>
      </c>
      <c r="AO497" s="4">
        <v>1.0</v>
      </c>
      <c r="AP497" s="1">
        <f t="shared" si="17"/>
        <v>9.289719582</v>
      </c>
      <c r="AQ497" s="4">
        <v>23.457927703857422</v>
      </c>
      <c r="AR497" s="4">
        <v>24.061899185180664</v>
      </c>
      <c r="AS497" s="4">
        <v>24.023479461669922</v>
      </c>
      <c r="AT497" s="4">
        <v>1199.983154296875</v>
      </c>
      <c r="AU497" s="4">
        <v>1195.466796875</v>
      </c>
      <c r="AV497" s="4">
        <v>18.649709701538086</v>
      </c>
      <c r="AW497" s="4">
        <v>18.94480323791504</v>
      </c>
      <c r="AX497" s="4">
        <v>64.34322357177734</v>
      </c>
      <c r="AY497" s="4">
        <v>65.361328125</v>
      </c>
      <c r="AZ497" s="4">
        <v>300.470703125</v>
      </c>
      <c r="BA497" s="4">
        <v>1001.457763671875</v>
      </c>
      <c r="BB497" s="4">
        <v>53.17327117919922</v>
      </c>
      <c r="BC497" s="4">
        <v>100.01227569580078</v>
      </c>
      <c r="BD497" s="4">
        <v>-1.6920515298843384</v>
      </c>
      <c r="BE497" s="4">
        <v>-0.13400587439537048</v>
      </c>
      <c r="BF497" s="4">
        <v>1.0</v>
      </c>
      <c r="BG497" s="4">
        <v>-1.355140209197998</v>
      </c>
      <c r="BH497" s="4">
        <v>7.355140209197998</v>
      </c>
      <c r="BI497" s="4">
        <v>1.0</v>
      </c>
      <c r="BJ497" s="4">
        <v>0.0</v>
      </c>
      <c r="BK497" s="4">
        <v>0.1599999964237213</v>
      </c>
      <c r="BL497" s="4">
        <v>111115.0</v>
      </c>
      <c r="BM497" s="1">
        <f t="shared" si="18"/>
        <v>1.502353516</v>
      </c>
      <c r="BN497" s="1">
        <f t="shared" si="19"/>
        <v>0.0004518958905</v>
      </c>
      <c r="BO497" s="1">
        <f t="shared" si="20"/>
        <v>297.2118992</v>
      </c>
      <c r="BP497" s="1">
        <f t="shared" si="21"/>
        <v>296.6079277</v>
      </c>
      <c r="BQ497" s="1">
        <f t="shared" si="22"/>
        <v>160.2332386</v>
      </c>
      <c r="BR497" s="1">
        <f t="shared" si="23"/>
        <v>0.4918195807</v>
      </c>
      <c r="BS497" s="1">
        <f t="shared" si="24"/>
        <v>3.006128755</v>
      </c>
      <c r="BT497" s="1">
        <f t="shared" si="25"/>
        <v>30.05759777</v>
      </c>
      <c r="BU497" s="1">
        <f t="shared" si="26"/>
        <v>11.11279453</v>
      </c>
      <c r="BV497" s="1">
        <f t="shared" si="27"/>
        <v>23.75991344</v>
      </c>
      <c r="BW497" s="1">
        <f t="shared" si="28"/>
        <v>2.952052363</v>
      </c>
      <c r="BX497" s="1">
        <f t="shared" si="29"/>
        <v>0.03966814086</v>
      </c>
      <c r="BY497" s="1">
        <f t="shared" si="30"/>
        <v>1.894712884</v>
      </c>
      <c r="BZ497" s="1">
        <f t="shared" si="31"/>
        <v>1.057339478</v>
      </c>
      <c r="CA497" s="1">
        <f t="shared" si="32"/>
        <v>0.02480781578</v>
      </c>
      <c r="CB497" s="1">
        <f t="shared" si="33"/>
        <v>92.45397122</v>
      </c>
      <c r="CC497" s="1">
        <f t="shared" si="34"/>
        <v>0.7732763761</v>
      </c>
      <c r="CD497" s="1">
        <f t="shared" si="35"/>
        <v>62.26157074</v>
      </c>
      <c r="CE497" s="1">
        <f t="shared" si="36"/>
        <v>1194.55927</v>
      </c>
      <c r="CF497" s="1">
        <f t="shared" si="37"/>
        <v>0.003254921843</v>
      </c>
      <c r="CG497" s="1">
        <f t="shared" si="38"/>
        <v>0</v>
      </c>
      <c r="CH497" s="1">
        <f t="shared" si="39"/>
        <v>851.2390991</v>
      </c>
      <c r="CI497" s="1">
        <f t="shared" si="40"/>
        <v>226.4281616</v>
      </c>
      <c r="CJ497" s="1">
        <f t="shared" si="41"/>
        <v>0.08341660207</v>
      </c>
      <c r="CK497" s="1" t="str">
        <f t="shared" si="42"/>
        <v>#DIV/0!</v>
      </c>
      <c r="CL497" s="1" t="s">
        <v>669</v>
      </c>
    </row>
    <row r="498" ht="15.75" hidden="1" customHeight="1">
      <c r="A498" s="2">
        <v>4.0</v>
      </c>
      <c r="B498" s="1">
        <v>111.0</v>
      </c>
      <c r="C498" s="1">
        <v>1.0</v>
      </c>
      <c r="D498" s="1" t="s">
        <v>97</v>
      </c>
      <c r="E498" s="1" t="s">
        <v>89</v>
      </c>
      <c r="F498" s="1">
        <v>1.0</v>
      </c>
      <c r="G498" s="1">
        <v>2.0210601E7</v>
      </c>
      <c r="H498" s="4" t="s">
        <v>678</v>
      </c>
      <c r="I498" s="4">
        <v>14867.00000034459</v>
      </c>
      <c r="J498" s="4">
        <v>0.0</v>
      </c>
      <c r="K498" s="1">
        <f t="shared" si="1"/>
        <v>6.910806677</v>
      </c>
      <c r="L498" s="1">
        <f t="shared" si="2"/>
        <v>0.03899806989</v>
      </c>
      <c r="M498" s="1">
        <f t="shared" si="3"/>
        <v>1185.129737</v>
      </c>
      <c r="N498" s="4">
        <v>52.0</v>
      </c>
      <c r="O498" s="4">
        <v>52.0</v>
      </c>
      <c r="P498" s="4">
        <v>0.0</v>
      </c>
      <c r="Q498" s="4">
        <v>0.0</v>
      </c>
      <c r="R498" s="4">
        <v>434.21826171875</v>
      </c>
      <c r="S498" s="4">
        <v>649.6771850585938</v>
      </c>
      <c r="T498" s="4">
        <v>605.078369140625</v>
      </c>
      <c r="U498" s="1" t="str">
        <f t="shared" si="4"/>
        <v>#DIV/0!</v>
      </c>
      <c r="V498" s="1">
        <f t="shared" si="5"/>
        <v>0.3316399718</v>
      </c>
      <c r="W498" s="1">
        <f t="shared" si="6"/>
        <v>0.06864765601</v>
      </c>
      <c r="X498" s="4">
        <v>-1.0</v>
      </c>
      <c r="Y498" s="4">
        <v>0.85</v>
      </c>
      <c r="Z498" s="4">
        <v>0.85</v>
      </c>
      <c r="AA498" s="4">
        <v>10.225202560424805</v>
      </c>
      <c r="AB498" s="1">
        <f t="shared" si="7"/>
        <v>0.85</v>
      </c>
      <c r="AC498" s="1">
        <f t="shared" si="8"/>
        <v>0.009289504848</v>
      </c>
      <c r="AD498" s="1">
        <f t="shared" si="9"/>
        <v>0.2069945177</v>
      </c>
      <c r="AE498" s="1">
        <f t="shared" si="10"/>
        <v>1.49619959</v>
      </c>
      <c r="AF498" s="1">
        <f t="shared" si="11"/>
        <v>-1</v>
      </c>
      <c r="AG498" s="4">
        <v>1001.92919921875</v>
      </c>
      <c r="AH498" s="4">
        <v>0.5</v>
      </c>
      <c r="AI498" s="1">
        <f t="shared" si="12"/>
        <v>29.23153868</v>
      </c>
      <c r="AJ498" s="1">
        <f t="shared" si="13"/>
        <v>0.4576224475</v>
      </c>
      <c r="AK498" s="1">
        <f t="shared" si="14"/>
        <v>1.149553191</v>
      </c>
      <c r="AL498" s="1">
        <f t="shared" si="15"/>
        <v>24.29021835</v>
      </c>
      <c r="AM498" s="4">
        <v>2.0</v>
      </c>
      <c r="AN498" s="1">
        <f t="shared" si="16"/>
        <v>4.644859791</v>
      </c>
      <c r="AO498" s="4">
        <v>1.0</v>
      </c>
      <c r="AP498" s="1">
        <f t="shared" si="17"/>
        <v>9.289719582</v>
      </c>
      <c r="AQ498" s="4">
        <v>23.529525756835938</v>
      </c>
      <c r="AR498" s="4">
        <v>24.290218353271484</v>
      </c>
      <c r="AS498" s="4">
        <v>24.012697219848633</v>
      </c>
      <c r="AT498" s="4">
        <v>1499.98779296875</v>
      </c>
      <c r="AU498" s="4">
        <v>1494.9329833984375</v>
      </c>
      <c r="AV498" s="4">
        <v>18.676437377929688</v>
      </c>
      <c r="AW498" s="4">
        <v>18.975229263305664</v>
      </c>
      <c r="AX498" s="4">
        <v>64.16722869873047</v>
      </c>
      <c r="AY498" s="4">
        <v>65.19380187988281</v>
      </c>
      <c r="AZ498" s="4">
        <v>300.5027770996094</v>
      </c>
      <c r="BA498" s="4">
        <v>1001.8651733398438</v>
      </c>
      <c r="BB498" s="4">
        <v>53.2412109375</v>
      </c>
      <c r="BC498" s="4">
        <v>100.02690887451172</v>
      </c>
      <c r="BD498" s="4">
        <v>-2.105882167816162</v>
      </c>
      <c r="BE498" s="4">
        <v>-0.15092873573303223</v>
      </c>
      <c r="BF498" s="4">
        <v>1.0</v>
      </c>
      <c r="BG498" s="4">
        <v>-1.355140209197998</v>
      </c>
      <c r="BH498" s="4">
        <v>7.355140209197998</v>
      </c>
      <c r="BI498" s="4">
        <v>1.0</v>
      </c>
      <c r="BJ498" s="4">
        <v>0.0</v>
      </c>
      <c r="BK498" s="4">
        <v>0.1599999964237213</v>
      </c>
      <c r="BL498" s="4">
        <v>111115.0</v>
      </c>
      <c r="BM498" s="1">
        <f t="shared" si="18"/>
        <v>1.502513885</v>
      </c>
      <c r="BN498" s="1">
        <f t="shared" si="19"/>
        <v>0.0004576224475</v>
      </c>
      <c r="BO498" s="1">
        <f t="shared" si="20"/>
        <v>297.4402184</v>
      </c>
      <c r="BP498" s="1">
        <f t="shared" si="21"/>
        <v>296.6795258</v>
      </c>
      <c r="BQ498" s="1">
        <f t="shared" si="22"/>
        <v>160.2984242</v>
      </c>
      <c r="BR498" s="1">
        <f t="shared" si="23"/>
        <v>0.4845222952</v>
      </c>
      <c r="BS498" s="1">
        <f t="shared" si="24"/>
        <v>3.047586719</v>
      </c>
      <c r="BT498" s="1">
        <f t="shared" si="25"/>
        <v>30.46766869</v>
      </c>
      <c r="BU498" s="1">
        <f t="shared" si="26"/>
        <v>11.49243942</v>
      </c>
      <c r="BV498" s="1">
        <f t="shared" si="27"/>
        <v>23.90987206</v>
      </c>
      <c r="BW498" s="1">
        <f t="shared" si="28"/>
        <v>2.978798072</v>
      </c>
      <c r="BX498" s="1">
        <f t="shared" si="29"/>
        <v>0.03883504111</v>
      </c>
      <c r="BY498" s="1">
        <f t="shared" si="30"/>
        <v>1.898033528</v>
      </c>
      <c r="BZ498" s="1">
        <f t="shared" si="31"/>
        <v>1.080764544</v>
      </c>
      <c r="CA498" s="1">
        <f t="shared" si="32"/>
        <v>0.02428649535</v>
      </c>
      <c r="CB498" s="1">
        <f t="shared" si="33"/>
        <v>118.5448642</v>
      </c>
      <c r="CC498" s="1">
        <f t="shared" si="34"/>
        <v>0.7927644583</v>
      </c>
      <c r="CD498" s="1">
        <f t="shared" si="35"/>
        <v>61.48543635</v>
      </c>
      <c r="CE498" s="1">
        <f t="shared" si="36"/>
        <v>1493.928692</v>
      </c>
      <c r="CF498" s="1">
        <f t="shared" si="37"/>
        <v>0.002844272062</v>
      </c>
      <c r="CG498" s="1">
        <f t="shared" si="38"/>
        <v>0</v>
      </c>
      <c r="CH498" s="1">
        <f t="shared" si="39"/>
        <v>851.5853973</v>
      </c>
      <c r="CI498" s="1">
        <f t="shared" si="40"/>
        <v>215.4589233</v>
      </c>
      <c r="CJ498" s="1">
        <f t="shared" si="41"/>
        <v>0.06864765601</v>
      </c>
      <c r="CK498" s="1" t="str">
        <f t="shared" si="42"/>
        <v>#DIV/0!</v>
      </c>
      <c r="CL498" s="1" t="s">
        <v>669</v>
      </c>
    </row>
    <row r="499" ht="15.75" hidden="1" customHeight="1">
      <c r="A499" s="2">
        <v>4.0</v>
      </c>
      <c r="B499" s="1">
        <v>111.0</v>
      </c>
      <c r="C499" s="1">
        <v>1.0</v>
      </c>
      <c r="D499" s="1" t="s">
        <v>97</v>
      </c>
      <c r="E499" s="1" t="s">
        <v>89</v>
      </c>
      <c r="F499" s="1">
        <v>1.0</v>
      </c>
      <c r="G499" s="1">
        <v>2.0210601E7</v>
      </c>
      <c r="H499" s="4" t="s">
        <v>679</v>
      </c>
      <c r="I499" s="4">
        <v>15033.00000034459</v>
      </c>
      <c r="J499" s="4">
        <v>0.0</v>
      </c>
      <c r="K499" s="1">
        <f t="shared" si="1"/>
        <v>7.107199335</v>
      </c>
      <c r="L499" s="1">
        <f t="shared" si="2"/>
        <v>0.04136630072</v>
      </c>
      <c r="M499" s="1">
        <f t="shared" si="3"/>
        <v>1487.025294</v>
      </c>
      <c r="N499" s="4">
        <v>53.0</v>
      </c>
      <c r="O499" s="4">
        <v>53.0</v>
      </c>
      <c r="P499" s="4">
        <v>0.0</v>
      </c>
      <c r="Q499" s="4">
        <v>0.0</v>
      </c>
      <c r="R499" s="4">
        <v>433.84423828125</v>
      </c>
      <c r="S499" s="4">
        <v>663.5296630859375</v>
      </c>
      <c r="T499" s="4">
        <v>605.710205078125</v>
      </c>
      <c r="U499" s="1" t="str">
        <f t="shared" si="4"/>
        <v>#DIV/0!</v>
      </c>
      <c r="V499" s="1">
        <f t="shared" si="5"/>
        <v>0.3461569807</v>
      </c>
      <c r="W499" s="1">
        <f t="shared" si="6"/>
        <v>0.08713922108</v>
      </c>
      <c r="X499" s="4">
        <v>-1.0</v>
      </c>
      <c r="Y499" s="4">
        <v>0.85</v>
      </c>
      <c r="Z499" s="4">
        <v>0.85</v>
      </c>
      <c r="AA499" s="4">
        <v>10.225202560424805</v>
      </c>
      <c r="AB499" s="1">
        <f t="shared" si="7"/>
        <v>0.85</v>
      </c>
      <c r="AC499" s="1">
        <f t="shared" si="8"/>
        <v>0.009531472958</v>
      </c>
      <c r="AD499" s="1">
        <f t="shared" si="9"/>
        <v>0.251733248</v>
      </c>
      <c r="AE499" s="1">
        <f t="shared" si="10"/>
        <v>1.529419097</v>
      </c>
      <c r="AF499" s="1">
        <f t="shared" si="11"/>
        <v>-1</v>
      </c>
      <c r="AG499" s="4">
        <v>1000.7568359375</v>
      </c>
      <c r="AH499" s="4">
        <v>0.5</v>
      </c>
      <c r="AI499" s="1">
        <f t="shared" si="12"/>
        <v>37.06219775</v>
      </c>
      <c r="AJ499" s="1">
        <f t="shared" si="13"/>
        <v>0.4981201869</v>
      </c>
      <c r="AK499" s="1">
        <f t="shared" si="14"/>
        <v>1.17961143</v>
      </c>
      <c r="AL499" s="1">
        <f t="shared" si="15"/>
        <v>24.4984169</v>
      </c>
      <c r="AM499" s="4">
        <v>2.0</v>
      </c>
      <c r="AN499" s="1">
        <f t="shared" si="16"/>
        <v>4.644859791</v>
      </c>
      <c r="AO499" s="4">
        <v>1.0</v>
      </c>
      <c r="AP499" s="1">
        <f t="shared" si="17"/>
        <v>9.289719582</v>
      </c>
      <c r="AQ499" s="4">
        <v>23.597858428955078</v>
      </c>
      <c r="AR499" s="4">
        <v>24.498416900634766</v>
      </c>
      <c r="AS499" s="4">
        <v>24.01073455810547</v>
      </c>
      <c r="AT499" s="4">
        <v>1800.0311279296875</v>
      </c>
      <c r="AU499" s="4">
        <v>1794.7061767578125</v>
      </c>
      <c r="AV499" s="4">
        <v>18.73269271850586</v>
      </c>
      <c r="AW499" s="4">
        <v>19.057884216308594</v>
      </c>
      <c r="AX499" s="4">
        <v>64.09308624267578</v>
      </c>
      <c r="AY499" s="4">
        <v>65.20571899414062</v>
      </c>
      <c r="AZ499" s="4">
        <v>300.5165100097656</v>
      </c>
      <c r="BA499" s="4">
        <v>1000.67236328125</v>
      </c>
      <c r="BB499" s="4">
        <v>55.20347213745117</v>
      </c>
      <c r="BC499" s="4">
        <v>100.0223617553711</v>
      </c>
      <c r="BD499" s="4">
        <v>-2.4990644454956055</v>
      </c>
      <c r="BE499" s="4">
        <v>-0.1550178974866867</v>
      </c>
      <c r="BF499" s="4">
        <v>1.0</v>
      </c>
      <c r="BG499" s="4">
        <v>-1.355140209197998</v>
      </c>
      <c r="BH499" s="4">
        <v>7.355140209197998</v>
      </c>
      <c r="BI499" s="4">
        <v>1.0</v>
      </c>
      <c r="BJ499" s="4">
        <v>0.0</v>
      </c>
      <c r="BK499" s="4">
        <v>0.1599999964237213</v>
      </c>
      <c r="BL499" s="4">
        <v>111115.0</v>
      </c>
      <c r="BM499" s="1">
        <f t="shared" si="18"/>
        <v>1.50258255</v>
      </c>
      <c r="BN499" s="1">
        <f t="shared" si="19"/>
        <v>0.0004981201869</v>
      </c>
      <c r="BO499" s="1">
        <f t="shared" si="20"/>
        <v>297.6484169</v>
      </c>
      <c r="BP499" s="1">
        <f t="shared" si="21"/>
        <v>296.7478584</v>
      </c>
      <c r="BQ499" s="1">
        <f t="shared" si="22"/>
        <v>160.1075745</v>
      </c>
      <c r="BR499" s="1">
        <f t="shared" si="23"/>
        <v>0.4713258743</v>
      </c>
      <c r="BS499" s="1">
        <f t="shared" si="24"/>
        <v>3.08582602</v>
      </c>
      <c r="BT499" s="1">
        <f t="shared" si="25"/>
        <v>30.85136129</v>
      </c>
      <c r="BU499" s="1">
        <f t="shared" si="26"/>
        <v>11.79347708</v>
      </c>
      <c r="BV499" s="1">
        <f t="shared" si="27"/>
        <v>24.04813766</v>
      </c>
      <c r="BW499" s="1">
        <f t="shared" si="28"/>
        <v>3.003645785</v>
      </c>
      <c r="BX499" s="1">
        <f t="shared" si="29"/>
        <v>0.04118291683</v>
      </c>
      <c r="BY499" s="1">
        <f t="shared" si="30"/>
        <v>1.906214589</v>
      </c>
      <c r="BZ499" s="1">
        <f t="shared" si="31"/>
        <v>1.097431195</v>
      </c>
      <c r="CA499" s="1">
        <f t="shared" si="32"/>
        <v>0.02575573633</v>
      </c>
      <c r="CB499" s="1">
        <f t="shared" si="33"/>
        <v>148.7357819</v>
      </c>
      <c r="CC499" s="1">
        <f t="shared" si="34"/>
        <v>0.828561975</v>
      </c>
      <c r="CD499" s="1">
        <f t="shared" si="35"/>
        <v>60.96869016</v>
      </c>
      <c r="CE499" s="1">
        <f t="shared" si="36"/>
        <v>1793.673345</v>
      </c>
      <c r="CF499" s="1">
        <f t="shared" si="37"/>
        <v>0.002415805729</v>
      </c>
      <c r="CG499" s="1">
        <f t="shared" si="38"/>
        <v>0</v>
      </c>
      <c r="CH499" s="1">
        <f t="shared" si="39"/>
        <v>850.5715088</v>
      </c>
      <c r="CI499" s="1">
        <f t="shared" si="40"/>
        <v>229.6854248</v>
      </c>
      <c r="CJ499" s="1">
        <f t="shared" si="41"/>
        <v>0.08713922108</v>
      </c>
      <c r="CK499" s="1" t="str">
        <f t="shared" si="42"/>
        <v>#DIV/0!</v>
      </c>
      <c r="CL499" s="1" t="s">
        <v>669</v>
      </c>
    </row>
    <row r="500" ht="15.75" hidden="1" customHeight="1">
      <c r="A500" s="2">
        <v>4.0</v>
      </c>
      <c r="B500" s="1">
        <v>28.0</v>
      </c>
      <c r="C500" s="1">
        <v>2.0</v>
      </c>
      <c r="D500" s="1" t="s">
        <v>88</v>
      </c>
      <c r="E500" s="2" t="s">
        <v>111</v>
      </c>
      <c r="F500" s="1">
        <v>21.0</v>
      </c>
      <c r="G500" s="1">
        <v>2.0210602E7</v>
      </c>
      <c r="H500" s="4" t="s">
        <v>147</v>
      </c>
      <c r="I500" s="4">
        <v>866.0000054445118</v>
      </c>
      <c r="J500" s="4">
        <v>0.0</v>
      </c>
      <c r="K500" s="1">
        <f t="shared" si="1"/>
        <v>1.178394806</v>
      </c>
      <c r="L500" s="1">
        <f t="shared" si="2"/>
        <v>0.006154461875</v>
      </c>
      <c r="M500" s="1">
        <f t="shared" si="3"/>
        <v>108.2757207</v>
      </c>
      <c r="N500" s="4">
        <v>1.0</v>
      </c>
      <c r="O500" s="4">
        <v>1.0</v>
      </c>
      <c r="P500" s="4">
        <v>0.0</v>
      </c>
      <c r="Q500" s="4">
        <v>0.0</v>
      </c>
      <c r="R500" s="4">
        <v>487.259033203125</v>
      </c>
      <c r="S500" s="4">
        <v>752.1807250976562</v>
      </c>
      <c r="T500" s="4">
        <v>697.9208374023438</v>
      </c>
      <c r="U500" s="1" t="str">
        <f t="shared" si="4"/>
        <v>#DIV/0!</v>
      </c>
      <c r="V500" s="1">
        <f t="shared" si="5"/>
        <v>0.3522048399</v>
      </c>
      <c r="W500" s="1">
        <f t="shared" si="6"/>
        <v>0.07213676964</v>
      </c>
      <c r="X500" s="4">
        <v>-1.0</v>
      </c>
      <c r="Y500" s="4">
        <v>0.85</v>
      </c>
      <c r="Z500" s="4">
        <v>0.85</v>
      </c>
      <c r="AA500" s="4">
        <v>10.225202560424805</v>
      </c>
      <c r="AB500" s="1">
        <f t="shared" si="7"/>
        <v>0.85</v>
      </c>
      <c r="AC500" s="1">
        <f t="shared" si="8"/>
        <v>0.00256735181</v>
      </c>
      <c r="AD500" s="1">
        <f t="shared" si="9"/>
        <v>0.2048148164</v>
      </c>
      <c r="AE500" s="1">
        <f t="shared" si="10"/>
        <v>1.543697856</v>
      </c>
      <c r="AF500" s="1">
        <f t="shared" si="11"/>
        <v>-1</v>
      </c>
      <c r="AG500" s="4">
        <v>998.3195190429688</v>
      </c>
      <c r="AH500" s="4">
        <v>0.5</v>
      </c>
      <c r="AI500" s="1">
        <f t="shared" si="12"/>
        <v>30.6066067</v>
      </c>
      <c r="AJ500" s="1">
        <f t="shared" si="13"/>
        <v>0.06158168323</v>
      </c>
      <c r="AK500" s="1">
        <f t="shared" si="14"/>
        <v>0.9799123894</v>
      </c>
      <c r="AL500" s="1">
        <f t="shared" si="15"/>
        <v>24.7481842</v>
      </c>
      <c r="AM500" s="4">
        <v>2.0</v>
      </c>
      <c r="AN500" s="1">
        <f t="shared" si="16"/>
        <v>4.644859791</v>
      </c>
      <c r="AO500" s="4">
        <v>1.0</v>
      </c>
      <c r="AP500" s="1">
        <f t="shared" si="17"/>
        <v>9.289719582</v>
      </c>
      <c r="AQ500" s="4">
        <v>23.589284896850586</v>
      </c>
      <c r="AR500" s="4">
        <v>24.748184204101562</v>
      </c>
      <c r="AS500" s="4">
        <v>24.011268615722656</v>
      </c>
      <c r="AT500" s="4">
        <v>420.2294921875</v>
      </c>
      <c r="AU500" s="4">
        <v>419.02484130859375</v>
      </c>
      <c r="AV500" s="4">
        <v>21.353967666625977</v>
      </c>
      <c r="AW500" s="4">
        <v>21.41425323486328</v>
      </c>
      <c r="AX500" s="4">
        <v>73.45559692382812</v>
      </c>
      <c r="AY500" s="4">
        <v>73.66297912597656</v>
      </c>
      <c r="AZ500" s="4">
        <v>199.92498779296875</v>
      </c>
      <c r="BA500" s="4">
        <v>998.2338256835938</v>
      </c>
      <c r="BB500" s="4">
        <v>46.07255935668945</v>
      </c>
      <c r="BC500" s="4">
        <v>100.50971984863281</v>
      </c>
      <c r="BD500" s="4">
        <v>0.15407782793045044</v>
      </c>
      <c r="BE500" s="4">
        <v>-0.19305318593978882</v>
      </c>
      <c r="BF500" s="4">
        <v>1.0</v>
      </c>
      <c r="BG500" s="4">
        <v>-1.355140209197998</v>
      </c>
      <c r="BH500" s="4">
        <v>7.355140209197998</v>
      </c>
      <c r="BI500" s="4">
        <v>1.0</v>
      </c>
      <c r="BJ500" s="4">
        <v>0.0</v>
      </c>
      <c r="BK500" s="4">
        <v>0.1599999964237213</v>
      </c>
      <c r="BL500" s="4">
        <v>111115.0</v>
      </c>
      <c r="BM500" s="1">
        <f t="shared" si="18"/>
        <v>0.999624939</v>
      </c>
      <c r="BN500" s="1">
        <f t="shared" si="19"/>
        <v>0.00006158168323</v>
      </c>
      <c r="BO500" s="1">
        <f t="shared" si="20"/>
        <v>297.8981842</v>
      </c>
      <c r="BP500" s="1">
        <f t="shared" si="21"/>
        <v>296.7392849</v>
      </c>
      <c r="BQ500" s="1">
        <f t="shared" si="22"/>
        <v>159.7174085</v>
      </c>
      <c r="BR500" s="1">
        <f t="shared" si="23"/>
        <v>0.5299230443</v>
      </c>
      <c r="BS500" s="1">
        <f t="shared" si="24"/>
        <v>3.132252983</v>
      </c>
      <c r="BT500" s="1">
        <f t="shared" si="25"/>
        <v>31.16368235</v>
      </c>
      <c r="BU500" s="1">
        <f t="shared" si="26"/>
        <v>9.749429119</v>
      </c>
      <c r="BV500" s="1">
        <f t="shared" si="27"/>
        <v>24.16873455</v>
      </c>
      <c r="BW500" s="1">
        <f t="shared" si="28"/>
        <v>3.025466019</v>
      </c>
      <c r="BX500" s="1">
        <f t="shared" si="29"/>
        <v>0.006150387229</v>
      </c>
      <c r="BY500" s="1">
        <f t="shared" si="30"/>
        <v>2.152340593</v>
      </c>
      <c r="BZ500" s="1">
        <f t="shared" si="31"/>
        <v>0.8731254259</v>
      </c>
      <c r="CA500" s="1">
        <f t="shared" si="32"/>
        <v>0.003844357892</v>
      </c>
      <c r="CB500" s="1">
        <f t="shared" si="33"/>
        <v>10.88276235</v>
      </c>
      <c r="CC500" s="1">
        <f t="shared" si="34"/>
        <v>0.2583992881</v>
      </c>
      <c r="CD500" s="1">
        <f t="shared" si="35"/>
        <v>67.89204093</v>
      </c>
      <c r="CE500" s="1">
        <f t="shared" si="36"/>
        <v>418.8535947</v>
      </c>
      <c r="CF500" s="1">
        <f t="shared" si="37"/>
        <v>0.001910061879</v>
      </c>
      <c r="CG500" s="1">
        <f t="shared" si="38"/>
        <v>0</v>
      </c>
      <c r="CH500" s="1">
        <f t="shared" si="39"/>
        <v>848.4987518</v>
      </c>
      <c r="CI500" s="1">
        <f t="shared" si="40"/>
        <v>264.9216919</v>
      </c>
      <c r="CJ500" s="1">
        <f t="shared" si="41"/>
        <v>0.07213676964</v>
      </c>
      <c r="CK500" s="1" t="str">
        <f t="shared" si="42"/>
        <v>#DIV/0!</v>
      </c>
      <c r="CL500" s="1" t="s">
        <v>680</v>
      </c>
    </row>
    <row r="501" ht="15.75" hidden="1" customHeight="1">
      <c r="A501" s="2">
        <v>4.0</v>
      </c>
      <c r="B501" s="1">
        <v>28.0</v>
      </c>
      <c r="C501" s="1">
        <v>2.0</v>
      </c>
      <c r="D501" s="1" t="s">
        <v>88</v>
      </c>
      <c r="E501" s="2" t="s">
        <v>111</v>
      </c>
      <c r="F501" s="1">
        <v>21.0</v>
      </c>
      <c r="G501" s="1">
        <v>2.0210602E7</v>
      </c>
      <c r="H501" s="4" t="s">
        <v>681</v>
      </c>
      <c r="I501" s="4">
        <v>1056.0000054445118</v>
      </c>
      <c r="J501" s="4">
        <v>0.0</v>
      </c>
      <c r="K501" s="1">
        <f t="shared" si="1"/>
        <v>-1.19908572</v>
      </c>
      <c r="L501" s="11">
        <f t="shared" si="2"/>
        <v>-0.06365411133</v>
      </c>
      <c r="M501" s="1">
        <f t="shared" si="3"/>
        <v>11.01504984</v>
      </c>
      <c r="N501" s="4">
        <v>2.0</v>
      </c>
      <c r="O501" s="4">
        <v>2.0</v>
      </c>
      <c r="P501" s="4">
        <v>0.0</v>
      </c>
      <c r="Q501" s="4">
        <v>0.0</v>
      </c>
      <c r="R501" s="4">
        <v>489.403564453125</v>
      </c>
      <c r="S501" s="4">
        <v>748.4192504882812</v>
      </c>
      <c r="T501" s="4">
        <v>700.0665283203125</v>
      </c>
      <c r="U501" s="1" t="str">
        <f t="shared" si="4"/>
        <v>#DIV/0!</v>
      </c>
      <c r="V501" s="1">
        <f t="shared" si="5"/>
        <v>0.3460836769</v>
      </c>
      <c r="W501" s="1">
        <f t="shared" si="6"/>
        <v>0.06460646507</v>
      </c>
      <c r="X501" s="4">
        <v>-1.0</v>
      </c>
      <c r="Y501" s="4">
        <v>0.85</v>
      </c>
      <c r="Z501" s="4">
        <v>0.85</v>
      </c>
      <c r="AA501" s="4">
        <v>10.225202560424805</v>
      </c>
      <c r="AB501" s="1">
        <f t="shared" si="7"/>
        <v>0.85</v>
      </c>
      <c r="AC501" s="1">
        <f t="shared" si="8"/>
        <v>-0.000234648865</v>
      </c>
      <c r="AD501" s="1">
        <f t="shared" si="9"/>
        <v>0.186678741</v>
      </c>
      <c r="AE501" s="1">
        <f t="shared" si="10"/>
        <v>1.529247649</v>
      </c>
      <c r="AF501" s="1">
        <f t="shared" si="11"/>
        <v>-1</v>
      </c>
      <c r="AG501" s="4">
        <v>998.0638427734375</v>
      </c>
      <c r="AH501" s="4">
        <v>0.5</v>
      </c>
      <c r="AI501" s="1">
        <f t="shared" si="12"/>
        <v>27.40458514</v>
      </c>
      <c r="AJ501" s="1">
        <f t="shared" si="13"/>
        <v>-0.6279725704</v>
      </c>
      <c r="AK501" s="1">
        <f t="shared" si="14"/>
        <v>0.9593381879</v>
      </c>
      <c r="AL501" s="1">
        <f t="shared" si="15"/>
        <v>24.5152874</v>
      </c>
      <c r="AM501" s="4">
        <v>2.0</v>
      </c>
      <c r="AN501" s="1">
        <f t="shared" si="16"/>
        <v>4.644859791</v>
      </c>
      <c r="AO501" s="4">
        <v>1.0</v>
      </c>
      <c r="AP501" s="1">
        <f t="shared" si="17"/>
        <v>9.289719582</v>
      </c>
      <c r="AQ501" s="4">
        <v>23.506450653076172</v>
      </c>
      <c r="AR501" s="4">
        <v>24.515287399291992</v>
      </c>
      <c r="AS501" s="4">
        <v>24.025375366210938</v>
      </c>
      <c r="AT501" s="4">
        <v>40.164188385009766</v>
      </c>
      <c r="AU501" s="4">
        <v>41.3894157409668</v>
      </c>
      <c r="AV501" s="4">
        <v>21.799991607666016</v>
      </c>
      <c r="AW501" s="4">
        <v>21.18524742126465</v>
      </c>
      <c r="AX501" s="4">
        <v>75.37518310546875</v>
      </c>
      <c r="AY501" s="4">
        <v>73.2496566772461</v>
      </c>
      <c r="AZ501" s="4">
        <v>199.97547912597656</v>
      </c>
      <c r="BA501" s="4">
        <v>998.1658935546875</v>
      </c>
      <c r="BB501" s="4">
        <v>45.686195373535156</v>
      </c>
      <c r="BC501" s="4">
        <v>100.52300262451172</v>
      </c>
      <c r="BD501" s="4">
        <v>0.5156474113464355</v>
      </c>
      <c r="BE501" s="4">
        <v>-0.10942510515451431</v>
      </c>
      <c r="BF501" s="4">
        <v>1.0</v>
      </c>
      <c r="BG501" s="4">
        <v>-1.355140209197998</v>
      </c>
      <c r="BH501" s="4">
        <v>7.355140209197998</v>
      </c>
      <c r="BI501" s="4">
        <v>1.0</v>
      </c>
      <c r="BJ501" s="4">
        <v>0.0</v>
      </c>
      <c r="BK501" s="4">
        <v>0.1599999964237213</v>
      </c>
      <c r="BL501" s="4">
        <v>111115.0</v>
      </c>
      <c r="BM501" s="1">
        <f t="shared" si="18"/>
        <v>0.9998773956</v>
      </c>
      <c r="BN501" s="1">
        <f t="shared" si="19"/>
        <v>-0.0006279725704</v>
      </c>
      <c r="BO501" s="1">
        <f t="shared" si="20"/>
        <v>297.6652874</v>
      </c>
      <c r="BP501" s="1">
        <f t="shared" si="21"/>
        <v>296.6564507</v>
      </c>
      <c r="BQ501" s="1">
        <f t="shared" si="22"/>
        <v>159.7065394</v>
      </c>
      <c r="BR501" s="1">
        <f t="shared" si="23"/>
        <v>0.6482768345</v>
      </c>
      <c r="BS501" s="1">
        <f t="shared" si="24"/>
        <v>3.08894287</v>
      </c>
      <c r="BT501" s="1">
        <f t="shared" si="25"/>
        <v>30.72871671</v>
      </c>
      <c r="BU501" s="1">
        <f t="shared" si="26"/>
        <v>9.543469284</v>
      </c>
      <c r="BV501" s="1">
        <f t="shared" si="27"/>
        <v>24.01086903</v>
      </c>
      <c r="BW501" s="1">
        <f t="shared" si="28"/>
        <v>2.996930462</v>
      </c>
      <c r="BX501" s="1">
        <f t="shared" si="29"/>
        <v>-0.06409328509</v>
      </c>
      <c r="BY501" s="1">
        <f t="shared" si="30"/>
        <v>2.129604682</v>
      </c>
      <c r="BZ501" s="1">
        <f t="shared" si="31"/>
        <v>0.8673257803</v>
      </c>
      <c r="CA501" s="1">
        <f t="shared" si="32"/>
        <v>-0.0400186133</v>
      </c>
      <c r="CB501" s="1">
        <f t="shared" si="33"/>
        <v>1.107265884</v>
      </c>
      <c r="CC501" s="1">
        <f t="shared" si="34"/>
        <v>0.2661320446</v>
      </c>
      <c r="CD501" s="1">
        <f t="shared" si="35"/>
        <v>67.89521312</v>
      </c>
      <c r="CE501" s="1">
        <f t="shared" si="36"/>
        <v>41.56366919</v>
      </c>
      <c r="CF501" s="1">
        <f t="shared" si="37"/>
        <v>-0.01958734204</v>
      </c>
      <c r="CG501" s="1">
        <f t="shared" si="38"/>
        <v>0</v>
      </c>
      <c r="CH501" s="1">
        <f t="shared" si="39"/>
        <v>848.4410095</v>
      </c>
      <c r="CI501" s="1">
        <f t="shared" si="40"/>
        <v>259.015686</v>
      </c>
      <c r="CJ501" s="1">
        <f t="shared" si="41"/>
        <v>0.06460646507</v>
      </c>
      <c r="CK501" s="1" t="str">
        <f t="shared" si="42"/>
        <v>#DIV/0!</v>
      </c>
      <c r="CL501" s="1" t="s">
        <v>680</v>
      </c>
    </row>
    <row r="502" ht="15.75" hidden="1" customHeight="1">
      <c r="A502" s="2">
        <v>4.0</v>
      </c>
      <c r="B502" s="1">
        <v>28.0</v>
      </c>
      <c r="C502" s="1">
        <v>2.0</v>
      </c>
      <c r="D502" s="1" t="s">
        <v>88</v>
      </c>
      <c r="E502" s="2" t="s">
        <v>111</v>
      </c>
      <c r="F502" s="1">
        <v>21.0</v>
      </c>
      <c r="G502" s="1">
        <v>2.0210602E7</v>
      </c>
      <c r="H502" s="4" t="s">
        <v>682</v>
      </c>
      <c r="I502" s="4">
        <v>1234.0000054445118</v>
      </c>
      <c r="J502" s="4">
        <v>0.0</v>
      </c>
      <c r="K502" s="1">
        <f t="shared" si="1"/>
        <v>-0.191407171</v>
      </c>
      <c r="L502" s="1">
        <f t="shared" si="2"/>
        <v>0.02912838788</v>
      </c>
      <c r="M502" s="1">
        <f t="shared" si="3"/>
        <v>163.1657656</v>
      </c>
      <c r="N502" s="4">
        <v>3.0</v>
      </c>
      <c r="O502" s="4">
        <v>3.0</v>
      </c>
      <c r="P502" s="4">
        <v>0.0</v>
      </c>
      <c r="Q502" s="4">
        <v>0.0</v>
      </c>
      <c r="R502" s="4">
        <v>491.604736328125</v>
      </c>
      <c r="S502" s="4">
        <v>754.6415405273438</v>
      </c>
      <c r="T502" s="4">
        <v>703.488037109375</v>
      </c>
      <c r="U502" s="1" t="str">
        <f t="shared" si="4"/>
        <v>#DIV/0!</v>
      </c>
      <c r="V502" s="1">
        <f t="shared" si="5"/>
        <v>0.3485586071</v>
      </c>
      <c r="W502" s="1">
        <f t="shared" si="6"/>
        <v>0.06778516775</v>
      </c>
      <c r="X502" s="4">
        <v>-1.0</v>
      </c>
      <c r="Y502" s="4">
        <v>0.85</v>
      </c>
      <c r="Z502" s="4">
        <v>0.85</v>
      </c>
      <c r="AA502" s="4">
        <v>10.225202560424805</v>
      </c>
      <c r="AB502" s="1">
        <f t="shared" si="7"/>
        <v>0.85</v>
      </c>
      <c r="AC502" s="1">
        <f t="shared" si="8"/>
        <v>0.0009512830684</v>
      </c>
      <c r="AD502" s="1">
        <f t="shared" si="9"/>
        <v>0.1944727985</v>
      </c>
      <c r="AE502" s="1">
        <f t="shared" si="10"/>
        <v>1.535057506</v>
      </c>
      <c r="AF502" s="1">
        <f t="shared" si="11"/>
        <v>-1</v>
      </c>
      <c r="AG502" s="4">
        <v>999.9500122070312</v>
      </c>
      <c r="AH502" s="4">
        <v>0.5</v>
      </c>
      <c r="AI502" s="1">
        <f t="shared" si="12"/>
        <v>28.80725621</v>
      </c>
      <c r="AJ502" s="1">
        <f t="shared" si="13"/>
        <v>0.2820535679</v>
      </c>
      <c r="AK502" s="1">
        <f t="shared" si="14"/>
        <v>0.9516997546</v>
      </c>
      <c r="AL502" s="1">
        <f t="shared" si="15"/>
        <v>24.18106079</v>
      </c>
      <c r="AM502" s="4">
        <v>2.0</v>
      </c>
      <c r="AN502" s="1">
        <f t="shared" si="16"/>
        <v>4.644859791</v>
      </c>
      <c r="AO502" s="4">
        <v>1.0</v>
      </c>
      <c r="AP502" s="1">
        <f t="shared" si="17"/>
        <v>9.289719582</v>
      </c>
      <c r="AQ502" s="4">
        <v>23.389097213745117</v>
      </c>
      <c r="AR502" s="4">
        <v>24.181060791015625</v>
      </c>
      <c r="AS502" s="4">
        <v>24.02264404296875</v>
      </c>
      <c r="AT502" s="4">
        <v>154.94805908203125</v>
      </c>
      <c r="AU502" s="4">
        <v>155.09571838378906</v>
      </c>
      <c r="AV502" s="4">
        <v>20.374557495117188</v>
      </c>
      <c r="AW502" s="4">
        <v>20.650781631469727</v>
      </c>
      <c r="AX502" s="4">
        <v>70.95138549804688</v>
      </c>
      <c r="AY502" s="4">
        <v>71.91329956054688</v>
      </c>
      <c r="AZ502" s="4">
        <v>200.00347900390625</v>
      </c>
      <c r="BA502" s="4">
        <v>1000.0027465820312</v>
      </c>
      <c r="BB502" s="4">
        <v>41.84587478637695</v>
      </c>
      <c r="BC502" s="4">
        <v>100.52909088134766</v>
      </c>
      <c r="BD502" s="4">
        <v>0.34548521041870117</v>
      </c>
      <c r="BE502" s="4">
        <v>0.08693872392177582</v>
      </c>
      <c r="BF502" s="4">
        <v>1.0</v>
      </c>
      <c r="BG502" s="4">
        <v>-1.355140209197998</v>
      </c>
      <c r="BH502" s="4">
        <v>7.355140209197998</v>
      </c>
      <c r="BI502" s="4">
        <v>1.0</v>
      </c>
      <c r="BJ502" s="4">
        <v>0.0</v>
      </c>
      <c r="BK502" s="4">
        <v>0.1599999964237213</v>
      </c>
      <c r="BL502" s="4">
        <v>111115.0</v>
      </c>
      <c r="BM502" s="1">
        <f t="shared" si="18"/>
        <v>1.000017395</v>
      </c>
      <c r="BN502" s="1">
        <f t="shared" si="19"/>
        <v>0.0002820535679</v>
      </c>
      <c r="BO502" s="1">
        <f t="shared" si="20"/>
        <v>297.3310608</v>
      </c>
      <c r="BP502" s="1">
        <f t="shared" si="21"/>
        <v>296.5390972</v>
      </c>
      <c r="BQ502" s="1">
        <f t="shared" si="22"/>
        <v>160.0004359</v>
      </c>
      <c r="BR502" s="1">
        <f t="shared" si="23"/>
        <v>0.5107111197</v>
      </c>
      <c r="BS502" s="1">
        <f t="shared" si="24"/>
        <v>3.027704058</v>
      </c>
      <c r="BT502" s="1">
        <f t="shared" si="25"/>
        <v>30.11769063</v>
      </c>
      <c r="BU502" s="1">
        <f t="shared" si="26"/>
        <v>9.466908994</v>
      </c>
      <c r="BV502" s="1">
        <f t="shared" si="27"/>
        <v>23.785079</v>
      </c>
      <c r="BW502" s="1">
        <f t="shared" si="28"/>
        <v>2.956526021</v>
      </c>
      <c r="BX502" s="1">
        <f t="shared" si="29"/>
        <v>0.02903733982</v>
      </c>
      <c r="BY502" s="1">
        <f t="shared" si="30"/>
        <v>2.076004303</v>
      </c>
      <c r="BZ502" s="1">
        <f t="shared" si="31"/>
        <v>0.8805217177</v>
      </c>
      <c r="CA502" s="1">
        <f t="shared" si="32"/>
        <v>0.01815649559</v>
      </c>
      <c r="CB502" s="1">
        <f t="shared" si="33"/>
        <v>16.40290608</v>
      </c>
      <c r="CC502" s="1">
        <f t="shared" si="34"/>
        <v>1.052032689</v>
      </c>
      <c r="CD502" s="1">
        <f t="shared" si="35"/>
        <v>67.84907437</v>
      </c>
      <c r="CE502" s="1">
        <f t="shared" si="36"/>
        <v>155.123534</v>
      </c>
      <c r="CF502" s="1">
        <f t="shared" si="37"/>
        <v>-0.0008371907887</v>
      </c>
      <c r="CG502" s="1">
        <f t="shared" si="38"/>
        <v>0</v>
      </c>
      <c r="CH502" s="1">
        <f t="shared" si="39"/>
        <v>850.0023346</v>
      </c>
      <c r="CI502" s="1">
        <f t="shared" si="40"/>
        <v>263.0368042</v>
      </c>
      <c r="CJ502" s="1">
        <f t="shared" si="41"/>
        <v>0.06778516775</v>
      </c>
      <c r="CK502" s="1" t="str">
        <f t="shared" si="42"/>
        <v>#DIV/0!</v>
      </c>
      <c r="CL502" s="1" t="s">
        <v>680</v>
      </c>
    </row>
    <row r="503" ht="15.75" hidden="1" customHeight="1">
      <c r="A503" s="2">
        <v>4.0</v>
      </c>
      <c r="B503" s="1">
        <v>28.0</v>
      </c>
      <c r="C503" s="1">
        <v>2.0</v>
      </c>
      <c r="D503" s="1" t="s">
        <v>88</v>
      </c>
      <c r="E503" s="2" t="s">
        <v>111</v>
      </c>
      <c r="F503" s="1">
        <v>21.0</v>
      </c>
      <c r="G503" s="1">
        <v>2.0210602E7</v>
      </c>
      <c r="H503" s="4" t="s">
        <v>683</v>
      </c>
      <c r="I503" s="4">
        <v>1391.0000054445118</v>
      </c>
      <c r="J503" s="4">
        <v>0.0</v>
      </c>
      <c r="K503" s="1">
        <f t="shared" si="1"/>
        <v>0.7897938412</v>
      </c>
      <c r="L503" s="11">
        <f t="shared" si="2"/>
        <v>-0.009732443461</v>
      </c>
      <c r="M503" s="1">
        <f t="shared" si="3"/>
        <v>359.0343772</v>
      </c>
      <c r="N503" s="4">
        <v>4.0</v>
      </c>
      <c r="O503" s="4">
        <v>4.0</v>
      </c>
      <c r="P503" s="4">
        <v>0.0</v>
      </c>
      <c r="Q503" s="4">
        <v>0.0</v>
      </c>
      <c r="R503" s="4">
        <v>490.3369140625</v>
      </c>
      <c r="S503" s="4">
        <v>758.5040283203125</v>
      </c>
      <c r="T503" s="4">
        <v>697.6574096679688</v>
      </c>
      <c r="U503" s="1" t="str">
        <f t="shared" si="4"/>
        <v>#DIV/0!</v>
      </c>
      <c r="V503" s="1">
        <f t="shared" si="5"/>
        <v>0.3535473831</v>
      </c>
      <c r="W503" s="1">
        <f t="shared" si="6"/>
        <v>0.08021924259</v>
      </c>
      <c r="X503" s="4">
        <v>-1.0</v>
      </c>
      <c r="Y503" s="4">
        <v>0.85</v>
      </c>
      <c r="Z503" s="4">
        <v>0.85</v>
      </c>
      <c r="AA503" s="4">
        <v>10.225202560424805</v>
      </c>
      <c r="AB503" s="1">
        <f t="shared" si="7"/>
        <v>0.85</v>
      </c>
      <c r="AC503" s="1">
        <f t="shared" si="8"/>
        <v>0.002107248159</v>
      </c>
      <c r="AD503" s="1">
        <f t="shared" si="9"/>
        <v>0.2268981371</v>
      </c>
      <c r="AE503" s="1">
        <f t="shared" si="10"/>
        <v>1.546903785</v>
      </c>
      <c r="AF503" s="1">
        <f t="shared" si="11"/>
        <v>-1</v>
      </c>
      <c r="AG503" s="4">
        <v>999.3643188476562</v>
      </c>
      <c r="AH503" s="4">
        <v>0.5</v>
      </c>
      <c r="AI503" s="1">
        <f t="shared" si="12"/>
        <v>34.07150571</v>
      </c>
      <c r="AJ503" s="1">
        <f t="shared" si="13"/>
        <v>-0.09887653589</v>
      </c>
      <c r="AK503" s="1">
        <f t="shared" si="14"/>
        <v>0.9937737392</v>
      </c>
      <c r="AL503" s="1">
        <f t="shared" si="15"/>
        <v>24.5750103</v>
      </c>
      <c r="AM503" s="4">
        <v>2.0</v>
      </c>
      <c r="AN503" s="1">
        <f t="shared" si="16"/>
        <v>4.644859791</v>
      </c>
      <c r="AO503" s="4">
        <v>1.0</v>
      </c>
      <c r="AP503" s="1">
        <f t="shared" si="17"/>
        <v>9.289719582</v>
      </c>
      <c r="AQ503" s="4">
        <v>23.523099899291992</v>
      </c>
      <c r="AR503" s="4">
        <v>24.575010299682617</v>
      </c>
      <c r="AS503" s="4">
        <v>24.005151748657227</v>
      </c>
      <c r="AT503" s="4">
        <v>234.8934326171875</v>
      </c>
      <c r="AU503" s="4">
        <v>234.12649536132812</v>
      </c>
      <c r="AV503" s="4">
        <v>21.049488067626953</v>
      </c>
      <c r="AW503" s="4">
        <v>20.952646255493164</v>
      </c>
      <c r="AX503" s="4">
        <v>72.70732116699219</v>
      </c>
      <c r="AY503" s="4">
        <v>72.37281799316406</v>
      </c>
      <c r="AZ503" s="4">
        <v>199.923583984375</v>
      </c>
      <c r="BA503" s="4">
        <v>999.2367553710938</v>
      </c>
      <c r="BB503" s="4">
        <v>43.097496032714844</v>
      </c>
      <c r="BC503" s="4">
        <v>100.52310943603516</v>
      </c>
      <c r="BD503" s="4">
        <v>0.37256497144699097</v>
      </c>
      <c r="BE503" s="4">
        <v>-0.3718789517879486</v>
      </c>
      <c r="BF503" s="4">
        <v>1.0</v>
      </c>
      <c r="BG503" s="4">
        <v>-1.355140209197998</v>
      </c>
      <c r="BH503" s="4">
        <v>7.355140209197998</v>
      </c>
      <c r="BI503" s="4">
        <v>1.0</v>
      </c>
      <c r="BJ503" s="4">
        <v>0.0</v>
      </c>
      <c r="BK503" s="4">
        <v>0.1599999964237213</v>
      </c>
      <c r="BL503" s="4">
        <v>111115.0</v>
      </c>
      <c r="BM503" s="1">
        <f t="shared" si="18"/>
        <v>0.9996179199</v>
      </c>
      <c r="BN503" s="1">
        <f t="shared" si="19"/>
        <v>-0.00009887653589</v>
      </c>
      <c r="BO503" s="1">
        <f t="shared" si="20"/>
        <v>297.7250103</v>
      </c>
      <c r="BP503" s="1">
        <f t="shared" si="21"/>
        <v>296.6730999</v>
      </c>
      <c r="BQ503" s="1">
        <f t="shared" si="22"/>
        <v>159.8778773</v>
      </c>
      <c r="BR503" s="1">
        <f t="shared" si="23"/>
        <v>0.5611340998</v>
      </c>
      <c r="BS503" s="1">
        <f t="shared" si="24"/>
        <v>3.099998892</v>
      </c>
      <c r="BT503" s="1">
        <f t="shared" si="25"/>
        <v>30.83866893</v>
      </c>
      <c r="BU503" s="1">
        <f t="shared" si="26"/>
        <v>9.886022675</v>
      </c>
      <c r="BV503" s="1">
        <f t="shared" si="27"/>
        <v>24.0490551</v>
      </c>
      <c r="BW503" s="1">
        <f t="shared" si="28"/>
        <v>3.00381126</v>
      </c>
      <c r="BX503" s="1">
        <f t="shared" si="29"/>
        <v>-0.009742650421</v>
      </c>
      <c r="BY503" s="1">
        <f t="shared" si="30"/>
        <v>2.106225153</v>
      </c>
      <c r="BZ503" s="1">
        <f t="shared" si="31"/>
        <v>0.8975861075</v>
      </c>
      <c r="CA503" s="1">
        <f t="shared" si="32"/>
        <v>-0.006088238658</v>
      </c>
      <c r="CB503" s="1">
        <f t="shared" si="33"/>
        <v>36.09125199</v>
      </c>
      <c r="CC503" s="1">
        <f t="shared" si="34"/>
        <v>1.533505965</v>
      </c>
      <c r="CD503" s="1">
        <f t="shared" si="35"/>
        <v>67.05604557</v>
      </c>
      <c r="CE503" s="1">
        <f t="shared" si="36"/>
        <v>234.011721</v>
      </c>
      <c r="CF503" s="1">
        <f t="shared" si="37"/>
        <v>0.00226315381</v>
      </c>
      <c r="CG503" s="1">
        <f t="shared" si="38"/>
        <v>0</v>
      </c>
      <c r="CH503" s="1">
        <f t="shared" si="39"/>
        <v>849.3512421</v>
      </c>
      <c r="CI503" s="1">
        <f t="shared" si="40"/>
        <v>268.1671143</v>
      </c>
      <c r="CJ503" s="1">
        <f t="shared" si="41"/>
        <v>0.08021924259</v>
      </c>
      <c r="CK503" s="1" t="str">
        <f t="shared" si="42"/>
        <v>#DIV/0!</v>
      </c>
      <c r="CL503" s="1" t="s">
        <v>680</v>
      </c>
    </row>
    <row r="504" ht="15.75" hidden="1" customHeight="1">
      <c r="A504" s="2">
        <v>4.0</v>
      </c>
      <c r="B504" s="1">
        <v>28.0</v>
      </c>
      <c r="C504" s="1">
        <v>2.0</v>
      </c>
      <c r="D504" s="1" t="s">
        <v>88</v>
      </c>
      <c r="E504" s="2" t="s">
        <v>111</v>
      </c>
      <c r="F504" s="1">
        <v>21.0</v>
      </c>
      <c r="G504" s="1">
        <v>2.0210602E7</v>
      </c>
      <c r="H504" s="4" t="s">
        <v>517</v>
      </c>
      <c r="I504" s="4">
        <v>1577.0000054445118</v>
      </c>
      <c r="J504" s="4">
        <v>0.0</v>
      </c>
      <c r="K504" s="1">
        <f t="shared" si="1"/>
        <v>1.386896138</v>
      </c>
      <c r="L504" s="1">
        <f t="shared" si="2"/>
        <v>0.01425235773</v>
      </c>
      <c r="M504" s="1">
        <f t="shared" si="3"/>
        <v>148.8765044</v>
      </c>
      <c r="N504" s="4">
        <v>5.0</v>
      </c>
      <c r="O504" s="4">
        <v>5.0</v>
      </c>
      <c r="P504" s="4">
        <v>0.0</v>
      </c>
      <c r="Q504" s="4">
        <v>0.0</v>
      </c>
      <c r="R504" s="4">
        <v>485.917724609375</v>
      </c>
      <c r="S504" s="4">
        <v>749.89990234375</v>
      </c>
      <c r="T504" s="4">
        <v>689.813720703125</v>
      </c>
      <c r="U504" s="1" t="str">
        <f t="shared" si="4"/>
        <v>#DIV/0!</v>
      </c>
      <c r="V504" s="1">
        <f t="shared" si="5"/>
        <v>0.3520232192</v>
      </c>
      <c r="W504" s="1">
        <f t="shared" si="6"/>
        <v>0.0801256027</v>
      </c>
      <c r="X504" s="4">
        <v>-1.0</v>
      </c>
      <c r="Y504" s="4">
        <v>0.85</v>
      </c>
      <c r="Z504" s="4">
        <v>0.85</v>
      </c>
      <c r="AA504" s="4">
        <v>10.225202560424805</v>
      </c>
      <c r="AB504" s="1">
        <f t="shared" si="7"/>
        <v>0.85</v>
      </c>
      <c r="AC504" s="1">
        <f t="shared" si="8"/>
        <v>0.002813681562</v>
      </c>
      <c r="AD504" s="1">
        <f t="shared" si="9"/>
        <v>0.2276145388</v>
      </c>
      <c r="AE504" s="1">
        <f t="shared" si="10"/>
        <v>1.543265175</v>
      </c>
      <c r="AF504" s="1">
        <f t="shared" si="11"/>
        <v>-1</v>
      </c>
      <c r="AG504" s="4">
        <v>998.0814208984375</v>
      </c>
      <c r="AH504" s="4">
        <v>0.5</v>
      </c>
      <c r="AI504" s="1">
        <f t="shared" si="12"/>
        <v>33.98804704</v>
      </c>
      <c r="AJ504" s="1">
        <f t="shared" si="13"/>
        <v>0.1458156287</v>
      </c>
      <c r="AK504" s="1">
        <f t="shared" si="14"/>
        <v>1.002906433</v>
      </c>
      <c r="AL504" s="1">
        <f t="shared" si="15"/>
        <v>24.75330162</v>
      </c>
      <c r="AM504" s="4">
        <v>2.0</v>
      </c>
      <c r="AN504" s="1">
        <f t="shared" si="16"/>
        <v>4.644859791</v>
      </c>
      <c r="AO504" s="4">
        <v>1.0</v>
      </c>
      <c r="AP504" s="1">
        <f t="shared" si="17"/>
        <v>9.289719582</v>
      </c>
      <c r="AQ504" s="4">
        <v>23.598100662231445</v>
      </c>
      <c r="AR504" s="4">
        <v>24.7533016204834</v>
      </c>
      <c r="AS504" s="4">
        <v>24.004972457885742</v>
      </c>
      <c r="AT504" s="4">
        <v>309.9577941894531</v>
      </c>
      <c r="AU504" s="4">
        <v>308.5256042480469</v>
      </c>
      <c r="AV504" s="4">
        <v>21.052614212036133</v>
      </c>
      <c r="AW504" s="4">
        <v>21.195369720458984</v>
      </c>
      <c r="AX504" s="4">
        <v>72.3792724609375</v>
      </c>
      <c r="AY504" s="4">
        <v>72.87006378173828</v>
      </c>
      <c r="AZ504" s="4">
        <v>199.957275390625</v>
      </c>
      <c r="BA504" s="4">
        <v>998.0209350585938</v>
      </c>
      <c r="BB504" s="4">
        <v>45.179344177246094</v>
      </c>
      <c r="BC504" s="4">
        <v>100.50799560546875</v>
      </c>
      <c r="BD504" s="4">
        <v>0.3271578550338745</v>
      </c>
      <c r="BE504" s="4">
        <v>-0.2306031584739685</v>
      </c>
      <c r="BF504" s="4">
        <v>1.0</v>
      </c>
      <c r="BG504" s="4">
        <v>-1.355140209197998</v>
      </c>
      <c r="BH504" s="4">
        <v>7.355140209197998</v>
      </c>
      <c r="BI504" s="4">
        <v>1.0</v>
      </c>
      <c r="BJ504" s="4">
        <v>0.0</v>
      </c>
      <c r="BK504" s="4">
        <v>0.1599999964237213</v>
      </c>
      <c r="BL504" s="4">
        <v>111115.0</v>
      </c>
      <c r="BM504" s="1">
        <f t="shared" si="18"/>
        <v>0.999786377</v>
      </c>
      <c r="BN504" s="1">
        <f t="shared" si="19"/>
        <v>0.0001458156287</v>
      </c>
      <c r="BO504" s="1">
        <f t="shared" si="20"/>
        <v>297.9033016</v>
      </c>
      <c r="BP504" s="1">
        <f t="shared" si="21"/>
        <v>296.7481007</v>
      </c>
      <c r="BQ504" s="1">
        <f t="shared" si="22"/>
        <v>159.683346</v>
      </c>
      <c r="BR504" s="1">
        <f t="shared" si="23"/>
        <v>0.516265369</v>
      </c>
      <c r="BS504" s="1">
        <f t="shared" si="24"/>
        <v>3.13321056</v>
      </c>
      <c r="BT504" s="1">
        <f t="shared" si="25"/>
        <v>31.17374435</v>
      </c>
      <c r="BU504" s="1">
        <f t="shared" si="26"/>
        <v>9.978374626</v>
      </c>
      <c r="BV504" s="1">
        <f t="shared" si="27"/>
        <v>24.17570114</v>
      </c>
      <c r="BW504" s="1">
        <f t="shared" si="28"/>
        <v>3.026730745</v>
      </c>
      <c r="BX504" s="1">
        <f t="shared" si="29"/>
        <v>0.01423052515</v>
      </c>
      <c r="BY504" s="1">
        <f t="shared" si="30"/>
        <v>2.130304127</v>
      </c>
      <c r="BZ504" s="1">
        <f t="shared" si="31"/>
        <v>0.8964266179</v>
      </c>
      <c r="CA504" s="1">
        <f t="shared" si="32"/>
        <v>0.008896037166</v>
      </c>
      <c r="CB504" s="1">
        <f t="shared" si="33"/>
        <v>14.96327905</v>
      </c>
      <c r="CC504" s="1">
        <f t="shared" si="34"/>
        <v>0.4825418129</v>
      </c>
      <c r="CD504" s="1">
        <f t="shared" si="35"/>
        <v>67.18076975</v>
      </c>
      <c r="CE504" s="1">
        <f t="shared" si="36"/>
        <v>308.3240578</v>
      </c>
      <c r="CF504" s="1">
        <f t="shared" si="37"/>
        <v>0.003021909829</v>
      </c>
      <c r="CG504" s="1">
        <f t="shared" si="38"/>
        <v>0</v>
      </c>
      <c r="CH504" s="1">
        <f t="shared" si="39"/>
        <v>848.3177948</v>
      </c>
      <c r="CI504" s="1">
        <f t="shared" si="40"/>
        <v>263.9821777</v>
      </c>
      <c r="CJ504" s="1">
        <f t="shared" si="41"/>
        <v>0.0801256027</v>
      </c>
      <c r="CK504" s="1" t="str">
        <f t="shared" si="42"/>
        <v>#DIV/0!</v>
      </c>
      <c r="CL504" s="1" t="s">
        <v>680</v>
      </c>
    </row>
    <row r="505" ht="15.75" hidden="1" customHeight="1">
      <c r="A505" s="2">
        <v>4.0</v>
      </c>
      <c r="B505" s="1">
        <v>28.0</v>
      </c>
      <c r="C505" s="1">
        <v>2.0</v>
      </c>
      <c r="D505" s="1" t="s">
        <v>88</v>
      </c>
      <c r="E505" s="2" t="s">
        <v>111</v>
      </c>
      <c r="F505" s="1">
        <v>21.0</v>
      </c>
      <c r="G505" s="1">
        <v>2.0210602E7</v>
      </c>
      <c r="H505" s="4" t="s">
        <v>684</v>
      </c>
      <c r="I505" s="4">
        <v>1788.0000054445118</v>
      </c>
      <c r="J505" s="4">
        <v>0.0</v>
      </c>
      <c r="K505" s="1">
        <f t="shared" si="1"/>
        <v>3.540011606</v>
      </c>
      <c r="L505" s="1">
        <f t="shared" si="2"/>
        <v>0.01390916637</v>
      </c>
      <c r="M505" s="1">
        <f t="shared" si="3"/>
        <v>157.6413304</v>
      </c>
      <c r="N505" s="4">
        <v>6.0</v>
      </c>
      <c r="O505" s="4">
        <v>6.0</v>
      </c>
      <c r="P505" s="4">
        <v>0.0</v>
      </c>
      <c r="Q505" s="4">
        <v>0.0</v>
      </c>
      <c r="R505" s="4">
        <v>486.42431640625</v>
      </c>
      <c r="S505" s="4">
        <v>758.9105224609375</v>
      </c>
      <c r="T505" s="4">
        <v>685.6707153320312</v>
      </c>
      <c r="U505" s="1" t="str">
        <f t="shared" si="4"/>
        <v>#DIV/0!</v>
      </c>
      <c r="V505" s="1">
        <f t="shared" si="5"/>
        <v>0.3590491869</v>
      </c>
      <c r="W505" s="1">
        <f t="shared" si="6"/>
        <v>0.09650651159</v>
      </c>
      <c r="X505" s="4">
        <v>-1.0</v>
      </c>
      <c r="Y505" s="4">
        <v>0.85</v>
      </c>
      <c r="Z505" s="4">
        <v>0.85</v>
      </c>
      <c r="AA505" s="4">
        <v>10.225202560424805</v>
      </c>
      <c r="AB505" s="1">
        <f t="shared" si="7"/>
        <v>0.85</v>
      </c>
      <c r="AC505" s="1">
        <f t="shared" si="8"/>
        <v>0.005351980978</v>
      </c>
      <c r="AD505" s="1">
        <f t="shared" si="9"/>
        <v>0.2687835402</v>
      </c>
      <c r="AE505" s="1">
        <f t="shared" si="10"/>
        <v>1.560182123</v>
      </c>
      <c r="AF505" s="1">
        <f t="shared" si="11"/>
        <v>-1</v>
      </c>
      <c r="AG505" s="4">
        <v>997.9327392578125</v>
      </c>
      <c r="AH505" s="4">
        <v>0.5</v>
      </c>
      <c r="AI505" s="1">
        <f t="shared" si="12"/>
        <v>40.93047817</v>
      </c>
      <c r="AJ505" s="1">
        <f t="shared" si="13"/>
        <v>0.1427794252</v>
      </c>
      <c r="AK505" s="1">
        <f t="shared" si="14"/>
        <v>1.006303849</v>
      </c>
      <c r="AL505" s="1">
        <f t="shared" si="15"/>
        <v>24.74938011</v>
      </c>
      <c r="AM505" s="4">
        <v>2.0</v>
      </c>
      <c r="AN505" s="1">
        <f t="shared" si="16"/>
        <v>4.644859791</v>
      </c>
      <c r="AO505" s="4">
        <v>1.0</v>
      </c>
      <c r="AP505" s="1">
        <f t="shared" si="17"/>
        <v>9.289719582</v>
      </c>
      <c r="AQ505" s="4">
        <v>23.59528350830078</v>
      </c>
      <c r="AR505" s="4">
        <v>24.749380111694336</v>
      </c>
      <c r="AS505" s="4">
        <v>24.00518798828125</v>
      </c>
      <c r="AT505" s="4">
        <v>574.9937133789062</v>
      </c>
      <c r="AU505" s="4">
        <v>571.3726196289062</v>
      </c>
      <c r="AV505" s="4">
        <v>21.013256072998047</v>
      </c>
      <c r="AW505" s="4">
        <v>21.152996063232422</v>
      </c>
      <c r="AX505" s="4">
        <v>72.26056671142578</v>
      </c>
      <c r="AY505" s="4">
        <v>72.74110412597656</v>
      </c>
      <c r="AZ505" s="4">
        <v>200.0275115966797</v>
      </c>
      <c r="BA505" s="4">
        <v>997.9837646484375</v>
      </c>
      <c r="BB505" s="4">
        <v>45.26885986328125</v>
      </c>
      <c r="BC505" s="4">
        <v>100.51403045654297</v>
      </c>
      <c r="BD505" s="4">
        <v>-0.11394627392292023</v>
      </c>
      <c r="BE505" s="4">
        <v>-0.21898959577083588</v>
      </c>
      <c r="BF505" s="4">
        <v>0.5</v>
      </c>
      <c r="BG505" s="4">
        <v>-1.355140209197998</v>
      </c>
      <c r="BH505" s="4">
        <v>7.355140209197998</v>
      </c>
      <c r="BI505" s="4">
        <v>1.0</v>
      </c>
      <c r="BJ505" s="4">
        <v>0.0</v>
      </c>
      <c r="BK505" s="4">
        <v>0.1599999964237213</v>
      </c>
      <c r="BL505" s="4">
        <v>111115.0</v>
      </c>
      <c r="BM505" s="1">
        <f t="shared" si="18"/>
        <v>1.000137558</v>
      </c>
      <c r="BN505" s="1">
        <f t="shared" si="19"/>
        <v>0.0001427794252</v>
      </c>
      <c r="BO505" s="1">
        <f t="shared" si="20"/>
        <v>297.8993801</v>
      </c>
      <c r="BP505" s="1">
        <f t="shared" si="21"/>
        <v>296.7452835</v>
      </c>
      <c r="BQ505" s="1">
        <f t="shared" si="22"/>
        <v>159.6773988</v>
      </c>
      <c r="BR505" s="1">
        <f t="shared" si="23"/>
        <v>0.5167851933</v>
      </c>
      <c r="BS505" s="1">
        <f t="shared" si="24"/>
        <v>3.13247674</v>
      </c>
      <c r="BT505" s="1">
        <f t="shared" si="25"/>
        <v>31.164572</v>
      </c>
      <c r="BU505" s="1">
        <f t="shared" si="26"/>
        <v>10.01157594</v>
      </c>
      <c r="BV505" s="1">
        <f t="shared" si="27"/>
        <v>24.17233181</v>
      </c>
      <c r="BW505" s="1">
        <f t="shared" si="28"/>
        <v>3.026119013</v>
      </c>
      <c r="BX505" s="1">
        <f t="shared" si="29"/>
        <v>0.01388837181</v>
      </c>
      <c r="BY505" s="1">
        <f t="shared" si="30"/>
        <v>2.126172891</v>
      </c>
      <c r="BZ505" s="1">
        <f t="shared" si="31"/>
        <v>0.8999461229</v>
      </c>
      <c r="CA505" s="1">
        <f t="shared" si="32"/>
        <v>0.00868209825</v>
      </c>
      <c r="CB505" s="1">
        <f t="shared" si="33"/>
        <v>15.84516548</v>
      </c>
      <c r="CC505" s="1">
        <f t="shared" si="34"/>
        <v>0.275899343</v>
      </c>
      <c r="CD505" s="1">
        <f t="shared" si="35"/>
        <v>67.06153469</v>
      </c>
      <c r="CE505" s="1">
        <f t="shared" si="36"/>
        <v>570.8581783</v>
      </c>
      <c r="CF505" s="1">
        <f t="shared" si="37"/>
        <v>0.004158626786</v>
      </c>
      <c r="CG505" s="1">
        <f t="shared" si="38"/>
        <v>0</v>
      </c>
      <c r="CH505" s="1">
        <f t="shared" si="39"/>
        <v>848.2862</v>
      </c>
      <c r="CI505" s="1">
        <f t="shared" si="40"/>
        <v>272.4862061</v>
      </c>
      <c r="CJ505" s="1">
        <f t="shared" si="41"/>
        <v>0.09650651159</v>
      </c>
      <c r="CK505" s="1" t="str">
        <f t="shared" si="42"/>
        <v>#DIV/0!</v>
      </c>
      <c r="CL505" s="1" t="s">
        <v>680</v>
      </c>
    </row>
    <row r="506" ht="15.75" hidden="1" customHeight="1">
      <c r="A506" s="2">
        <v>4.0</v>
      </c>
      <c r="B506" s="1">
        <v>28.0</v>
      </c>
      <c r="C506" s="1">
        <v>2.0</v>
      </c>
      <c r="D506" s="1" t="s">
        <v>88</v>
      </c>
      <c r="E506" s="2" t="s">
        <v>111</v>
      </c>
      <c r="F506" s="1">
        <v>21.0</v>
      </c>
      <c r="G506" s="1">
        <v>2.0210602E7</v>
      </c>
      <c r="H506" s="4" t="s">
        <v>685</v>
      </c>
      <c r="I506" s="4">
        <v>1956.0000054445118</v>
      </c>
      <c r="J506" s="4">
        <v>0.0</v>
      </c>
      <c r="K506" s="1">
        <f t="shared" si="1"/>
        <v>5.325044619</v>
      </c>
      <c r="L506" s="11">
        <f t="shared" si="2"/>
        <v>-0.04705191118</v>
      </c>
      <c r="M506" s="1">
        <f t="shared" si="3"/>
        <v>961.394593</v>
      </c>
      <c r="N506" s="4">
        <v>7.0</v>
      </c>
      <c r="O506" s="4">
        <v>7.0</v>
      </c>
      <c r="P506" s="4">
        <v>0.0</v>
      </c>
      <c r="Q506" s="4">
        <v>0.0</v>
      </c>
      <c r="R506" s="4">
        <v>483.884033203125</v>
      </c>
      <c r="S506" s="4">
        <v>759.37890625</v>
      </c>
      <c r="T506" s="4">
        <v>684.0797119140625</v>
      </c>
      <c r="U506" s="1" t="str">
        <f t="shared" si="4"/>
        <v>#DIV/0!</v>
      </c>
      <c r="V506" s="1">
        <f t="shared" si="5"/>
        <v>0.3627897362</v>
      </c>
      <c r="W506" s="1">
        <f t="shared" si="6"/>
        <v>0.09915892279</v>
      </c>
      <c r="X506" s="4">
        <v>-1.0</v>
      </c>
      <c r="Y506" s="4">
        <v>0.85</v>
      </c>
      <c r="Z506" s="4">
        <v>0.85</v>
      </c>
      <c r="AA506" s="4">
        <v>10.225202560424805</v>
      </c>
      <c r="AB506" s="1">
        <f t="shared" si="7"/>
        <v>0.85</v>
      </c>
      <c r="AC506" s="1">
        <f t="shared" si="8"/>
        <v>0.007454093463</v>
      </c>
      <c r="AD506" s="1">
        <f t="shared" si="9"/>
        <v>0.2733233962</v>
      </c>
      <c r="AE506" s="1">
        <f t="shared" si="10"/>
        <v>1.569340698</v>
      </c>
      <c r="AF506" s="1">
        <f t="shared" si="11"/>
        <v>-1</v>
      </c>
      <c r="AG506" s="4">
        <v>998.0059204101562</v>
      </c>
      <c r="AH506" s="4">
        <v>0.5</v>
      </c>
      <c r="AI506" s="1">
        <f t="shared" si="12"/>
        <v>42.0585066</v>
      </c>
      <c r="AJ506" s="1">
        <f t="shared" si="13"/>
        <v>-0.4696261017</v>
      </c>
      <c r="AK506" s="1">
        <f t="shared" si="14"/>
        <v>0.9724035973</v>
      </c>
      <c r="AL506" s="1">
        <f t="shared" si="15"/>
        <v>24.44415474</v>
      </c>
      <c r="AM506" s="4">
        <v>2.0</v>
      </c>
      <c r="AN506" s="1">
        <f t="shared" si="16"/>
        <v>4.644859791</v>
      </c>
      <c r="AO506" s="4">
        <v>1.0</v>
      </c>
      <c r="AP506" s="1">
        <f t="shared" si="17"/>
        <v>9.289719582</v>
      </c>
      <c r="AQ506" s="4">
        <v>23.482337951660156</v>
      </c>
      <c r="AR506" s="4">
        <v>24.444154739379883</v>
      </c>
      <c r="AS506" s="4">
        <v>24.02617835998535</v>
      </c>
      <c r="AT506" s="4">
        <v>800.0189208984375</v>
      </c>
      <c r="AU506" s="4">
        <v>795.0659790039062</v>
      </c>
      <c r="AV506" s="4">
        <v>21.387170791625977</v>
      </c>
      <c r="AW506" s="4">
        <v>20.92725372314453</v>
      </c>
      <c r="AX506" s="4">
        <v>74.04647827148438</v>
      </c>
      <c r="AY506" s="4">
        <v>72.45415496826172</v>
      </c>
      <c r="AZ506" s="4">
        <v>199.94827270507812</v>
      </c>
      <c r="BA506" s="4">
        <v>998.274169921875</v>
      </c>
      <c r="BB506" s="4">
        <v>44.672706604003906</v>
      </c>
      <c r="BC506" s="4">
        <v>100.51084899902344</v>
      </c>
      <c r="BD506" s="4">
        <v>-0.8553464412689209</v>
      </c>
      <c r="BE506" s="4">
        <v>-0.09829476475715637</v>
      </c>
      <c r="BF506" s="4">
        <v>1.0</v>
      </c>
      <c r="BG506" s="4">
        <v>-1.355140209197998</v>
      </c>
      <c r="BH506" s="4">
        <v>7.355140209197998</v>
      </c>
      <c r="BI506" s="4">
        <v>1.0</v>
      </c>
      <c r="BJ506" s="4">
        <v>0.0</v>
      </c>
      <c r="BK506" s="4">
        <v>0.1599999964237213</v>
      </c>
      <c r="BL506" s="4">
        <v>111115.0</v>
      </c>
      <c r="BM506" s="1">
        <f t="shared" si="18"/>
        <v>0.9997413635</v>
      </c>
      <c r="BN506" s="1">
        <f t="shared" si="19"/>
        <v>-0.0004696261017</v>
      </c>
      <c r="BO506" s="1">
        <f t="shared" si="20"/>
        <v>297.5941547</v>
      </c>
      <c r="BP506" s="1">
        <f t="shared" si="21"/>
        <v>296.632338</v>
      </c>
      <c r="BQ506" s="1">
        <f t="shared" si="22"/>
        <v>159.7238636</v>
      </c>
      <c r="BR506" s="1">
        <f t="shared" si="23"/>
        <v>0.6246146474</v>
      </c>
      <c r="BS506" s="1">
        <f t="shared" si="24"/>
        <v>3.075819636</v>
      </c>
      <c r="BT506" s="1">
        <f t="shared" si="25"/>
        <v>30.60186703</v>
      </c>
      <c r="BU506" s="1">
        <f t="shared" si="26"/>
        <v>9.674613308</v>
      </c>
      <c r="BV506" s="1">
        <f t="shared" si="27"/>
        <v>23.96324635</v>
      </c>
      <c r="BW506" s="1">
        <f t="shared" si="28"/>
        <v>2.988368584</v>
      </c>
      <c r="BX506" s="1">
        <f t="shared" si="29"/>
        <v>-0.04729143968</v>
      </c>
      <c r="BY506" s="1">
        <f t="shared" si="30"/>
        <v>2.103416039</v>
      </c>
      <c r="BZ506" s="1">
        <f t="shared" si="31"/>
        <v>0.8849525447</v>
      </c>
      <c r="CA506" s="1">
        <f t="shared" si="32"/>
        <v>-0.02953553593</v>
      </c>
      <c r="CB506" s="1">
        <f t="shared" si="33"/>
        <v>96.63058676</v>
      </c>
      <c r="CC506" s="1">
        <f t="shared" si="34"/>
        <v>1.20920102</v>
      </c>
      <c r="CD506" s="1">
        <f t="shared" si="35"/>
        <v>67.38427515</v>
      </c>
      <c r="CE506" s="1">
        <f t="shared" si="36"/>
        <v>794.2921332</v>
      </c>
      <c r="CF506" s="1">
        <f t="shared" si="37"/>
        <v>0.00451753526</v>
      </c>
      <c r="CG506" s="1">
        <f t="shared" si="38"/>
        <v>0</v>
      </c>
      <c r="CH506" s="1">
        <f t="shared" si="39"/>
        <v>848.5330444</v>
      </c>
      <c r="CI506" s="1">
        <f t="shared" si="40"/>
        <v>275.494873</v>
      </c>
      <c r="CJ506" s="1">
        <f t="shared" si="41"/>
        <v>0.09915892279</v>
      </c>
      <c r="CK506" s="1" t="str">
        <f t="shared" si="42"/>
        <v>#DIV/0!</v>
      </c>
      <c r="CL506" s="1" t="s">
        <v>680</v>
      </c>
    </row>
    <row r="507" ht="15.75" hidden="1" customHeight="1">
      <c r="A507" s="2">
        <v>4.0</v>
      </c>
      <c r="B507" s="1">
        <v>28.0</v>
      </c>
      <c r="C507" s="1">
        <v>2.0</v>
      </c>
      <c r="D507" s="1" t="s">
        <v>88</v>
      </c>
      <c r="E507" s="2" t="s">
        <v>111</v>
      </c>
      <c r="F507" s="1">
        <v>21.0</v>
      </c>
      <c r="G507" s="1">
        <v>2.0210602E7</v>
      </c>
      <c r="H507" s="4" t="s">
        <v>686</v>
      </c>
      <c r="I507" s="4">
        <v>2159.0000054445118</v>
      </c>
      <c r="J507" s="4">
        <v>0.0</v>
      </c>
      <c r="K507" s="1">
        <f t="shared" si="1"/>
        <v>7.24336162</v>
      </c>
      <c r="L507" s="11">
        <f t="shared" si="2"/>
        <v>-0.02465974878</v>
      </c>
      <c r="M507" s="1">
        <f t="shared" si="3"/>
        <v>1639.126817</v>
      </c>
      <c r="N507" s="4">
        <v>8.0</v>
      </c>
      <c r="O507" s="4">
        <v>8.0</v>
      </c>
      <c r="P507" s="4">
        <v>0.0</v>
      </c>
      <c r="Q507" s="4">
        <v>0.0</v>
      </c>
      <c r="R507" s="4">
        <v>487.050048828125</v>
      </c>
      <c r="S507" s="4">
        <v>774.0667724609375</v>
      </c>
      <c r="T507" s="4">
        <v>686.5554809570312</v>
      </c>
      <c r="U507" s="1" t="str">
        <f t="shared" si="4"/>
        <v>#DIV/0!</v>
      </c>
      <c r="V507" s="1">
        <f t="shared" si="5"/>
        <v>0.3707906525</v>
      </c>
      <c r="W507" s="1">
        <f t="shared" si="6"/>
        <v>0.113053931</v>
      </c>
      <c r="X507" s="4">
        <v>-1.0</v>
      </c>
      <c r="Y507" s="4">
        <v>0.85</v>
      </c>
      <c r="Z507" s="4">
        <v>0.85</v>
      </c>
      <c r="AA507" s="4">
        <v>10.225202560424805</v>
      </c>
      <c r="AB507" s="1">
        <f t="shared" si="7"/>
        <v>0.85</v>
      </c>
      <c r="AC507" s="1">
        <f t="shared" si="8"/>
        <v>0.009711967056</v>
      </c>
      <c r="AD507" s="1">
        <f t="shared" si="9"/>
        <v>0.3048996253</v>
      </c>
      <c r="AE507" s="1">
        <f t="shared" si="10"/>
        <v>1.58929616</v>
      </c>
      <c r="AF507" s="1">
        <f t="shared" si="11"/>
        <v>-1</v>
      </c>
      <c r="AG507" s="4">
        <v>998.3504028320312</v>
      </c>
      <c r="AH507" s="4">
        <v>0.5</v>
      </c>
      <c r="AI507" s="1">
        <f t="shared" si="12"/>
        <v>47.96866097</v>
      </c>
      <c r="AJ507" s="1">
        <f t="shared" si="13"/>
        <v>-0.2463868234</v>
      </c>
      <c r="AK507" s="1">
        <f t="shared" si="14"/>
        <v>0.976025701</v>
      </c>
      <c r="AL507" s="1">
        <f t="shared" si="15"/>
        <v>24.38041306</v>
      </c>
      <c r="AM507" s="4">
        <v>2.0</v>
      </c>
      <c r="AN507" s="1">
        <f t="shared" si="16"/>
        <v>4.644859791</v>
      </c>
      <c r="AO507" s="4">
        <v>1.0</v>
      </c>
      <c r="AP507" s="1">
        <f t="shared" si="17"/>
        <v>9.289719582</v>
      </c>
      <c r="AQ507" s="4">
        <v>23.464204788208008</v>
      </c>
      <c r="AR507" s="4">
        <v>24.380413055419922</v>
      </c>
      <c r="AS507" s="4">
        <v>24.027048110961914</v>
      </c>
      <c r="AT507" s="4">
        <v>1199.7564697265625</v>
      </c>
      <c r="AU507" s="4">
        <v>1192.8082275390625</v>
      </c>
      <c r="AV507" s="4">
        <v>21.01352882385254</v>
      </c>
      <c r="AW507" s="4">
        <v>20.772302627563477</v>
      </c>
      <c r="AX507" s="4">
        <v>72.84062194824219</v>
      </c>
      <c r="AY507" s="4">
        <v>72.00444030761719</v>
      </c>
      <c r="AZ507" s="4">
        <v>200.0353240966797</v>
      </c>
      <c r="BA507" s="4">
        <v>998.5693359375</v>
      </c>
      <c r="BB507" s="4">
        <v>43.31772232055664</v>
      </c>
      <c r="BC507" s="4">
        <v>100.52210998535156</v>
      </c>
      <c r="BD507" s="4">
        <v>-2.0788755416870117</v>
      </c>
      <c r="BE507" s="4">
        <v>-0.055756788700819016</v>
      </c>
      <c r="BF507" s="4">
        <v>1.0</v>
      </c>
      <c r="BG507" s="4">
        <v>-1.355140209197998</v>
      </c>
      <c r="BH507" s="4">
        <v>7.355140209197998</v>
      </c>
      <c r="BI507" s="4">
        <v>1.0</v>
      </c>
      <c r="BJ507" s="4">
        <v>0.0</v>
      </c>
      <c r="BK507" s="4">
        <v>0.1599999964237213</v>
      </c>
      <c r="BL507" s="4">
        <v>111115.0</v>
      </c>
      <c r="BM507" s="1">
        <f t="shared" si="18"/>
        <v>1.00017662</v>
      </c>
      <c r="BN507" s="1">
        <f t="shared" si="19"/>
        <v>-0.0002463868234</v>
      </c>
      <c r="BO507" s="1">
        <f t="shared" si="20"/>
        <v>297.5304131</v>
      </c>
      <c r="BP507" s="1">
        <f t="shared" si="21"/>
        <v>296.6142048</v>
      </c>
      <c r="BQ507" s="1">
        <f t="shared" si="22"/>
        <v>159.7710902</v>
      </c>
      <c r="BR507" s="1">
        <f t="shared" si="23"/>
        <v>0.5904540359</v>
      </c>
      <c r="BS507" s="1">
        <f t="shared" si="24"/>
        <v>3.06410139</v>
      </c>
      <c r="BT507" s="1">
        <f t="shared" si="25"/>
        <v>30.48186504</v>
      </c>
      <c r="BU507" s="1">
        <f t="shared" si="26"/>
        <v>9.709562416</v>
      </c>
      <c r="BV507" s="1">
        <f t="shared" si="27"/>
        <v>23.92230892</v>
      </c>
      <c r="BW507" s="1">
        <f t="shared" si="28"/>
        <v>2.981025721</v>
      </c>
      <c r="BX507" s="1">
        <f t="shared" si="29"/>
        <v>-0.02472538281</v>
      </c>
      <c r="BY507" s="1">
        <f t="shared" si="30"/>
        <v>2.088075689</v>
      </c>
      <c r="BZ507" s="1">
        <f t="shared" si="31"/>
        <v>0.8929500315</v>
      </c>
      <c r="CA507" s="1">
        <f t="shared" si="32"/>
        <v>-0.01544745402</v>
      </c>
      <c r="CB507" s="1">
        <f t="shared" si="33"/>
        <v>164.7684861</v>
      </c>
      <c r="CC507" s="1">
        <f t="shared" si="34"/>
        <v>1.37417464</v>
      </c>
      <c r="CD507" s="1">
        <f t="shared" si="35"/>
        <v>67.22163443</v>
      </c>
      <c r="CE507" s="1">
        <f t="shared" si="36"/>
        <v>1191.755608</v>
      </c>
      <c r="CF507" s="1">
        <f t="shared" si="37"/>
        <v>0.004085658196</v>
      </c>
      <c r="CG507" s="1">
        <f t="shared" si="38"/>
        <v>0</v>
      </c>
      <c r="CH507" s="1">
        <f t="shared" si="39"/>
        <v>848.7839355</v>
      </c>
      <c r="CI507" s="1">
        <f t="shared" si="40"/>
        <v>287.0167236</v>
      </c>
      <c r="CJ507" s="1">
        <f t="shared" si="41"/>
        <v>0.113053931</v>
      </c>
      <c r="CK507" s="1" t="str">
        <f t="shared" si="42"/>
        <v>#DIV/0!</v>
      </c>
      <c r="CL507" s="1" t="s">
        <v>680</v>
      </c>
    </row>
    <row r="508" ht="15.75" hidden="1" customHeight="1">
      <c r="A508" s="2">
        <v>4.0</v>
      </c>
      <c r="B508" s="1">
        <v>28.0</v>
      </c>
      <c r="C508" s="1">
        <v>2.0</v>
      </c>
      <c r="D508" s="1" t="s">
        <v>88</v>
      </c>
      <c r="E508" s="2" t="s">
        <v>111</v>
      </c>
      <c r="F508" s="1">
        <v>21.0</v>
      </c>
      <c r="G508" s="1">
        <v>2.0210602E7</v>
      </c>
      <c r="H508" s="4" t="s">
        <v>687</v>
      </c>
      <c r="I508" s="4">
        <v>2347.0000054445118</v>
      </c>
      <c r="J508" s="4">
        <v>0.0</v>
      </c>
      <c r="K508" s="1">
        <f t="shared" si="1"/>
        <v>7.340760914</v>
      </c>
      <c r="L508" s="1">
        <f t="shared" si="2"/>
        <v>0.01453466129</v>
      </c>
      <c r="M508" s="1">
        <f t="shared" si="3"/>
        <v>665.7367782</v>
      </c>
      <c r="N508" s="4">
        <v>9.0</v>
      </c>
      <c r="O508" s="4">
        <v>9.0</v>
      </c>
      <c r="P508" s="4">
        <v>0.0</v>
      </c>
      <c r="Q508" s="4">
        <v>0.0</v>
      </c>
      <c r="R508" s="4">
        <v>489.921630859375</v>
      </c>
      <c r="S508" s="4">
        <v>769.7098999023438</v>
      </c>
      <c r="T508" s="4">
        <v>688.6048583984375</v>
      </c>
      <c r="U508" s="1" t="str">
        <f t="shared" si="4"/>
        <v>#DIV/0!</v>
      </c>
      <c r="V508" s="1">
        <f t="shared" si="5"/>
        <v>0.3634983376</v>
      </c>
      <c r="W508" s="1">
        <f t="shared" si="6"/>
        <v>0.1053709216</v>
      </c>
      <c r="X508" s="4">
        <v>-1.0</v>
      </c>
      <c r="Y508" s="4">
        <v>0.85</v>
      </c>
      <c r="Z508" s="4">
        <v>0.85</v>
      </c>
      <c r="AA508" s="4">
        <v>10.225202560424805</v>
      </c>
      <c r="AB508" s="1">
        <f t="shared" si="7"/>
        <v>0.85</v>
      </c>
      <c r="AC508" s="1">
        <f t="shared" si="8"/>
        <v>0.009816275696</v>
      </c>
      <c r="AD508" s="1">
        <f t="shared" si="9"/>
        <v>0.2898800646</v>
      </c>
      <c r="AE508" s="1">
        <f t="shared" si="10"/>
        <v>1.571087806</v>
      </c>
      <c r="AF508" s="1">
        <f t="shared" si="11"/>
        <v>-1</v>
      </c>
      <c r="AG508" s="4">
        <v>999.4398193359375</v>
      </c>
      <c r="AH508" s="4">
        <v>0.5</v>
      </c>
      <c r="AI508" s="1">
        <f t="shared" si="12"/>
        <v>44.7575553</v>
      </c>
      <c r="AJ508" s="1">
        <f t="shared" si="13"/>
        <v>0.1463340842</v>
      </c>
      <c r="AK508" s="1">
        <f t="shared" si="14"/>
        <v>0.98774999</v>
      </c>
      <c r="AL508" s="1">
        <f t="shared" si="15"/>
        <v>24.38907623</v>
      </c>
      <c r="AM508" s="4">
        <v>2.0</v>
      </c>
      <c r="AN508" s="1">
        <f t="shared" si="16"/>
        <v>4.644859791</v>
      </c>
      <c r="AO508" s="4">
        <v>1.0</v>
      </c>
      <c r="AP508" s="1">
        <f t="shared" si="17"/>
        <v>9.289719582</v>
      </c>
      <c r="AQ508" s="4">
        <v>23.46231460571289</v>
      </c>
      <c r="AR508" s="4">
        <v>24.389076232910156</v>
      </c>
      <c r="AS508" s="4">
        <v>24.013748168945312</v>
      </c>
      <c r="AT508" s="4">
        <v>1499.8685302734375</v>
      </c>
      <c r="AU508" s="4">
        <v>1492.3076171875</v>
      </c>
      <c r="AV508" s="4">
        <v>20.527137756347656</v>
      </c>
      <c r="AW508" s="4">
        <v>20.670480728149414</v>
      </c>
      <c r="AX508" s="4">
        <v>71.16619110107422</v>
      </c>
      <c r="AY508" s="4">
        <v>71.66316223144531</v>
      </c>
      <c r="AZ508" s="4">
        <v>199.9530029296875</v>
      </c>
      <c r="BA508" s="4">
        <v>999.6316528320312</v>
      </c>
      <c r="BB508" s="4">
        <v>41.27503967285156</v>
      </c>
      <c r="BC508" s="4">
        <v>100.52701568603516</v>
      </c>
      <c r="BD508" s="4">
        <v>-2.6679320335388184</v>
      </c>
      <c r="BE508" s="4">
        <v>-0.017269926145672798</v>
      </c>
      <c r="BF508" s="4">
        <v>1.0</v>
      </c>
      <c r="BG508" s="4">
        <v>-1.355140209197998</v>
      </c>
      <c r="BH508" s="4">
        <v>7.355140209197998</v>
      </c>
      <c r="BI508" s="4">
        <v>1.0</v>
      </c>
      <c r="BJ508" s="4">
        <v>0.0</v>
      </c>
      <c r="BK508" s="4">
        <v>0.1599999964237213</v>
      </c>
      <c r="BL508" s="4">
        <v>111115.0</v>
      </c>
      <c r="BM508" s="1">
        <f t="shared" si="18"/>
        <v>0.9997650146</v>
      </c>
      <c r="BN508" s="1">
        <f t="shared" si="19"/>
        <v>0.0001463340842</v>
      </c>
      <c r="BO508" s="1">
        <f t="shared" si="20"/>
        <v>297.5390762</v>
      </c>
      <c r="BP508" s="1">
        <f t="shared" si="21"/>
        <v>296.6123146</v>
      </c>
      <c r="BQ508" s="1">
        <f t="shared" si="22"/>
        <v>159.9410609</v>
      </c>
      <c r="BR508" s="1">
        <f t="shared" si="23"/>
        <v>0.5268387658</v>
      </c>
      <c r="BS508" s="1">
        <f t="shared" si="24"/>
        <v>3.06569173</v>
      </c>
      <c r="BT508" s="1">
        <f t="shared" si="25"/>
        <v>30.49619756</v>
      </c>
      <c r="BU508" s="1">
        <f t="shared" si="26"/>
        <v>9.825716831</v>
      </c>
      <c r="BV508" s="1">
        <f t="shared" si="27"/>
        <v>23.92569542</v>
      </c>
      <c r="BW508" s="1">
        <f t="shared" si="28"/>
        <v>2.981632551</v>
      </c>
      <c r="BX508" s="1">
        <f t="shared" si="29"/>
        <v>0.01451195593</v>
      </c>
      <c r="BY508" s="1">
        <f t="shared" si="30"/>
        <v>2.07794174</v>
      </c>
      <c r="BZ508" s="1">
        <f t="shared" si="31"/>
        <v>0.9036908106</v>
      </c>
      <c r="CA508" s="1">
        <f t="shared" si="32"/>
        <v>0.009072009664</v>
      </c>
      <c r="CB508" s="1">
        <f t="shared" si="33"/>
        <v>66.92453155</v>
      </c>
      <c r="CC508" s="1">
        <f t="shared" si="34"/>
        <v>0.4461122965</v>
      </c>
      <c r="CD508" s="1">
        <f t="shared" si="35"/>
        <v>66.98624789</v>
      </c>
      <c r="CE508" s="1">
        <f t="shared" si="36"/>
        <v>1491.240844</v>
      </c>
      <c r="CF508" s="1">
        <f t="shared" si="37"/>
        <v>0.003297455487</v>
      </c>
      <c r="CG508" s="1">
        <f t="shared" si="38"/>
        <v>0</v>
      </c>
      <c r="CH508" s="1">
        <f t="shared" si="39"/>
        <v>849.6869049</v>
      </c>
      <c r="CI508" s="1">
        <f t="shared" si="40"/>
        <v>279.788269</v>
      </c>
      <c r="CJ508" s="1">
        <f t="shared" si="41"/>
        <v>0.1053709216</v>
      </c>
      <c r="CK508" s="1" t="str">
        <f t="shared" si="42"/>
        <v>#DIV/0!</v>
      </c>
      <c r="CL508" s="1" t="s">
        <v>680</v>
      </c>
    </row>
    <row r="509" ht="15.75" hidden="1" customHeight="1">
      <c r="A509" s="14">
        <v>4.0</v>
      </c>
      <c r="B509" s="11">
        <v>28.0</v>
      </c>
      <c r="C509" s="11">
        <v>2.0</v>
      </c>
      <c r="D509" s="11" t="s">
        <v>88</v>
      </c>
      <c r="E509" s="14" t="s">
        <v>111</v>
      </c>
      <c r="F509" s="11">
        <v>21.0</v>
      </c>
      <c r="G509" s="11">
        <v>2.0210602E7</v>
      </c>
      <c r="H509" s="11" t="s">
        <v>688</v>
      </c>
      <c r="I509" s="11">
        <v>2558.0000054445118</v>
      </c>
      <c r="J509" s="11">
        <v>0.0</v>
      </c>
      <c r="K509" s="11">
        <f t="shared" si="1"/>
        <v>7.417492502</v>
      </c>
      <c r="L509" s="11">
        <f t="shared" si="2"/>
        <v>0.004865494089</v>
      </c>
      <c r="M509" s="11">
        <f t="shared" si="3"/>
        <v>-657.1321338</v>
      </c>
      <c r="N509" s="11">
        <v>10.0</v>
      </c>
      <c r="O509" s="11">
        <v>10.0</v>
      </c>
      <c r="P509" s="11">
        <v>0.0</v>
      </c>
      <c r="Q509" s="11">
        <v>0.0</v>
      </c>
      <c r="R509" s="11">
        <v>488.93115234375</v>
      </c>
      <c r="S509" s="11">
        <v>772.0399169921875</v>
      </c>
      <c r="T509" s="11">
        <v>687.2908325195312</v>
      </c>
      <c r="U509" s="11" t="str">
        <f t="shared" si="4"/>
        <v>#DIV/0!</v>
      </c>
      <c r="V509" s="11">
        <f t="shared" si="5"/>
        <v>0.366702237</v>
      </c>
      <c r="W509" s="11">
        <f t="shared" si="6"/>
        <v>0.1097729309</v>
      </c>
      <c r="X509" s="11">
        <v>-1.0</v>
      </c>
      <c r="Y509" s="11">
        <v>0.85</v>
      </c>
      <c r="Z509" s="11">
        <v>0.85</v>
      </c>
      <c r="AA509" s="11">
        <v>10.225202560424805</v>
      </c>
      <c r="AB509" s="11">
        <f t="shared" si="7"/>
        <v>0.85</v>
      </c>
      <c r="AC509" s="11">
        <f t="shared" si="8"/>
        <v>0.009908794535</v>
      </c>
      <c r="AD509" s="11">
        <f t="shared" si="9"/>
        <v>0.2993516805</v>
      </c>
      <c r="AE509" s="11">
        <f t="shared" si="10"/>
        <v>1.579036053</v>
      </c>
      <c r="AF509" s="11">
        <f t="shared" si="11"/>
        <v>-1</v>
      </c>
      <c r="AG509" s="11">
        <v>999.2723388671875</v>
      </c>
      <c r="AH509" s="11">
        <v>0.5</v>
      </c>
      <c r="AI509" s="11">
        <f t="shared" si="12"/>
        <v>46.6195477</v>
      </c>
      <c r="AJ509" s="11">
        <f t="shared" si="13"/>
        <v>0.04982050252</v>
      </c>
      <c r="AK509" s="11">
        <f t="shared" si="14"/>
        <v>1.003458567</v>
      </c>
      <c r="AL509" s="11">
        <f t="shared" si="15"/>
        <v>24.52391052</v>
      </c>
      <c r="AM509" s="11">
        <v>2.0</v>
      </c>
      <c r="AN509" s="11">
        <f t="shared" si="16"/>
        <v>4.644859791</v>
      </c>
      <c r="AO509" s="11">
        <v>1.0</v>
      </c>
      <c r="AP509" s="11">
        <f t="shared" si="17"/>
        <v>9.289719582</v>
      </c>
      <c r="AQ509" s="11">
        <v>23.491474151611328</v>
      </c>
      <c r="AR509" s="11">
        <v>24.523910522460938</v>
      </c>
      <c r="AS509" s="11">
        <v>24.009126663208008</v>
      </c>
      <c r="AT509" s="11">
        <v>1799.99169921875</v>
      </c>
      <c r="AU509" s="11">
        <v>1792.481689453125</v>
      </c>
      <c r="AV509" s="11">
        <v>20.710758209228516</v>
      </c>
      <c r="AW509" s="11">
        <v>20.759565353393555</v>
      </c>
      <c r="AX509" s="11">
        <v>71.682861328125</v>
      </c>
      <c r="AY509" s="11">
        <v>71.85179138183594</v>
      </c>
      <c r="AZ509" s="11">
        <v>199.9143829345703</v>
      </c>
      <c r="BA509" s="11">
        <v>999.4083862304688</v>
      </c>
      <c r="BB509" s="11">
        <v>41.33452606201172</v>
      </c>
      <c r="BC509" s="11">
        <v>100.53575134277344</v>
      </c>
      <c r="BD509" s="11">
        <v>-3.523236036300659</v>
      </c>
      <c r="BE509" s="11">
        <v>-0.0450311005115509</v>
      </c>
      <c r="BF509" s="11">
        <v>0.5</v>
      </c>
      <c r="BG509" s="11">
        <v>-1.355140209197998</v>
      </c>
      <c r="BH509" s="11">
        <v>7.355140209197998</v>
      </c>
      <c r="BI509" s="11">
        <v>1.0</v>
      </c>
      <c r="BJ509" s="11">
        <v>0.0</v>
      </c>
      <c r="BK509" s="11">
        <v>0.1599999964237213</v>
      </c>
      <c r="BL509" s="11">
        <v>111115.0</v>
      </c>
      <c r="BM509" s="11">
        <f t="shared" si="18"/>
        <v>0.9995719147</v>
      </c>
      <c r="BN509" s="11">
        <f t="shared" si="19"/>
        <v>0.00004982050252</v>
      </c>
      <c r="BO509" s="11">
        <f t="shared" si="20"/>
        <v>297.6739105</v>
      </c>
      <c r="BP509" s="11">
        <f t="shared" si="21"/>
        <v>296.6414742</v>
      </c>
      <c r="BQ509" s="11">
        <f t="shared" si="22"/>
        <v>159.9053382</v>
      </c>
      <c r="BR509" s="11">
        <f t="shared" si="23"/>
        <v>0.5379218492</v>
      </c>
      <c r="BS509" s="11">
        <f t="shared" si="24"/>
        <v>3.090537068</v>
      </c>
      <c r="BT509" s="11">
        <f t="shared" si="25"/>
        <v>30.74067709</v>
      </c>
      <c r="BU509" s="11">
        <f t="shared" si="26"/>
        <v>9.981111732</v>
      </c>
      <c r="BV509" s="11">
        <f t="shared" si="27"/>
        <v>24.00769234</v>
      </c>
      <c r="BW509" s="11">
        <f t="shared" si="28"/>
        <v>2.996358672</v>
      </c>
      <c r="BX509" s="11">
        <f t="shared" si="29"/>
        <v>0.004862947119</v>
      </c>
      <c r="BY509" s="11">
        <f t="shared" si="30"/>
        <v>2.0870785</v>
      </c>
      <c r="BZ509" s="11">
        <f t="shared" si="31"/>
        <v>0.9092801717</v>
      </c>
      <c r="CA509" s="11">
        <f t="shared" si="32"/>
        <v>0.003039570676</v>
      </c>
      <c r="CB509" s="11">
        <f t="shared" si="33"/>
        <v>-66.0652728</v>
      </c>
      <c r="CC509" s="11">
        <f t="shared" si="34"/>
        <v>-0.3666046564</v>
      </c>
      <c r="CD509" s="11">
        <f t="shared" si="35"/>
        <v>66.69052977</v>
      </c>
      <c r="CE509" s="11">
        <f t="shared" si="36"/>
        <v>1791.403765</v>
      </c>
      <c r="CF509" s="11">
        <f t="shared" si="37"/>
        <v>0.002761390336</v>
      </c>
      <c r="CG509" s="11">
        <f t="shared" si="38"/>
        <v>0</v>
      </c>
      <c r="CH509" s="11">
        <f t="shared" si="39"/>
        <v>849.4971283</v>
      </c>
      <c r="CI509" s="11">
        <f t="shared" si="40"/>
        <v>283.1087646</v>
      </c>
      <c r="CJ509" s="11">
        <f t="shared" si="41"/>
        <v>0.1097729309</v>
      </c>
      <c r="CK509" s="11" t="str">
        <f t="shared" si="42"/>
        <v>#DIV/0!</v>
      </c>
      <c r="CL509" s="1" t="s">
        <v>680</v>
      </c>
    </row>
    <row r="510" ht="15.75" hidden="1" customHeight="1">
      <c r="A510" s="12">
        <v>4.0</v>
      </c>
      <c r="B510" s="8">
        <v>77.0</v>
      </c>
      <c r="C510" s="8">
        <v>2.0</v>
      </c>
      <c r="D510" s="8" t="s">
        <v>88</v>
      </c>
      <c r="E510" s="12" t="s">
        <v>111</v>
      </c>
      <c r="F510" s="8">
        <v>21.0</v>
      </c>
      <c r="G510" s="8">
        <v>2.0210602E7</v>
      </c>
      <c r="H510" s="8" t="s">
        <v>689</v>
      </c>
      <c r="I510" s="8">
        <v>4078.0000054445118</v>
      </c>
      <c r="J510" s="8">
        <v>0.0</v>
      </c>
      <c r="K510" s="8">
        <f t="shared" si="1"/>
        <v>7.764024702</v>
      </c>
      <c r="L510" s="8">
        <f t="shared" si="2"/>
        <v>0.04258512318</v>
      </c>
      <c r="M510" s="8">
        <f t="shared" si="3"/>
        <v>117.3874613</v>
      </c>
      <c r="N510" s="8">
        <v>11.0</v>
      </c>
      <c r="O510" s="8">
        <v>11.0</v>
      </c>
      <c r="P510" s="8">
        <v>0.0</v>
      </c>
      <c r="Q510" s="8">
        <v>0.0</v>
      </c>
      <c r="R510" s="8">
        <v>444.8017578125</v>
      </c>
      <c r="S510" s="8">
        <v>775.3056640625</v>
      </c>
      <c r="T510" s="8">
        <v>628.9127807617188</v>
      </c>
      <c r="U510" s="8" t="str">
        <f t="shared" si="4"/>
        <v>#DIV/0!</v>
      </c>
      <c r="V510" s="8">
        <f t="shared" si="5"/>
        <v>0.4262885228</v>
      </c>
      <c r="W510" s="8">
        <f t="shared" si="6"/>
        <v>0.1888195715</v>
      </c>
      <c r="X510" s="8">
        <v>-1.0</v>
      </c>
      <c r="Y510" s="8">
        <v>0.85</v>
      </c>
      <c r="Z510" s="8">
        <v>0.85</v>
      </c>
      <c r="AA510" s="8">
        <v>10.225202560424805</v>
      </c>
      <c r="AB510" s="8">
        <f t="shared" si="7"/>
        <v>0.85</v>
      </c>
      <c r="AC510" s="8">
        <f t="shared" si="8"/>
        <v>0.01031113021</v>
      </c>
      <c r="AD510" s="8">
        <f t="shared" si="9"/>
        <v>0.4429384359</v>
      </c>
      <c r="AE510" s="8">
        <f t="shared" si="10"/>
        <v>1.743036421</v>
      </c>
      <c r="AF510" s="8">
        <f t="shared" si="11"/>
        <v>-1</v>
      </c>
      <c r="AG510" s="8">
        <v>1000.0047607421875</v>
      </c>
      <c r="AH510" s="8">
        <v>0.5</v>
      </c>
      <c r="AI510" s="8">
        <f t="shared" si="12"/>
        <v>80.24869995</v>
      </c>
      <c r="AJ510" s="8">
        <f t="shared" si="13"/>
        <v>0.4251712985</v>
      </c>
      <c r="AK510" s="8">
        <f t="shared" si="14"/>
        <v>0.9820638757</v>
      </c>
      <c r="AL510" s="8">
        <f t="shared" si="15"/>
        <v>24.59617615</v>
      </c>
      <c r="AM510" s="8">
        <v>2.0</v>
      </c>
      <c r="AN510" s="8">
        <f t="shared" si="16"/>
        <v>4.644859791</v>
      </c>
      <c r="AO510" s="8">
        <v>1.0</v>
      </c>
      <c r="AP510" s="8">
        <f t="shared" si="17"/>
        <v>9.289719582</v>
      </c>
      <c r="AQ510" s="8">
        <v>23.47722816467285</v>
      </c>
      <c r="AR510" s="8">
        <v>24.596176147460938</v>
      </c>
      <c r="AS510" s="8">
        <v>24.005332946777344</v>
      </c>
      <c r="AT510" s="8">
        <v>419.7904968261719</v>
      </c>
      <c r="AU510" s="8">
        <v>414.50592041015625</v>
      </c>
      <c r="AV510" s="8">
        <v>20.83028221130371</v>
      </c>
      <c r="AW510" s="8">
        <v>21.10727882385254</v>
      </c>
      <c r="AX510" s="8">
        <v>72.15258026123047</v>
      </c>
      <c r="AY510" s="8">
        <v>73.11204528808594</v>
      </c>
      <c r="AZ510" s="8">
        <v>300.5069885253906</v>
      </c>
      <c r="BA510" s="8">
        <v>999.9502563476562</v>
      </c>
      <c r="BB510" s="8">
        <v>46.83361053466797</v>
      </c>
      <c r="BC510" s="8">
        <v>100.52748107910156</v>
      </c>
      <c r="BD510" s="8">
        <v>0.3266693651676178</v>
      </c>
      <c r="BE510" s="8">
        <v>-0.14936746656894684</v>
      </c>
      <c r="BF510" s="8">
        <v>1.0</v>
      </c>
      <c r="BG510" s="8">
        <v>-1.355140209197998</v>
      </c>
      <c r="BH510" s="8">
        <v>7.355140209197998</v>
      </c>
      <c r="BI510" s="8">
        <v>1.0</v>
      </c>
      <c r="BJ510" s="8">
        <v>0.0</v>
      </c>
      <c r="BK510" s="8">
        <v>0.1599999964237213</v>
      </c>
      <c r="BL510" s="8">
        <v>111115.0</v>
      </c>
      <c r="BM510" s="8">
        <f t="shared" si="18"/>
        <v>1.502534943</v>
      </c>
      <c r="BN510" s="8">
        <f t="shared" si="19"/>
        <v>0.0004251712985</v>
      </c>
      <c r="BO510" s="8">
        <f t="shared" si="20"/>
        <v>297.7461761</v>
      </c>
      <c r="BP510" s="8">
        <f t="shared" si="21"/>
        <v>296.6272282</v>
      </c>
      <c r="BQ510" s="8">
        <f t="shared" si="22"/>
        <v>159.9920374</v>
      </c>
      <c r="BR510" s="8">
        <f t="shared" si="23"/>
        <v>0.4736363848</v>
      </c>
      <c r="BS510" s="8">
        <f t="shared" si="24"/>
        <v>3.103925448</v>
      </c>
      <c r="BT510" s="8">
        <f t="shared" si="25"/>
        <v>30.87638738</v>
      </c>
      <c r="BU510" s="8">
        <f t="shared" si="26"/>
        <v>9.769108558</v>
      </c>
      <c r="BV510" s="8">
        <f t="shared" si="27"/>
        <v>24.03670216</v>
      </c>
      <c r="BW510" s="8">
        <f t="shared" si="28"/>
        <v>3.001583857</v>
      </c>
      <c r="BX510" s="8">
        <f t="shared" si="29"/>
        <v>0.04239079898</v>
      </c>
      <c r="BY510" s="8">
        <f t="shared" si="30"/>
        <v>2.121861573</v>
      </c>
      <c r="BZ510" s="8">
        <f t="shared" si="31"/>
        <v>0.8797222849</v>
      </c>
      <c r="CA510" s="8">
        <f t="shared" si="32"/>
        <v>0.02651163992</v>
      </c>
      <c r="CB510" s="8">
        <f t="shared" si="33"/>
        <v>11.80066579</v>
      </c>
      <c r="CC510" s="8">
        <f t="shared" si="34"/>
        <v>0.2831985153</v>
      </c>
      <c r="CD510" s="8">
        <f t="shared" si="35"/>
        <v>67.66450225</v>
      </c>
      <c r="CE510" s="8">
        <f t="shared" si="36"/>
        <v>413.3776373</v>
      </c>
      <c r="CF510" s="8">
        <f t="shared" si="37"/>
        <v>0.01270869102</v>
      </c>
      <c r="CG510" s="8">
        <f t="shared" si="38"/>
        <v>0</v>
      </c>
      <c r="CH510" s="8">
        <f t="shared" si="39"/>
        <v>849.9577179</v>
      </c>
      <c r="CI510" s="8">
        <f t="shared" si="40"/>
        <v>330.5039063</v>
      </c>
      <c r="CJ510" s="8">
        <f t="shared" si="41"/>
        <v>0.1888195715</v>
      </c>
      <c r="CK510" s="8" t="str">
        <f t="shared" si="42"/>
        <v>#DIV/0!</v>
      </c>
      <c r="CL510" s="1" t="s">
        <v>690</v>
      </c>
    </row>
    <row r="511" ht="15.75" hidden="1" customHeight="1">
      <c r="A511" s="12">
        <v>4.0</v>
      </c>
      <c r="B511" s="8">
        <v>77.0</v>
      </c>
      <c r="C511" s="8">
        <v>2.0</v>
      </c>
      <c r="D511" s="8" t="s">
        <v>88</v>
      </c>
      <c r="E511" s="12" t="s">
        <v>111</v>
      </c>
      <c r="F511" s="8">
        <v>21.0</v>
      </c>
      <c r="G511" s="8">
        <v>2.0210602E7</v>
      </c>
      <c r="H511" s="8" t="s">
        <v>691</v>
      </c>
      <c r="I511" s="8">
        <v>4244.000005444512</v>
      </c>
      <c r="J511" s="8">
        <v>0.0</v>
      </c>
      <c r="K511" s="8">
        <f t="shared" si="1"/>
        <v>-1.437552582</v>
      </c>
      <c r="L511" s="8">
        <f t="shared" si="2"/>
        <v>0.03035773186</v>
      </c>
      <c r="M511" s="8">
        <f t="shared" si="3"/>
        <v>115.5365139</v>
      </c>
      <c r="N511" s="8">
        <v>12.0</v>
      </c>
      <c r="O511" s="8">
        <v>12.0</v>
      </c>
      <c r="P511" s="8">
        <v>0.0</v>
      </c>
      <c r="Q511" s="8">
        <v>0.0</v>
      </c>
      <c r="R511" s="8">
        <v>448.54296875</v>
      </c>
      <c r="S511" s="8">
        <v>690.6895141601562</v>
      </c>
      <c r="T511" s="8">
        <v>622.6372680664062</v>
      </c>
      <c r="U511" s="8" t="str">
        <f t="shared" si="4"/>
        <v>#DIV/0!</v>
      </c>
      <c r="V511" s="8">
        <f t="shared" si="5"/>
        <v>0.3505866825</v>
      </c>
      <c r="W511" s="8">
        <f t="shared" si="6"/>
        <v>0.098527985</v>
      </c>
      <c r="X511" s="8">
        <v>-1.0</v>
      </c>
      <c r="Y511" s="8">
        <v>0.85</v>
      </c>
      <c r="Z511" s="8">
        <v>0.85</v>
      </c>
      <c r="AA511" s="8">
        <v>10.225202560424805</v>
      </c>
      <c r="AB511" s="8">
        <f t="shared" si="7"/>
        <v>0.85</v>
      </c>
      <c r="AC511" s="8">
        <f t="shared" si="8"/>
        <v>-0.0005155532831</v>
      </c>
      <c r="AD511" s="8">
        <f t="shared" si="9"/>
        <v>0.2810374436</v>
      </c>
      <c r="AE511" s="8">
        <f t="shared" si="10"/>
        <v>1.539851391</v>
      </c>
      <c r="AF511" s="8">
        <f t="shared" si="11"/>
        <v>-1</v>
      </c>
      <c r="AG511" s="8">
        <v>998.6924438476562</v>
      </c>
      <c r="AH511" s="8">
        <v>0.5</v>
      </c>
      <c r="AI511" s="8">
        <f t="shared" si="12"/>
        <v>41.81964051</v>
      </c>
      <c r="AJ511" s="8">
        <f t="shared" si="13"/>
        <v>0.3210391687</v>
      </c>
      <c r="AK511" s="8">
        <f t="shared" si="14"/>
        <v>1.038268255</v>
      </c>
      <c r="AL511" s="8">
        <f t="shared" si="15"/>
        <v>24.95915413</v>
      </c>
      <c r="AM511" s="8">
        <v>2.0</v>
      </c>
      <c r="AN511" s="8">
        <f t="shared" si="16"/>
        <v>4.644859791</v>
      </c>
      <c r="AO511" s="8">
        <v>1.0</v>
      </c>
      <c r="AP511" s="8">
        <f t="shared" si="17"/>
        <v>9.289719582</v>
      </c>
      <c r="AQ511" s="8">
        <v>23.603965759277344</v>
      </c>
      <c r="AR511" s="8">
        <v>24.95915412902832</v>
      </c>
      <c r="AS511" s="8">
        <v>24.004981994628906</v>
      </c>
      <c r="AT511" s="8">
        <v>39.937599182128906</v>
      </c>
      <c r="AU511" s="8">
        <v>40.885562896728516</v>
      </c>
      <c r="AV511" s="8">
        <v>21.018827438354492</v>
      </c>
      <c r="AW511" s="8">
        <v>21.22794532775879</v>
      </c>
      <c r="AX511" s="8">
        <v>72.24083709716797</v>
      </c>
      <c r="AY511" s="8">
        <v>72.9595718383789</v>
      </c>
      <c r="AZ511" s="8">
        <v>300.5234680175781</v>
      </c>
      <c r="BA511" s="8">
        <v>998.476318359375</v>
      </c>
      <c r="BB511" s="8">
        <v>49.97979736328125</v>
      </c>
      <c r="BC511" s="8">
        <v>100.51252746582031</v>
      </c>
      <c r="BD511" s="8">
        <v>0.5814777612686157</v>
      </c>
      <c r="BE511" s="8">
        <v>-0.340823769569397</v>
      </c>
      <c r="BF511" s="8">
        <v>1.0</v>
      </c>
      <c r="BG511" s="8">
        <v>-1.355140209197998</v>
      </c>
      <c r="BH511" s="8">
        <v>7.355140209197998</v>
      </c>
      <c r="BI511" s="8">
        <v>1.0</v>
      </c>
      <c r="BJ511" s="8">
        <v>0.0</v>
      </c>
      <c r="BK511" s="8">
        <v>0.1599999964237213</v>
      </c>
      <c r="BL511" s="8">
        <v>111115.0</v>
      </c>
      <c r="BM511" s="8">
        <f t="shared" si="18"/>
        <v>1.50261734</v>
      </c>
      <c r="BN511" s="8">
        <f t="shared" si="19"/>
        <v>0.0003210391687</v>
      </c>
      <c r="BO511" s="8">
        <f t="shared" si="20"/>
        <v>298.1091541</v>
      </c>
      <c r="BP511" s="8">
        <f t="shared" si="21"/>
        <v>296.7539658</v>
      </c>
      <c r="BQ511" s="8">
        <f t="shared" si="22"/>
        <v>159.7562074</v>
      </c>
      <c r="BR511" s="8">
        <f t="shared" si="23"/>
        <v>0.4796272924</v>
      </c>
      <c r="BS511" s="8">
        <f t="shared" si="24"/>
        <v>3.171942693</v>
      </c>
      <c r="BT511" s="8">
        <f t="shared" si="25"/>
        <v>31.55768513</v>
      </c>
      <c r="BU511" s="8">
        <f t="shared" si="26"/>
        <v>10.3297398</v>
      </c>
      <c r="BV511" s="8">
        <f t="shared" si="27"/>
        <v>24.28155994</v>
      </c>
      <c r="BW511" s="8">
        <f t="shared" si="28"/>
        <v>3.046005464</v>
      </c>
      <c r="BX511" s="8">
        <f t="shared" si="29"/>
        <v>0.03025884943</v>
      </c>
      <c r="BY511" s="8">
        <f t="shared" si="30"/>
        <v>2.133674438</v>
      </c>
      <c r="BZ511" s="8">
        <f t="shared" si="31"/>
        <v>0.9123310261</v>
      </c>
      <c r="CA511" s="8">
        <f t="shared" si="32"/>
        <v>0.01892064007</v>
      </c>
      <c r="CB511" s="8">
        <f t="shared" si="33"/>
        <v>11.61286703</v>
      </c>
      <c r="CC511" s="8">
        <f t="shared" si="34"/>
        <v>2.825851126</v>
      </c>
      <c r="CD511" s="8">
        <f t="shared" si="35"/>
        <v>66.48929513</v>
      </c>
      <c r="CE511" s="8">
        <f t="shared" si="36"/>
        <v>41.09447082</v>
      </c>
      <c r="CF511" s="8">
        <f t="shared" si="37"/>
        <v>-0.02325905554</v>
      </c>
      <c r="CG511" s="8">
        <f t="shared" si="38"/>
        <v>0</v>
      </c>
      <c r="CH511" s="8">
        <f t="shared" si="39"/>
        <v>848.7048706</v>
      </c>
      <c r="CI511" s="8">
        <f t="shared" si="40"/>
        <v>242.1465454</v>
      </c>
      <c r="CJ511" s="8">
        <f t="shared" si="41"/>
        <v>0.098527985</v>
      </c>
      <c r="CK511" s="8" t="str">
        <f t="shared" si="42"/>
        <v>#DIV/0!</v>
      </c>
      <c r="CL511" s="1" t="s">
        <v>690</v>
      </c>
    </row>
    <row r="512" ht="15.75" hidden="1" customHeight="1">
      <c r="A512" s="2">
        <v>4.0</v>
      </c>
      <c r="B512" s="1">
        <v>77.0</v>
      </c>
      <c r="C512" s="1">
        <v>2.0</v>
      </c>
      <c r="D512" s="1" t="s">
        <v>88</v>
      </c>
      <c r="E512" s="2" t="s">
        <v>111</v>
      </c>
      <c r="F512" s="1">
        <v>21.0</v>
      </c>
      <c r="G512" s="1">
        <v>2.0210602E7</v>
      </c>
      <c r="H512" s="4" t="s">
        <v>692</v>
      </c>
      <c r="I512" s="4">
        <v>4445.000005444512</v>
      </c>
      <c r="J512" s="4">
        <v>0.0</v>
      </c>
      <c r="K512" s="1">
        <f t="shared" si="1"/>
        <v>2.053274029</v>
      </c>
      <c r="L512" s="1">
        <f t="shared" si="2"/>
        <v>0.04932323181</v>
      </c>
      <c r="M512" s="1">
        <f t="shared" si="3"/>
        <v>84.62796578</v>
      </c>
      <c r="N512" s="4">
        <v>13.0</v>
      </c>
      <c r="O512" s="4">
        <v>13.0</v>
      </c>
      <c r="P512" s="4">
        <v>0.0</v>
      </c>
      <c r="Q512" s="4">
        <v>0.0</v>
      </c>
      <c r="R512" s="4">
        <v>431.3203125</v>
      </c>
      <c r="S512" s="4">
        <v>687.3035888671875</v>
      </c>
      <c r="T512" s="4">
        <v>607.230712890625</v>
      </c>
      <c r="U512" s="1" t="str">
        <f t="shared" si="4"/>
        <v>#DIV/0!</v>
      </c>
      <c r="V512" s="1">
        <f t="shared" si="5"/>
        <v>0.3724457147</v>
      </c>
      <c r="W512" s="1">
        <f t="shared" si="6"/>
        <v>0.1165029214</v>
      </c>
      <c r="X512" s="4">
        <v>-1.0</v>
      </c>
      <c r="Y512" s="4">
        <v>0.85</v>
      </c>
      <c r="Z512" s="4">
        <v>0.85</v>
      </c>
      <c r="AA512" s="4">
        <v>10.225202560424805</v>
      </c>
      <c r="AB512" s="1">
        <f t="shared" si="7"/>
        <v>0.85</v>
      </c>
      <c r="AC512" s="1">
        <f t="shared" si="8"/>
        <v>0.003598391746</v>
      </c>
      <c r="AD512" s="1">
        <f t="shared" si="9"/>
        <v>0.3128051063</v>
      </c>
      <c r="AE512" s="1">
        <f t="shared" si="10"/>
        <v>1.593487645</v>
      </c>
      <c r="AF512" s="1">
        <f t="shared" si="11"/>
        <v>-1</v>
      </c>
      <c r="AG512" s="4">
        <v>998.360107421875</v>
      </c>
      <c r="AH512" s="4">
        <v>0.5</v>
      </c>
      <c r="AI512" s="1">
        <f t="shared" si="12"/>
        <v>49.43254437</v>
      </c>
      <c r="AJ512" s="1">
        <f t="shared" si="13"/>
        <v>0.5011747465</v>
      </c>
      <c r="AK512" s="1">
        <f t="shared" si="14"/>
        <v>0.9996776172</v>
      </c>
      <c r="AL512" s="1">
        <f t="shared" si="15"/>
        <v>24.83217049</v>
      </c>
      <c r="AM512" s="4">
        <v>2.0</v>
      </c>
      <c r="AN512" s="1">
        <f t="shared" si="16"/>
        <v>4.644859791</v>
      </c>
      <c r="AO512" s="4">
        <v>1.0</v>
      </c>
      <c r="AP512" s="1">
        <f t="shared" si="17"/>
        <v>9.289719582</v>
      </c>
      <c r="AQ512" s="4">
        <v>23.61684799194336</v>
      </c>
      <c r="AR512" s="4">
        <v>24.832170486450195</v>
      </c>
      <c r="AS512" s="4">
        <v>24.00466537475586</v>
      </c>
      <c r="AT512" s="4">
        <v>154.89894104003906</v>
      </c>
      <c r="AU512" s="4">
        <v>153.48143005371094</v>
      </c>
      <c r="AV512" s="4">
        <v>21.047412872314453</v>
      </c>
      <c r="AW512" s="4">
        <v>21.3737850189209</v>
      </c>
      <c r="AX512" s="4">
        <v>72.28263092041016</v>
      </c>
      <c r="AY512" s="4">
        <v>73.40349578857422</v>
      </c>
      <c r="AZ512" s="4">
        <v>300.5542907714844</v>
      </c>
      <c r="BA512" s="4">
        <v>998.2479248046875</v>
      </c>
      <c r="BB512" s="4">
        <v>50.64787673950195</v>
      </c>
      <c r="BC512" s="4">
        <v>100.51206970214844</v>
      </c>
      <c r="BD512" s="4">
        <v>0.6025485992431641</v>
      </c>
      <c r="BE512" s="4">
        <v>-0.30706313252449036</v>
      </c>
      <c r="BF512" s="4">
        <v>1.0</v>
      </c>
      <c r="BG512" s="4">
        <v>-1.355140209197998</v>
      </c>
      <c r="BH512" s="4">
        <v>7.355140209197998</v>
      </c>
      <c r="BI512" s="4">
        <v>1.0</v>
      </c>
      <c r="BJ512" s="4">
        <v>0.0</v>
      </c>
      <c r="BK512" s="4">
        <v>0.1599999964237213</v>
      </c>
      <c r="BL512" s="4">
        <v>111115.0</v>
      </c>
      <c r="BM512" s="1">
        <f t="shared" si="18"/>
        <v>1.502771454</v>
      </c>
      <c r="BN512" s="1">
        <f t="shared" si="19"/>
        <v>0.0005011747465</v>
      </c>
      <c r="BO512" s="1">
        <f t="shared" si="20"/>
        <v>297.9821705</v>
      </c>
      <c r="BP512" s="1">
        <f t="shared" si="21"/>
        <v>296.766848</v>
      </c>
      <c r="BQ512" s="1">
        <f t="shared" si="22"/>
        <v>159.7196644</v>
      </c>
      <c r="BR512" s="1">
        <f t="shared" si="23"/>
        <v>0.4561305105</v>
      </c>
      <c r="BS512" s="1">
        <f t="shared" si="24"/>
        <v>3.148000987</v>
      </c>
      <c r="BT512" s="1">
        <f t="shared" si="25"/>
        <v>31.31963152</v>
      </c>
      <c r="BU512" s="1">
        <f t="shared" si="26"/>
        <v>9.945846506</v>
      </c>
      <c r="BV512" s="1">
        <f t="shared" si="27"/>
        <v>24.22450924</v>
      </c>
      <c r="BW512" s="1">
        <f t="shared" si="28"/>
        <v>3.03560441</v>
      </c>
      <c r="BX512" s="1">
        <f t="shared" si="29"/>
        <v>0.04906273603</v>
      </c>
      <c r="BY512" s="1">
        <f t="shared" si="30"/>
        <v>2.14832337</v>
      </c>
      <c r="BZ512" s="1">
        <f t="shared" si="31"/>
        <v>0.8872810406</v>
      </c>
      <c r="CA512" s="1">
        <f t="shared" si="32"/>
        <v>0.03068750802</v>
      </c>
      <c r="CB512" s="1">
        <f t="shared" si="33"/>
        <v>8.506131995</v>
      </c>
      <c r="CC512" s="1">
        <f t="shared" si="34"/>
        <v>0.5513889579</v>
      </c>
      <c r="CD512" s="1">
        <f t="shared" si="35"/>
        <v>67.55699972</v>
      </c>
      <c r="CE512" s="1">
        <f t="shared" si="36"/>
        <v>153.1830443</v>
      </c>
      <c r="CF512" s="1">
        <f t="shared" si="37"/>
        <v>0.009055377743</v>
      </c>
      <c r="CG512" s="1">
        <f t="shared" si="38"/>
        <v>0</v>
      </c>
      <c r="CH512" s="1">
        <f t="shared" si="39"/>
        <v>848.5107361</v>
      </c>
      <c r="CI512" s="1">
        <f t="shared" si="40"/>
        <v>255.9832764</v>
      </c>
      <c r="CJ512" s="1">
        <f t="shared" si="41"/>
        <v>0.1165029214</v>
      </c>
      <c r="CK512" s="1" t="str">
        <f t="shared" si="42"/>
        <v>#DIV/0!</v>
      </c>
      <c r="CL512" s="1" t="s">
        <v>542</v>
      </c>
    </row>
    <row r="513" ht="15.75" hidden="1" customHeight="1">
      <c r="A513" s="2">
        <v>4.0</v>
      </c>
      <c r="B513" s="1">
        <v>77.0</v>
      </c>
      <c r="C513" s="1">
        <v>2.0</v>
      </c>
      <c r="D513" s="1" t="s">
        <v>88</v>
      </c>
      <c r="E513" s="2" t="s">
        <v>111</v>
      </c>
      <c r="F513" s="1">
        <v>21.0</v>
      </c>
      <c r="G513" s="1">
        <v>2.0210602E7</v>
      </c>
      <c r="H513" s="4" t="s">
        <v>693</v>
      </c>
      <c r="I513" s="4">
        <v>4618.000005306676</v>
      </c>
      <c r="J513" s="4">
        <v>0.0</v>
      </c>
      <c r="K513" s="1">
        <f t="shared" si="1"/>
        <v>4.912196318</v>
      </c>
      <c r="L513" s="1">
        <f t="shared" si="2"/>
        <v>0.08339398836</v>
      </c>
      <c r="M513" s="1">
        <f t="shared" si="3"/>
        <v>133.8072841</v>
      </c>
      <c r="N513" s="4">
        <v>14.0</v>
      </c>
      <c r="O513" s="4">
        <v>14.0</v>
      </c>
      <c r="P513" s="4">
        <v>0.0</v>
      </c>
      <c r="Q513" s="4">
        <v>0.0</v>
      </c>
      <c r="R513" s="4">
        <v>426.141845703125</v>
      </c>
      <c r="S513" s="4">
        <v>693.9695434570312</v>
      </c>
      <c r="T513" s="4">
        <v>599.42529296875</v>
      </c>
      <c r="U513" s="1" t="str">
        <f t="shared" si="4"/>
        <v>#DIV/0!</v>
      </c>
      <c r="V513" s="1">
        <f t="shared" si="5"/>
        <v>0.3859358098</v>
      </c>
      <c r="W513" s="1">
        <f t="shared" si="6"/>
        <v>0.1362368873</v>
      </c>
      <c r="X513" s="4">
        <v>-1.0</v>
      </c>
      <c r="Y513" s="4">
        <v>0.85</v>
      </c>
      <c r="Z513" s="4">
        <v>0.85</v>
      </c>
      <c r="AA513" s="4">
        <v>10.179286003112793</v>
      </c>
      <c r="AB513" s="1">
        <f t="shared" si="7"/>
        <v>0.85</v>
      </c>
      <c r="AC513" s="1">
        <f t="shared" si="8"/>
        <v>0.006948782844</v>
      </c>
      <c r="AD513" s="1">
        <f t="shared" si="9"/>
        <v>0.353004007</v>
      </c>
      <c r="AE513" s="1">
        <f t="shared" si="10"/>
        <v>1.628494245</v>
      </c>
      <c r="AF513" s="1">
        <f t="shared" si="11"/>
        <v>-1</v>
      </c>
      <c r="AG513" s="4">
        <v>1001.9832153320312</v>
      </c>
      <c r="AH513" s="4">
        <v>0.5</v>
      </c>
      <c r="AI513" s="1">
        <f t="shared" si="12"/>
        <v>58.01550662</v>
      </c>
      <c r="AJ513" s="1">
        <f t="shared" si="13"/>
        <v>0.8015221006</v>
      </c>
      <c r="AK513" s="1">
        <f t="shared" si="14"/>
        <v>0.9492456765</v>
      </c>
      <c r="AL513" s="1">
        <f t="shared" si="15"/>
        <v>24.66141891</v>
      </c>
      <c r="AM513" s="4">
        <v>2.0</v>
      </c>
      <c r="AN513" s="1">
        <f t="shared" si="16"/>
        <v>4.644859791</v>
      </c>
      <c r="AO513" s="4">
        <v>1.0</v>
      </c>
      <c r="AP513" s="1">
        <f t="shared" si="17"/>
        <v>9.289719582</v>
      </c>
      <c r="AQ513" s="4">
        <v>23.57530975341797</v>
      </c>
      <c r="AR513" s="4">
        <v>24.661418914794922</v>
      </c>
      <c r="AS513" s="4">
        <v>24.024829864501953</v>
      </c>
      <c r="AT513" s="4">
        <v>235.0015106201172</v>
      </c>
      <c r="AU513" s="4">
        <v>231.6085662841797</v>
      </c>
      <c r="AV513" s="4">
        <v>21.03264617919922</v>
      </c>
      <c r="AW513" s="4">
        <v>21.55461311340332</v>
      </c>
      <c r="AX513" s="4">
        <v>72.42335510253906</v>
      </c>
      <c r="AY513" s="4">
        <v>74.2206802368164</v>
      </c>
      <c r="AZ513" s="4">
        <v>300.49627685546875</v>
      </c>
      <c r="BA513" s="4">
        <v>1000.9702758789062</v>
      </c>
      <c r="BB513" s="4">
        <v>51.324180603027344</v>
      </c>
      <c r="BC513" s="4">
        <v>100.52653503417969</v>
      </c>
      <c r="BD513" s="4">
        <v>0.5469104647636414</v>
      </c>
      <c r="BE513" s="4">
        <v>-0.14669287204742432</v>
      </c>
      <c r="BF513" s="4">
        <v>1.0</v>
      </c>
      <c r="BG513" s="4">
        <v>-1.355140209197998</v>
      </c>
      <c r="BH513" s="4">
        <v>7.355140209197998</v>
      </c>
      <c r="BI513" s="4">
        <v>1.0</v>
      </c>
      <c r="BJ513" s="4">
        <v>0.0</v>
      </c>
      <c r="BK513" s="4">
        <v>0.1599999964237213</v>
      </c>
      <c r="BL513" s="4">
        <v>111115.0</v>
      </c>
      <c r="BM513" s="1">
        <f t="shared" si="18"/>
        <v>1.502481384</v>
      </c>
      <c r="BN513" s="1">
        <f t="shared" si="19"/>
        <v>0.0008015221006</v>
      </c>
      <c r="BO513" s="1">
        <f t="shared" si="20"/>
        <v>297.8114189</v>
      </c>
      <c r="BP513" s="1">
        <f t="shared" si="21"/>
        <v>296.7253098</v>
      </c>
      <c r="BQ513" s="1">
        <f t="shared" si="22"/>
        <v>160.1552406</v>
      </c>
      <c r="BR513" s="1">
        <f t="shared" si="23"/>
        <v>0.4144229318</v>
      </c>
      <c r="BS513" s="1">
        <f t="shared" si="24"/>
        <v>3.116056247</v>
      </c>
      <c r="BT513" s="1">
        <f t="shared" si="25"/>
        <v>30.99735056</v>
      </c>
      <c r="BU513" s="1">
        <f t="shared" si="26"/>
        <v>9.442737444</v>
      </c>
      <c r="BV513" s="1">
        <f t="shared" si="27"/>
        <v>24.11836433</v>
      </c>
      <c r="BW513" s="1">
        <f t="shared" si="28"/>
        <v>3.016335473</v>
      </c>
      <c r="BX513" s="1">
        <f t="shared" si="29"/>
        <v>0.08265201962</v>
      </c>
      <c r="BY513" s="1">
        <f t="shared" si="30"/>
        <v>2.16681057</v>
      </c>
      <c r="BZ513" s="1">
        <f t="shared" si="31"/>
        <v>0.8495249028</v>
      </c>
      <c r="CA513" s="1">
        <f t="shared" si="32"/>
        <v>0.05172366503</v>
      </c>
      <c r="CB513" s="1">
        <f t="shared" si="33"/>
        <v>13.45118263</v>
      </c>
      <c r="CC513" s="1">
        <f t="shared" si="34"/>
        <v>0.5777302898</v>
      </c>
      <c r="CD513" s="1">
        <f t="shared" si="35"/>
        <v>68.99325467</v>
      </c>
      <c r="CE513" s="1">
        <f t="shared" si="36"/>
        <v>230.8947164</v>
      </c>
      <c r="CF513" s="1">
        <f t="shared" si="37"/>
        <v>0.01467804967</v>
      </c>
      <c r="CG513" s="1">
        <f t="shared" si="38"/>
        <v>0</v>
      </c>
      <c r="CH513" s="1">
        <f t="shared" si="39"/>
        <v>850.8247345</v>
      </c>
      <c r="CI513" s="1">
        <f t="shared" si="40"/>
        <v>267.8276978</v>
      </c>
      <c r="CJ513" s="1">
        <f t="shared" si="41"/>
        <v>0.1362368873</v>
      </c>
      <c r="CK513" s="1" t="str">
        <f t="shared" si="42"/>
        <v>#DIV/0!</v>
      </c>
      <c r="CL513" s="1" t="s">
        <v>542</v>
      </c>
    </row>
    <row r="514" ht="15.75" hidden="1" customHeight="1">
      <c r="A514" s="2">
        <v>4.0</v>
      </c>
      <c r="B514" s="1">
        <v>77.0</v>
      </c>
      <c r="C514" s="1">
        <v>2.0</v>
      </c>
      <c r="D514" s="1" t="s">
        <v>88</v>
      </c>
      <c r="E514" s="2" t="s">
        <v>111</v>
      </c>
      <c r="F514" s="1">
        <v>21.0</v>
      </c>
      <c r="G514" s="1">
        <v>2.0210602E7</v>
      </c>
      <c r="H514" s="4" t="s">
        <v>694</v>
      </c>
      <c r="I514" s="4">
        <v>4799.000005306676</v>
      </c>
      <c r="J514" s="4">
        <v>0.0</v>
      </c>
      <c r="K514" s="1">
        <f t="shared" si="1"/>
        <v>7.019147145</v>
      </c>
      <c r="L514" s="1">
        <f t="shared" si="2"/>
        <v>0.1274613628</v>
      </c>
      <c r="M514" s="1">
        <f t="shared" si="3"/>
        <v>212.1709055</v>
      </c>
      <c r="N514" s="4">
        <v>15.0</v>
      </c>
      <c r="O514" s="4">
        <v>15.0</v>
      </c>
      <c r="P514" s="4">
        <v>0.0</v>
      </c>
      <c r="Q514" s="4">
        <v>0.0</v>
      </c>
      <c r="R514" s="4">
        <v>430.10595703125</v>
      </c>
      <c r="S514" s="4">
        <v>702.3128662109375</v>
      </c>
      <c r="T514" s="4">
        <v>602.6426391601562</v>
      </c>
      <c r="U514" s="1" t="str">
        <f t="shared" si="4"/>
        <v>#DIV/0!</v>
      </c>
      <c r="V514" s="1">
        <f t="shared" si="5"/>
        <v>0.387586391</v>
      </c>
      <c r="W514" s="1">
        <f t="shared" si="6"/>
        <v>0.141917131</v>
      </c>
      <c r="X514" s="4">
        <v>-1.0</v>
      </c>
      <c r="Y514" s="4">
        <v>0.85</v>
      </c>
      <c r="Z514" s="4">
        <v>0.85</v>
      </c>
      <c r="AA514" s="4">
        <v>10.225202560424805</v>
      </c>
      <c r="AB514" s="1">
        <f t="shared" si="7"/>
        <v>0.85</v>
      </c>
      <c r="AC514" s="1">
        <f t="shared" si="8"/>
        <v>0.009442216135</v>
      </c>
      <c r="AD514" s="1">
        <f t="shared" si="9"/>
        <v>0.366156125</v>
      </c>
      <c r="AE514" s="1">
        <f t="shared" si="10"/>
        <v>1.632883374</v>
      </c>
      <c r="AF514" s="1">
        <f t="shared" si="11"/>
        <v>-1</v>
      </c>
      <c r="AG514" s="4">
        <v>999.0137329101562</v>
      </c>
      <c r="AH514" s="4">
        <v>0.5</v>
      </c>
      <c r="AI514" s="1">
        <f t="shared" si="12"/>
        <v>60.2552942</v>
      </c>
      <c r="AJ514" s="1">
        <f t="shared" si="13"/>
        <v>1.12627051</v>
      </c>
      <c r="AK514" s="1">
        <f t="shared" si="14"/>
        <v>0.8768998945</v>
      </c>
      <c r="AL514" s="1">
        <f t="shared" si="15"/>
        <v>24.41368675</v>
      </c>
      <c r="AM514" s="4">
        <v>2.0</v>
      </c>
      <c r="AN514" s="1">
        <f t="shared" si="16"/>
        <v>4.644859791</v>
      </c>
      <c r="AO514" s="4">
        <v>1.0</v>
      </c>
      <c r="AP514" s="1">
        <f t="shared" si="17"/>
        <v>9.289719582</v>
      </c>
      <c r="AQ514" s="4">
        <v>23.48470687866211</v>
      </c>
      <c r="AR514" s="4">
        <v>24.413686752319336</v>
      </c>
      <c r="AS514" s="4">
        <v>24.027515411376953</v>
      </c>
      <c r="AT514" s="4">
        <v>309.916015625</v>
      </c>
      <c r="AU514" s="4">
        <v>305.01507568359375</v>
      </c>
      <c r="AV514" s="4">
        <v>21.08452033996582</v>
      </c>
      <c r="AW514" s="4">
        <v>21.817861557006836</v>
      </c>
      <c r="AX514" s="4">
        <v>73.00092315673828</v>
      </c>
      <c r="AY514" s="4">
        <v>75.53996276855469</v>
      </c>
      <c r="AZ514" s="4">
        <v>300.45977783203125</v>
      </c>
      <c r="BA514" s="4">
        <v>999.16064453125</v>
      </c>
      <c r="BB514" s="4">
        <v>48.287532806396484</v>
      </c>
      <c r="BC514" s="4">
        <v>100.52835083007812</v>
      </c>
      <c r="BD514" s="4">
        <v>0.3146961033344269</v>
      </c>
      <c r="BE514" s="4">
        <v>0.32335469126701355</v>
      </c>
      <c r="BF514" s="4">
        <v>1.0</v>
      </c>
      <c r="BG514" s="4">
        <v>-1.355140209197998</v>
      </c>
      <c r="BH514" s="4">
        <v>7.355140209197998</v>
      </c>
      <c r="BI514" s="4">
        <v>1.0</v>
      </c>
      <c r="BJ514" s="4">
        <v>0.0</v>
      </c>
      <c r="BK514" s="4">
        <v>0.1599999964237213</v>
      </c>
      <c r="BL514" s="4">
        <v>111115.0</v>
      </c>
      <c r="BM514" s="1">
        <f t="shared" si="18"/>
        <v>1.502298889</v>
      </c>
      <c r="BN514" s="1">
        <f t="shared" si="19"/>
        <v>0.00112627051</v>
      </c>
      <c r="BO514" s="1">
        <f t="shared" si="20"/>
        <v>297.5636868</v>
      </c>
      <c r="BP514" s="1">
        <f t="shared" si="21"/>
        <v>296.6347069</v>
      </c>
      <c r="BQ514" s="1">
        <f t="shared" si="22"/>
        <v>159.8656996</v>
      </c>
      <c r="BR514" s="1">
        <f t="shared" si="23"/>
        <v>0.3672621603</v>
      </c>
      <c r="BS514" s="1">
        <f t="shared" si="24"/>
        <v>3.070213535</v>
      </c>
      <c r="BT514" s="1">
        <f t="shared" si="25"/>
        <v>30.54077293</v>
      </c>
      <c r="BU514" s="1">
        <f t="shared" si="26"/>
        <v>8.72291137</v>
      </c>
      <c r="BV514" s="1">
        <f t="shared" si="27"/>
        <v>23.94919682</v>
      </c>
      <c r="BW514" s="1">
        <f t="shared" si="28"/>
        <v>2.985846767</v>
      </c>
      <c r="BX514" s="1">
        <f t="shared" si="29"/>
        <v>0.1257361757</v>
      </c>
      <c r="BY514" s="1">
        <f t="shared" si="30"/>
        <v>2.193313641</v>
      </c>
      <c r="BZ514" s="1">
        <f t="shared" si="31"/>
        <v>0.7925331265</v>
      </c>
      <c r="CA514" s="1">
        <f t="shared" si="32"/>
        <v>0.07873830728</v>
      </c>
      <c r="CB514" s="1">
        <f t="shared" si="33"/>
        <v>21.32919122</v>
      </c>
      <c r="CC514" s="1">
        <f t="shared" si="34"/>
        <v>0.6956079302</v>
      </c>
      <c r="CD514" s="1">
        <f t="shared" si="35"/>
        <v>71.06762196</v>
      </c>
      <c r="CE514" s="1">
        <f t="shared" si="36"/>
        <v>303.9950397</v>
      </c>
      <c r="CF514" s="1">
        <f t="shared" si="37"/>
        <v>0.01640928406</v>
      </c>
      <c r="CG514" s="1">
        <f t="shared" si="38"/>
        <v>0</v>
      </c>
      <c r="CH514" s="1">
        <f t="shared" si="39"/>
        <v>849.2865479</v>
      </c>
      <c r="CI514" s="1">
        <f t="shared" si="40"/>
        <v>272.2069092</v>
      </c>
      <c r="CJ514" s="1">
        <f t="shared" si="41"/>
        <v>0.141917131</v>
      </c>
      <c r="CK514" s="1" t="str">
        <f t="shared" si="42"/>
        <v>#DIV/0!</v>
      </c>
      <c r="CL514" s="1" t="s">
        <v>542</v>
      </c>
    </row>
    <row r="515" ht="15.75" hidden="1" customHeight="1">
      <c r="A515" s="2">
        <v>4.0</v>
      </c>
      <c r="B515" s="1">
        <v>77.0</v>
      </c>
      <c r="C515" s="1">
        <v>2.0</v>
      </c>
      <c r="D515" s="1" t="s">
        <v>88</v>
      </c>
      <c r="E515" s="2" t="s">
        <v>111</v>
      </c>
      <c r="F515" s="1">
        <v>21.0</v>
      </c>
      <c r="G515" s="1">
        <v>2.0210602E7</v>
      </c>
      <c r="H515" s="4" t="s">
        <v>695</v>
      </c>
      <c r="I515" s="4">
        <v>4980.000005306676</v>
      </c>
      <c r="J515" s="4">
        <v>0.0</v>
      </c>
      <c r="K515" s="1">
        <f t="shared" si="1"/>
        <v>12.55609363</v>
      </c>
      <c r="L515" s="1">
        <f t="shared" si="2"/>
        <v>0.115041413</v>
      </c>
      <c r="M515" s="1">
        <f t="shared" si="3"/>
        <v>382.6746017</v>
      </c>
      <c r="N515" s="4">
        <v>16.0</v>
      </c>
      <c r="O515" s="4">
        <v>16.0</v>
      </c>
      <c r="P515" s="4">
        <v>0.0</v>
      </c>
      <c r="Q515" s="4">
        <v>0.0</v>
      </c>
      <c r="R515" s="4">
        <v>439.824951171875</v>
      </c>
      <c r="S515" s="4">
        <v>750.8501586914062</v>
      </c>
      <c r="T515" s="4">
        <v>620.1103515625</v>
      </c>
      <c r="U515" s="1" t="str">
        <f t="shared" si="4"/>
        <v>#DIV/0!</v>
      </c>
      <c r="V515" s="1">
        <f t="shared" si="5"/>
        <v>0.4142307276</v>
      </c>
      <c r="W515" s="1">
        <f t="shared" si="6"/>
        <v>0.1741223673</v>
      </c>
      <c r="X515" s="4">
        <v>-1.0</v>
      </c>
      <c r="Y515" s="4">
        <v>0.85</v>
      </c>
      <c r="Z515" s="4">
        <v>0.85</v>
      </c>
      <c r="AA515" s="4">
        <v>10.225202560424805</v>
      </c>
      <c r="AB515" s="1">
        <f t="shared" si="7"/>
        <v>0.85</v>
      </c>
      <c r="AC515" s="1">
        <f t="shared" si="8"/>
        <v>0.01595064693</v>
      </c>
      <c r="AD515" s="1">
        <f t="shared" si="9"/>
        <v>0.4203511612</v>
      </c>
      <c r="AE515" s="1">
        <f t="shared" si="10"/>
        <v>1.707156806</v>
      </c>
      <c r="AF515" s="1">
        <f t="shared" si="11"/>
        <v>-1</v>
      </c>
      <c r="AG515" s="4">
        <v>999.724609375</v>
      </c>
      <c r="AH515" s="4">
        <v>0.5</v>
      </c>
      <c r="AI515" s="1">
        <f t="shared" si="12"/>
        <v>73.98162665</v>
      </c>
      <c r="AJ515" s="1">
        <f t="shared" si="13"/>
        <v>1.051885778</v>
      </c>
      <c r="AK515" s="1">
        <f t="shared" si="14"/>
        <v>0.9063376062</v>
      </c>
      <c r="AL515" s="1">
        <f t="shared" si="15"/>
        <v>24.43227959</v>
      </c>
      <c r="AM515" s="4">
        <v>2.0</v>
      </c>
      <c r="AN515" s="1">
        <f t="shared" si="16"/>
        <v>4.644859791</v>
      </c>
      <c r="AO515" s="4">
        <v>1.0</v>
      </c>
      <c r="AP515" s="1">
        <f t="shared" si="17"/>
        <v>9.289719582</v>
      </c>
      <c r="AQ515" s="4">
        <v>23.474729537963867</v>
      </c>
      <c r="AR515" s="4">
        <v>24.432279586791992</v>
      </c>
      <c r="AS515" s="4">
        <v>24.010347366333008</v>
      </c>
      <c r="AT515" s="4">
        <v>574.923583984375</v>
      </c>
      <c r="AU515" s="4">
        <v>566.171142578125</v>
      </c>
      <c r="AV515" s="4">
        <v>20.873493194580078</v>
      </c>
      <c r="AW515" s="4">
        <v>21.558433532714844</v>
      </c>
      <c r="AX515" s="4">
        <v>72.31585693359375</v>
      </c>
      <c r="AY515" s="4">
        <v>74.6888198852539</v>
      </c>
      <c r="AZ515" s="4">
        <v>300.52508544921875</v>
      </c>
      <c r="BA515" s="4">
        <v>999.855712890625</v>
      </c>
      <c r="BB515" s="4">
        <v>46.50815963745117</v>
      </c>
      <c r="BC515" s="4">
        <v>100.53123474121094</v>
      </c>
      <c r="BD515" s="4">
        <v>-0.05059625580906868</v>
      </c>
      <c r="BE515" s="4">
        <v>0.12475936114788055</v>
      </c>
      <c r="BF515" s="4">
        <v>1.0</v>
      </c>
      <c r="BG515" s="4">
        <v>-1.355140209197998</v>
      </c>
      <c r="BH515" s="4">
        <v>7.355140209197998</v>
      </c>
      <c r="BI515" s="4">
        <v>1.0</v>
      </c>
      <c r="BJ515" s="4">
        <v>0.0</v>
      </c>
      <c r="BK515" s="4">
        <v>0.1599999964237213</v>
      </c>
      <c r="BL515" s="4">
        <v>111115.0</v>
      </c>
      <c r="BM515" s="1">
        <f t="shared" si="18"/>
        <v>1.502625427</v>
      </c>
      <c r="BN515" s="1">
        <f t="shared" si="19"/>
        <v>0.001051885778</v>
      </c>
      <c r="BO515" s="1">
        <f t="shared" si="20"/>
        <v>297.5822796</v>
      </c>
      <c r="BP515" s="1">
        <f t="shared" si="21"/>
        <v>296.6247295</v>
      </c>
      <c r="BQ515" s="1">
        <f t="shared" si="22"/>
        <v>159.9769105</v>
      </c>
      <c r="BR515" s="1">
        <f t="shared" si="23"/>
        <v>0.3785617003</v>
      </c>
      <c r="BS515" s="1">
        <f t="shared" si="24"/>
        <v>3.073633548</v>
      </c>
      <c r="BT515" s="1">
        <f t="shared" si="25"/>
        <v>30.57391622</v>
      </c>
      <c r="BU515" s="1">
        <f t="shared" si="26"/>
        <v>9.015482686</v>
      </c>
      <c r="BV515" s="1">
        <f t="shared" si="27"/>
        <v>23.95350456</v>
      </c>
      <c r="BW515" s="1">
        <f t="shared" si="28"/>
        <v>2.986619787</v>
      </c>
      <c r="BX515" s="1">
        <f t="shared" si="29"/>
        <v>0.1136341974</v>
      </c>
      <c r="BY515" s="1">
        <f t="shared" si="30"/>
        <v>2.167295942</v>
      </c>
      <c r="BZ515" s="1">
        <f t="shared" si="31"/>
        <v>0.8193238452</v>
      </c>
      <c r="CA515" s="1">
        <f t="shared" si="32"/>
        <v>0.07114647637</v>
      </c>
      <c r="CB515" s="1">
        <f t="shared" si="33"/>
        <v>38.47075022</v>
      </c>
      <c r="CC515" s="1">
        <f t="shared" si="34"/>
        <v>0.6758991636</v>
      </c>
      <c r="CD515" s="1">
        <f t="shared" si="35"/>
        <v>70.09365737</v>
      </c>
      <c r="CE515" s="1">
        <f t="shared" si="36"/>
        <v>564.3464668</v>
      </c>
      <c r="CF515" s="1">
        <f t="shared" si="37"/>
        <v>0.0155950746</v>
      </c>
      <c r="CG515" s="1">
        <f t="shared" si="38"/>
        <v>0</v>
      </c>
      <c r="CH515" s="1">
        <f t="shared" si="39"/>
        <v>849.877356</v>
      </c>
      <c r="CI515" s="1">
        <f t="shared" si="40"/>
        <v>311.0252075</v>
      </c>
      <c r="CJ515" s="1">
        <f t="shared" si="41"/>
        <v>0.1741223673</v>
      </c>
      <c r="CK515" s="1" t="str">
        <f t="shared" si="42"/>
        <v>#DIV/0!</v>
      </c>
      <c r="CL515" s="1" t="s">
        <v>542</v>
      </c>
    </row>
    <row r="516" ht="15.75" hidden="1" customHeight="1">
      <c r="A516" s="14">
        <v>4.0</v>
      </c>
      <c r="B516" s="11">
        <v>77.0</v>
      </c>
      <c r="C516" s="11">
        <v>2.0</v>
      </c>
      <c r="D516" s="11" t="s">
        <v>88</v>
      </c>
      <c r="E516" s="14" t="s">
        <v>111</v>
      </c>
      <c r="F516" s="11">
        <v>21.0</v>
      </c>
      <c r="G516" s="11">
        <v>2.0210602E7</v>
      </c>
      <c r="H516" s="11" t="s">
        <v>696</v>
      </c>
      <c r="I516" s="11">
        <v>5146.000005444512</v>
      </c>
      <c r="J516" s="11">
        <v>0.0</v>
      </c>
      <c r="K516" s="11">
        <f t="shared" si="1"/>
        <v>13.89151119</v>
      </c>
      <c r="L516" s="11">
        <f t="shared" si="2"/>
        <v>-0.004301858961</v>
      </c>
      <c r="M516" s="11">
        <f t="shared" si="3"/>
        <v>5899.145498</v>
      </c>
      <c r="N516" s="11">
        <v>17.0</v>
      </c>
      <c r="O516" s="11">
        <v>17.0</v>
      </c>
      <c r="P516" s="11">
        <v>0.0</v>
      </c>
      <c r="Q516" s="11">
        <v>0.0</v>
      </c>
      <c r="R516" s="11">
        <v>443.27490234375</v>
      </c>
      <c r="S516" s="11">
        <v>755.720947265625</v>
      </c>
      <c r="T516" s="11">
        <v>620.6168823242188</v>
      </c>
      <c r="U516" s="11" t="str">
        <f t="shared" si="4"/>
        <v>#DIV/0!</v>
      </c>
      <c r="V516" s="11">
        <f t="shared" si="5"/>
        <v>0.4134410275</v>
      </c>
      <c r="W516" s="11">
        <f t="shared" si="6"/>
        <v>0.1787750696</v>
      </c>
      <c r="X516" s="11">
        <v>-1.0</v>
      </c>
      <c r="Y516" s="11">
        <v>0.85</v>
      </c>
      <c r="Z516" s="11">
        <v>0.85</v>
      </c>
      <c r="AA516" s="11">
        <v>10.225202560424805</v>
      </c>
      <c r="AB516" s="11">
        <f t="shared" si="7"/>
        <v>0.85</v>
      </c>
      <c r="AC516" s="11">
        <f t="shared" si="8"/>
        <v>0.01754718191</v>
      </c>
      <c r="AD516" s="11">
        <f t="shared" si="9"/>
        <v>0.4324076657</v>
      </c>
      <c r="AE516" s="11">
        <f t="shared" si="10"/>
        <v>1.704858415</v>
      </c>
      <c r="AF516" s="11">
        <f t="shared" si="11"/>
        <v>-1</v>
      </c>
      <c r="AG516" s="11">
        <v>998.5265502929688</v>
      </c>
      <c r="AH516" s="11">
        <v>0.5</v>
      </c>
      <c r="AI516" s="11">
        <f t="shared" si="12"/>
        <v>75.86745275</v>
      </c>
      <c r="AJ516" s="11">
        <f t="shared" si="13"/>
        <v>-0.04518445866</v>
      </c>
      <c r="AK516" s="11">
        <f t="shared" si="14"/>
        <v>1.027699772</v>
      </c>
      <c r="AL516" s="11">
        <f t="shared" si="15"/>
        <v>24.82987595</v>
      </c>
      <c r="AM516" s="11">
        <v>2.0</v>
      </c>
      <c r="AN516" s="11">
        <f t="shared" si="16"/>
        <v>4.644859791</v>
      </c>
      <c r="AO516" s="11">
        <v>1.0</v>
      </c>
      <c r="AP516" s="11">
        <f t="shared" si="17"/>
        <v>9.289719582</v>
      </c>
      <c r="AQ516" s="11">
        <v>23.595121383666992</v>
      </c>
      <c r="AR516" s="11">
        <v>24.829875946044922</v>
      </c>
      <c r="AS516" s="11">
        <v>24.004112243652344</v>
      </c>
      <c r="AT516" s="11">
        <v>799.9058837890625</v>
      </c>
      <c r="AU516" s="11">
        <v>790.6842651367188</v>
      </c>
      <c r="AV516" s="11">
        <v>21.117876052856445</v>
      </c>
      <c r="AW516" s="11">
        <v>21.088438034057617</v>
      </c>
      <c r="AX516" s="11">
        <v>72.62741088867188</v>
      </c>
      <c r="AY516" s="11">
        <v>72.52617645263672</v>
      </c>
      <c r="AZ516" s="11">
        <v>300.5065612792969</v>
      </c>
      <c r="BA516" s="11">
        <v>998.4181518554688</v>
      </c>
      <c r="BB516" s="11">
        <v>49.1722412109375</v>
      </c>
      <c r="BC516" s="11">
        <v>100.52285766601562</v>
      </c>
      <c r="BD516" s="11">
        <v>0.2841205298900604</v>
      </c>
      <c r="BE516" s="11">
        <v>-0.6377019286155701</v>
      </c>
      <c r="BF516" s="11">
        <v>1.0</v>
      </c>
      <c r="BG516" s="11">
        <v>-1.355140209197998</v>
      </c>
      <c r="BH516" s="11">
        <v>7.355140209197998</v>
      </c>
      <c r="BI516" s="11">
        <v>1.0</v>
      </c>
      <c r="BJ516" s="11">
        <v>0.0</v>
      </c>
      <c r="BK516" s="11">
        <v>0.1599999964237213</v>
      </c>
      <c r="BL516" s="11">
        <v>111115.0</v>
      </c>
      <c r="BM516" s="11">
        <f t="shared" si="18"/>
        <v>1.502532806</v>
      </c>
      <c r="BN516" s="11">
        <f t="shared" si="19"/>
        <v>-0.00004518445866</v>
      </c>
      <c r="BO516" s="11">
        <f t="shared" si="20"/>
        <v>297.9798759</v>
      </c>
      <c r="BP516" s="11">
        <f t="shared" si="21"/>
        <v>296.7451214</v>
      </c>
      <c r="BQ516" s="11">
        <f t="shared" si="22"/>
        <v>159.7469007</v>
      </c>
      <c r="BR516" s="11">
        <f t="shared" si="23"/>
        <v>0.5441676892</v>
      </c>
      <c r="BS516" s="11">
        <f t="shared" si="24"/>
        <v>3.147569827</v>
      </c>
      <c r="BT516" s="11">
        <f t="shared" si="25"/>
        <v>31.31198118</v>
      </c>
      <c r="BU516" s="11">
        <f t="shared" si="26"/>
        <v>10.22354314</v>
      </c>
      <c r="BV516" s="11">
        <f t="shared" si="27"/>
        <v>24.21249866</v>
      </c>
      <c r="BW516" s="11">
        <f t="shared" si="28"/>
        <v>3.033418694</v>
      </c>
      <c r="BX516" s="11">
        <f t="shared" si="29"/>
        <v>-0.004303851977</v>
      </c>
      <c r="BY516" s="11">
        <f t="shared" si="30"/>
        <v>2.119870055</v>
      </c>
      <c r="BZ516" s="11">
        <f t="shared" si="31"/>
        <v>0.9135486389</v>
      </c>
      <c r="CA516" s="11">
        <f t="shared" si="32"/>
        <v>-0.002689728355</v>
      </c>
      <c r="CB516" s="11">
        <f t="shared" si="33"/>
        <v>592.9989632</v>
      </c>
      <c r="CC516" s="11">
        <f t="shared" si="34"/>
        <v>7.460810538</v>
      </c>
      <c r="CD516" s="11">
        <f t="shared" si="35"/>
        <v>66.45541923</v>
      </c>
      <c r="CE516" s="11">
        <f t="shared" si="36"/>
        <v>788.6655239</v>
      </c>
      <c r="CF516" s="11">
        <f t="shared" si="37"/>
        <v>0.01170542102</v>
      </c>
      <c r="CG516" s="11">
        <f t="shared" si="38"/>
        <v>0</v>
      </c>
      <c r="CH516" s="11">
        <f t="shared" si="39"/>
        <v>848.6554291</v>
      </c>
      <c r="CI516" s="11">
        <f t="shared" si="40"/>
        <v>312.4460449</v>
      </c>
      <c r="CJ516" s="11">
        <f t="shared" si="41"/>
        <v>0.1787750696</v>
      </c>
      <c r="CK516" s="11" t="str">
        <f t="shared" si="42"/>
        <v>#DIV/0!</v>
      </c>
      <c r="CL516" s="1" t="s">
        <v>697</v>
      </c>
    </row>
    <row r="517" ht="15.75" hidden="1" customHeight="1">
      <c r="A517" s="2">
        <v>4.0</v>
      </c>
      <c r="B517" s="1">
        <v>77.0</v>
      </c>
      <c r="C517" s="1">
        <v>2.0</v>
      </c>
      <c r="D517" s="1" t="s">
        <v>88</v>
      </c>
      <c r="E517" s="2" t="s">
        <v>111</v>
      </c>
      <c r="F517" s="1">
        <v>21.0</v>
      </c>
      <c r="G517" s="1">
        <v>2.0210602E7</v>
      </c>
      <c r="H517" s="4" t="s">
        <v>464</v>
      </c>
      <c r="I517" s="4">
        <v>5331.500005410053</v>
      </c>
      <c r="J517" s="4">
        <v>0.0</v>
      </c>
      <c r="K517" s="1">
        <f t="shared" si="1"/>
        <v>15.44174264</v>
      </c>
      <c r="L517" s="1">
        <f t="shared" si="2"/>
        <v>0.05732974052</v>
      </c>
      <c r="M517" s="1">
        <f t="shared" si="3"/>
        <v>741.2477081</v>
      </c>
      <c r="N517" s="4">
        <v>18.0</v>
      </c>
      <c r="O517" s="4">
        <v>18.0</v>
      </c>
      <c r="P517" s="4">
        <v>0.0</v>
      </c>
      <c r="Q517" s="4">
        <v>0.0</v>
      </c>
      <c r="R517" s="4">
        <v>442.089111328125</v>
      </c>
      <c r="S517" s="4">
        <v>744.5637817382812</v>
      </c>
      <c r="T517" s="4">
        <v>618.648681640625</v>
      </c>
      <c r="U517" s="1" t="str">
        <f t="shared" si="4"/>
        <v>#DIV/0!</v>
      </c>
      <c r="V517" s="1">
        <f t="shared" si="5"/>
        <v>0.4062441363</v>
      </c>
      <c r="W517" s="1">
        <f t="shared" si="6"/>
        <v>0.1691125773</v>
      </c>
      <c r="X517" s="4">
        <v>-1.0</v>
      </c>
      <c r="Y517" s="4">
        <v>0.85</v>
      </c>
      <c r="Z517" s="4">
        <v>0.85</v>
      </c>
      <c r="AA517" s="4">
        <v>10.225202560424805</v>
      </c>
      <c r="AB517" s="1">
        <f t="shared" si="7"/>
        <v>0.85</v>
      </c>
      <c r="AC517" s="1">
        <f t="shared" si="8"/>
        <v>0.01936607728</v>
      </c>
      <c r="AD517" s="1">
        <f t="shared" si="9"/>
        <v>0.4162831219</v>
      </c>
      <c r="AE517" s="1">
        <f t="shared" si="10"/>
        <v>1.684193894</v>
      </c>
      <c r="AF517" s="1">
        <f t="shared" si="11"/>
        <v>-1</v>
      </c>
      <c r="AG517" s="4">
        <v>998.8929443359375</v>
      </c>
      <c r="AH517" s="4">
        <v>0.5</v>
      </c>
      <c r="AI517" s="1">
        <f t="shared" si="12"/>
        <v>71.79327811</v>
      </c>
      <c r="AJ517" s="1">
        <f t="shared" si="13"/>
        <v>0.561210655</v>
      </c>
      <c r="AK517" s="1">
        <f t="shared" si="14"/>
        <v>0.9639541408</v>
      </c>
      <c r="AL517" s="1">
        <f t="shared" si="15"/>
        <v>24.7213974</v>
      </c>
      <c r="AM517" s="4">
        <v>2.0</v>
      </c>
      <c r="AN517" s="1">
        <f t="shared" si="16"/>
        <v>4.644859791</v>
      </c>
      <c r="AO517" s="4">
        <v>1.0</v>
      </c>
      <c r="AP517" s="1">
        <f t="shared" si="17"/>
        <v>9.289719582</v>
      </c>
      <c r="AQ517" s="4">
        <v>23.542551040649414</v>
      </c>
      <c r="AR517" s="4">
        <v>24.721397399902344</v>
      </c>
      <c r="AS517" s="4">
        <v>24.014875411987305</v>
      </c>
      <c r="AT517" s="4">
        <v>1200.408935546875</v>
      </c>
      <c r="AU517" s="4">
        <v>1189.68603515625</v>
      </c>
      <c r="AV517" s="4">
        <v>21.157026290893555</v>
      </c>
      <c r="AW517" s="4">
        <v>21.522544860839844</v>
      </c>
      <c r="AX517" s="4">
        <v>72.98562622070312</v>
      </c>
      <c r="AY517" s="4">
        <v>74.24656677246094</v>
      </c>
      <c r="AZ517" s="4">
        <v>300.46734619140625</v>
      </c>
      <c r="BA517" s="4">
        <v>998.820068359375</v>
      </c>
      <c r="BB517" s="4">
        <v>50.70610809326172</v>
      </c>
      <c r="BC517" s="4">
        <v>100.51277160644531</v>
      </c>
      <c r="BD517" s="4">
        <v>-1.342448115348816</v>
      </c>
      <c r="BE517" s="4">
        <v>-0.1925729215145111</v>
      </c>
      <c r="BF517" s="4">
        <v>1.0</v>
      </c>
      <c r="BG517" s="4">
        <v>-1.355140209197998</v>
      </c>
      <c r="BH517" s="4">
        <v>7.355140209197998</v>
      </c>
      <c r="BI517" s="4">
        <v>1.0</v>
      </c>
      <c r="BJ517" s="4">
        <v>0.0</v>
      </c>
      <c r="BK517" s="4">
        <v>0.1599999964237213</v>
      </c>
      <c r="BL517" s="4">
        <v>111115.0</v>
      </c>
      <c r="BM517" s="1">
        <f t="shared" si="18"/>
        <v>1.502336731</v>
      </c>
      <c r="BN517" s="1">
        <f t="shared" si="19"/>
        <v>0.000561210655</v>
      </c>
      <c r="BO517" s="1">
        <f t="shared" si="20"/>
        <v>297.8713974</v>
      </c>
      <c r="BP517" s="1">
        <f t="shared" si="21"/>
        <v>296.692551</v>
      </c>
      <c r="BQ517" s="1">
        <f t="shared" si="22"/>
        <v>159.8112074</v>
      </c>
      <c r="BR517" s="1">
        <f t="shared" si="23"/>
        <v>0.4483057821</v>
      </c>
      <c r="BS517" s="1">
        <f t="shared" si="24"/>
        <v>3.127244777</v>
      </c>
      <c r="BT517" s="1">
        <f t="shared" si="25"/>
        <v>31.1129096</v>
      </c>
      <c r="BU517" s="1">
        <f t="shared" si="26"/>
        <v>9.59036474</v>
      </c>
      <c r="BV517" s="1">
        <f t="shared" si="27"/>
        <v>24.13197422</v>
      </c>
      <c r="BW517" s="1">
        <f t="shared" si="28"/>
        <v>3.018800142</v>
      </c>
      <c r="BX517" s="1">
        <f t="shared" si="29"/>
        <v>0.05697811093</v>
      </c>
      <c r="BY517" s="1">
        <f t="shared" si="30"/>
        <v>2.163290636</v>
      </c>
      <c r="BZ517" s="1">
        <f t="shared" si="31"/>
        <v>0.8555095058</v>
      </c>
      <c r="CA517" s="1">
        <f t="shared" si="32"/>
        <v>0.03564274499</v>
      </c>
      <c r="CB517" s="1">
        <f t="shared" si="33"/>
        <v>74.50486159</v>
      </c>
      <c r="CC517" s="1">
        <f t="shared" si="34"/>
        <v>0.6230616198</v>
      </c>
      <c r="CD517" s="1">
        <f t="shared" si="35"/>
        <v>68.53662514</v>
      </c>
      <c r="CE517" s="1">
        <f t="shared" si="36"/>
        <v>1187.442011</v>
      </c>
      <c r="CF517" s="1">
        <f t="shared" si="37"/>
        <v>0.008912645138</v>
      </c>
      <c r="CG517" s="1">
        <f t="shared" si="38"/>
        <v>0</v>
      </c>
      <c r="CH517" s="1">
        <f t="shared" si="39"/>
        <v>848.9970581</v>
      </c>
      <c r="CI517" s="1">
        <f t="shared" si="40"/>
        <v>302.4746704</v>
      </c>
      <c r="CJ517" s="1">
        <f t="shared" si="41"/>
        <v>0.1691125773</v>
      </c>
      <c r="CK517" s="1" t="str">
        <f t="shared" si="42"/>
        <v>#DIV/0!</v>
      </c>
      <c r="CL517" s="1" t="s">
        <v>542</v>
      </c>
    </row>
    <row r="518" ht="15.75" hidden="1" customHeight="1">
      <c r="A518" s="2">
        <v>4.0</v>
      </c>
      <c r="B518" s="1">
        <v>77.0</v>
      </c>
      <c r="C518" s="1">
        <v>2.0</v>
      </c>
      <c r="D518" s="1" t="s">
        <v>88</v>
      </c>
      <c r="E518" s="2" t="s">
        <v>111</v>
      </c>
      <c r="F518" s="1">
        <v>21.0</v>
      </c>
      <c r="G518" s="1">
        <v>2.0210602E7</v>
      </c>
      <c r="H518" s="4" t="s">
        <v>698</v>
      </c>
      <c r="I518" s="4">
        <v>5543.500005410053</v>
      </c>
      <c r="J518" s="4">
        <v>0.0</v>
      </c>
      <c r="K518" s="1">
        <f t="shared" si="1"/>
        <v>15.2728421</v>
      </c>
      <c r="L518" s="1">
        <f t="shared" si="2"/>
        <v>0.05927059318</v>
      </c>
      <c r="M518" s="1">
        <f t="shared" si="3"/>
        <v>1054.559625</v>
      </c>
      <c r="N518" s="4">
        <v>19.0</v>
      </c>
      <c r="O518" s="4">
        <v>19.0</v>
      </c>
      <c r="P518" s="4">
        <v>0.0</v>
      </c>
      <c r="Q518" s="4">
        <v>0.0</v>
      </c>
      <c r="R518" s="4">
        <v>442.93896484375</v>
      </c>
      <c r="S518" s="4">
        <v>750.2597045898438</v>
      </c>
      <c r="T518" s="4">
        <v>617.9028930664062</v>
      </c>
      <c r="U518" s="1" t="str">
        <f t="shared" si="4"/>
        <v>#DIV/0!</v>
      </c>
      <c r="V518" s="1">
        <f t="shared" si="5"/>
        <v>0.4096191464</v>
      </c>
      <c r="W518" s="1">
        <f t="shared" si="6"/>
        <v>0.1764146611</v>
      </c>
      <c r="X518" s="4">
        <v>-1.0</v>
      </c>
      <c r="Y518" s="4">
        <v>0.85</v>
      </c>
      <c r="Z518" s="4">
        <v>0.85</v>
      </c>
      <c r="AA518" s="4">
        <v>10.225202560424805</v>
      </c>
      <c r="AB518" s="1">
        <f t="shared" si="7"/>
        <v>0.85</v>
      </c>
      <c r="AC518" s="1">
        <f t="shared" si="8"/>
        <v>0.01917493622</v>
      </c>
      <c r="AD518" s="1">
        <f t="shared" si="9"/>
        <v>0.4306797245</v>
      </c>
      <c r="AE518" s="1">
        <f t="shared" si="10"/>
        <v>1.693821867</v>
      </c>
      <c r="AF518" s="1">
        <f t="shared" si="11"/>
        <v>-1</v>
      </c>
      <c r="AG518" s="4">
        <v>998.8465576171875</v>
      </c>
      <c r="AH518" s="4">
        <v>0.5</v>
      </c>
      <c r="AI518" s="1">
        <f t="shared" si="12"/>
        <v>74.88975021</v>
      </c>
      <c r="AJ518" s="1">
        <f t="shared" si="13"/>
        <v>0.5928894447</v>
      </c>
      <c r="AK518" s="1">
        <f t="shared" si="14"/>
        <v>0.9852483512</v>
      </c>
      <c r="AL518" s="1">
        <f t="shared" si="15"/>
        <v>24.78302574</v>
      </c>
      <c r="AM518" s="4">
        <v>2.0</v>
      </c>
      <c r="AN518" s="1">
        <f t="shared" si="16"/>
        <v>4.644859791</v>
      </c>
      <c r="AO518" s="4">
        <v>1.0</v>
      </c>
      <c r="AP518" s="1">
        <f t="shared" si="17"/>
        <v>9.289719582</v>
      </c>
      <c r="AQ518" s="4">
        <v>23.532991409301758</v>
      </c>
      <c r="AR518" s="4">
        <v>24.78302574157715</v>
      </c>
      <c r="AS518" s="4">
        <v>24.018047332763672</v>
      </c>
      <c r="AT518" s="4">
        <v>1500.3216552734375</v>
      </c>
      <c r="AU518" s="4">
        <v>1489.5704345703125</v>
      </c>
      <c r="AV518" s="4">
        <v>21.03863525390625</v>
      </c>
      <c r="AW518" s="4">
        <v>21.424728393554688</v>
      </c>
      <c r="AX518" s="4">
        <v>72.62141418457031</v>
      </c>
      <c r="AY518" s="4">
        <v>73.95413970947266</v>
      </c>
      <c r="AZ518" s="4">
        <v>300.54248046875</v>
      </c>
      <c r="BA518" s="4">
        <v>998.4137573242188</v>
      </c>
      <c r="BB518" s="4">
        <v>50.74872589111328</v>
      </c>
      <c r="BC518" s="4">
        <v>100.51605987548828</v>
      </c>
      <c r="BD518" s="4">
        <v>-1.831748604774475</v>
      </c>
      <c r="BE518" s="4">
        <v>-0.18508009612560272</v>
      </c>
      <c r="BF518" s="4">
        <v>0.25</v>
      </c>
      <c r="BG518" s="4">
        <v>-1.355140209197998</v>
      </c>
      <c r="BH518" s="4">
        <v>7.355140209197998</v>
      </c>
      <c r="BI518" s="4">
        <v>1.0</v>
      </c>
      <c r="BJ518" s="4">
        <v>0.0</v>
      </c>
      <c r="BK518" s="4">
        <v>0.1599999964237213</v>
      </c>
      <c r="BL518" s="4">
        <v>111115.0</v>
      </c>
      <c r="BM518" s="1">
        <f t="shared" si="18"/>
        <v>1.502712402</v>
      </c>
      <c r="BN518" s="1">
        <f t="shared" si="19"/>
        <v>0.0005928894447</v>
      </c>
      <c r="BO518" s="1">
        <f t="shared" si="20"/>
        <v>297.9330257</v>
      </c>
      <c r="BP518" s="1">
        <f t="shared" si="21"/>
        <v>296.6829914</v>
      </c>
      <c r="BQ518" s="1">
        <f t="shared" si="22"/>
        <v>159.7461976</v>
      </c>
      <c r="BR518" s="1">
        <f t="shared" si="23"/>
        <v>0.439927049</v>
      </c>
      <c r="BS518" s="1">
        <f t="shared" si="24"/>
        <v>3.138777633</v>
      </c>
      <c r="BT518" s="1">
        <f t="shared" si="25"/>
        <v>31.22662823</v>
      </c>
      <c r="BU518" s="1">
        <f t="shared" si="26"/>
        <v>9.801899839</v>
      </c>
      <c r="BV518" s="1">
        <f t="shared" si="27"/>
        <v>24.15800858</v>
      </c>
      <c r="BW518" s="1">
        <f t="shared" si="28"/>
        <v>3.023519713</v>
      </c>
      <c r="BX518" s="1">
        <f t="shared" si="29"/>
        <v>0.05889483033</v>
      </c>
      <c r="BY518" s="1">
        <f t="shared" si="30"/>
        <v>2.153529282</v>
      </c>
      <c r="BZ518" s="1">
        <f t="shared" si="31"/>
        <v>0.8699904309</v>
      </c>
      <c r="CA518" s="1">
        <f t="shared" si="32"/>
        <v>0.03684284547</v>
      </c>
      <c r="CB518" s="1">
        <f t="shared" si="33"/>
        <v>106.0001784</v>
      </c>
      <c r="CC518" s="1">
        <f t="shared" si="34"/>
        <v>0.7079622424</v>
      </c>
      <c r="CD518" s="1">
        <f t="shared" si="35"/>
        <v>67.96613418</v>
      </c>
      <c r="CE518" s="1">
        <f t="shared" si="36"/>
        <v>1487.350956</v>
      </c>
      <c r="CF518" s="1">
        <f t="shared" si="37"/>
        <v>0.006979092807</v>
      </c>
      <c r="CG518" s="1">
        <f t="shared" si="38"/>
        <v>0</v>
      </c>
      <c r="CH518" s="1">
        <f t="shared" si="39"/>
        <v>848.6516937</v>
      </c>
      <c r="CI518" s="1">
        <f t="shared" si="40"/>
        <v>307.3207397</v>
      </c>
      <c r="CJ518" s="1">
        <f t="shared" si="41"/>
        <v>0.1764146611</v>
      </c>
      <c r="CK518" s="1" t="str">
        <f t="shared" si="42"/>
        <v>#DIV/0!</v>
      </c>
      <c r="CL518" s="1" t="s">
        <v>542</v>
      </c>
    </row>
    <row r="519" ht="15.75" hidden="1" customHeight="1">
      <c r="A519" s="2">
        <v>4.0</v>
      </c>
      <c r="B519" s="1">
        <v>77.0</v>
      </c>
      <c r="C519" s="1">
        <v>2.0</v>
      </c>
      <c r="D519" s="1" t="s">
        <v>88</v>
      </c>
      <c r="E519" s="2" t="s">
        <v>111</v>
      </c>
      <c r="F519" s="1">
        <v>21.0</v>
      </c>
      <c r="G519" s="1">
        <v>2.0210602E7</v>
      </c>
      <c r="H519" s="4" t="s">
        <v>699</v>
      </c>
      <c r="I519" s="4">
        <v>5704.500005341135</v>
      </c>
      <c r="J519" s="4">
        <v>0.0</v>
      </c>
      <c r="K519" s="1">
        <f t="shared" si="1"/>
        <v>17.64178335</v>
      </c>
      <c r="L519" s="1">
        <f t="shared" si="2"/>
        <v>0.05604103502</v>
      </c>
      <c r="M519" s="1">
        <f t="shared" si="3"/>
        <v>1257.489961</v>
      </c>
      <c r="N519" s="4">
        <v>20.0</v>
      </c>
      <c r="O519" s="4">
        <v>20.0</v>
      </c>
      <c r="P519" s="4">
        <v>0.0</v>
      </c>
      <c r="Q519" s="4">
        <v>0.0</v>
      </c>
      <c r="R519" s="4">
        <v>442.396240234375</v>
      </c>
      <c r="S519" s="4">
        <v>744.5462036132812</v>
      </c>
      <c r="T519" s="4">
        <v>620.5240478515625</v>
      </c>
      <c r="U519" s="1" t="str">
        <f t="shared" si="4"/>
        <v>#DIV/0!</v>
      </c>
      <c r="V519" s="1">
        <f t="shared" si="5"/>
        <v>0.4058176133</v>
      </c>
      <c r="W519" s="1">
        <f t="shared" si="6"/>
        <v>0.1665741564</v>
      </c>
      <c r="X519" s="4">
        <v>-1.0</v>
      </c>
      <c r="Y519" s="4">
        <v>0.85</v>
      </c>
      <c r="Z519" s="4">
        <v>0.85</v>
      </c>
      <c r="AA519" s="4">
        <v>10.225202560424805</v>
      </c>
      <c r="AB519" s="1">
        <f t="shared" si="7"/>
        <v>0.85</v>
      </c>
      <c r="AC519" s="1">
        <f t="shared" si="8"/>
        <v>0.02194198932</v>
      </c>
      <c r="AD519" s="1">
        <f t="shared" si="9"/>
        <v>0.4104655661</v>
      </c>
      <c r="AE519" s="1">
        <f t="shared" si="10"/>
        <v>1.682984926</v>
      </c>
      <c r="AF519" s="1">
        <f t="shared" si="11"/>
        <v>-1</v>
      </c>
      <c r="AG519" s="4">
        <v>999.4409790039062</v>
      </c>
      <c r="AH519" s="4">
        <v>0.5</v>
      </c>
      <c r="AI519" s="1">
        <f t="shared" si="12"/>
        <v>70.75444112</v>
      </c>
      <c r="AJ519" s="1">
        <f t="shared" si="13"/>
        <v>0.5359570284</v>
      </c>
      <c r="AK519" s="1">
        <f t="shared" si="14"/>
        <v>0.9419242813</v>
      </c>
      <c r="AL519" s="1">
        <f t="shared" si="15"/>
        <v>24.53876686</v>
      </c>
      <c r="AM519" s="4">
        <v>2.0</v>
      </c>
      <c r="AN519" s="1">
        <f t="shared" si="16"/>
        <v>4.644859791</v>
      </c>
      <c r="AO519" s="4">
        <v>1.0</v>
      </c>
      <c r="AP519" s="1">
        <f t="shared" si="17"/>
        <v>9.289719582</v>
      </c>
      <c r="AQ519" s="4">
        <v>23.420202255249023</v>
      </c>
      <c r="AR519" s="4">
        <v>24.538766860961914</v>
      </c>
      <c r="AS519" s="4">
        <v>24.02832794189453</v>
      </c>
      <c r="AT519" s="4">
        <v>1799.561767578125</v>
      </c>
      <c r="AU519" s="4">
        <v>1787.1884765625</v>
      </c>
      <c r="AV519" s="4">
        <v>21.053035736083984</v>
      </c>
      <c r="AW519" s="4">
        <v>21.401947021484375</v>
      </c>
      <c r="AX519" s="4">
        <v>73.17127227783203</v>
      </c>
      <c r="AY519" s="4">
        <v>74.3839340209961</v>
      </c>
      <c r="AZ519" s="4">
        <v>300.6417541503906</v>
      </c>
      <c r="BA519" s="4">
        <v>999.5223999023438</v>
      </c>
      <c r="BB519" s="4">
        <v>48.12335968017578</v>
      </c>
      <c r="BC519" s="4">
        <v>100.52174377441406</v>
      </c>
      <c r="BD519" s="4">
        <v>-3.683134078979492</v>
      </c>
      <c r="BE519" s="4">
        <v>0.23736825585365295</v>
      </c>
      <c r="BF519" s="4">
        <v>1.0</v>
      </c>
      <c r="BG519" s="4">
        <v>-1.355140209197998</v>
      </c>
      <c r="BH519" s="4">
        <v>7.355140209197998</v>
      </c>
      <c r="BI519" s="4">
        <v>1.0</v>
      </c>
      <c r="BJ519" s="4">
        <v>0.0</v>
      </c>
      <c r="BK519" s="4">
        <v>0.1599999964237213</v>
      </c>
      <c r="BL519" s="4">
        <v>111115.0</v>
      </c>
      <c r="BM519" s="1">
        <f t="shared" si="18"/>
        <v>1.503208771</v>
      </c>
      <c r="BN519" s="1">
        <f t="shared" si="19"/>
        <v>0.0005359570284</v>
      </c>
      <c r="BO519" s="1">
        <f t="shared" si="20"/>
        <v>297.6887669</v>
      </c>
      <c r="BP519" s="1">
        <f t="shared" si="21"/>
        <v>296.5702023</v>
      </c>
      <c r="BQ519" s="1">
        <f t="shared" si="22"/>
        <v>159.9235804</v>
      </c>
      <c r="BR519" s="1">
        <f t="shared" si="23"/>
        <v>0.4554422378</v>
      </c>
      <c r="BS519" s="1">
        <f t="shared" si="24"/>
        <v>3.093285316</v>
      </c>
      <c r="BT519" s="1">
        <f t="shared" si="25"/>
        <v>30.7723006</v>
      </c>
      <c r="BU519" s="1">
        <f t="shared" si="26"/>
        <v>9.370353577</v>
      </c>
      <c r="BV519" s="1">
        <f t="shared" si="27"/>
        <v>23.97948456</v>
      </c>
      <c r="BW519" s="1">
        <f t="shared" si="28"/>
        <v>2.991285577</v>
      </c>
      <c r="BX519" s="1">
        <f t="shared" si="29"/>
        <v>0.05570498986</v>
      </c>
      <c r="BY519" s="1">
        <f t="shared" si="30"/>
        <v>2.151361035</v>
      </c>
      <c r="BZ519" s="1">
        <f t="shared" si="31"/>
        <v>0.8399245417</v>
      </c>
      <c r="CA519" s="1">
        <f t="shared" si="32"/>
        <v>0.03484565507</v>
      </c>
      <c r="CB519" s="1">
        <f t="shared" si="33"/>
        <v>126.4050837</v>
      </c>
      <c r="CC519" s="1">
        <f t="shared" si="34"/>
        <v>0.7036135124</v>
      </c>
      <c r="CD519" s="1">
        <f t="shared" si="35"/>
        <v>68.92122755</v>
      </c>
      <c r="CE519" s="1">
        <f t="shared" si="36"/>
        <v>1784.624739</v>
      </c>
      <c r="CF519" s="1">
        <f t="shared" si="37"/>
        <v>0.006813159869</v>
      </c>
      <c r="CG519" s="1">
        <f t="shared" si="38"/>
        <v>0</v>
      </c>
      <c r="CH519" s="1">
        <f t="shared" si="39"/>
        <v>849.5940399</v>
      </c>
      <c r="CI519" s="1">
        <f t="shared" si="40"/>
        <v>302.1499634</v>
      </c>
      <c r="CJ519" s="1">
        <f t="shared" si="41"/>
        <v>0.1665741564</v>
      </c>
      <c r="CK519" s="1" t="str">
        <f t="shared" si="42"/>
        <v>#DIV/0!</v>
      </c>
      <c r="CL519" s="1" t="s">
        <v>542</v>
      </c>
    </row>
    <row r="520" ht="15.75" hidden="1" customHeight="1">
      <c r="A520" s="15">
        <v>4.0</v>
      </c>
      <c r="B520" s="16">
        <v>107.0</v>
      </c>
      <c r="C520" s="16">
        <v>2.0</v>
      </c>
      <c r="D520" s="16" t="s">
        <v>88</v>
      </c>
      <c r="E520" s="15" t="s">
        <v>111</v>
      </c>
      <c r="F520" s="16">
        <v>21.0</v>
      </c>
      <c r="G520" s="16">
        <v>2.0210602E7</v>
      </c>
      <c r="H520" s="17" t="s">
        <v>700</v>
      </c>
      <c r="I520" s="17">
        <v>9502.000005237758</v>
      </c>
      <c r="J520" s="17">
        <v>0.0</v>
      </c>
      <c r="K520" s="11">
        <f t="shared" si="1"/>
        <v>3.875911019</v>
      </c>
      <c r="L520" s="11">
        <f t="shared" si="2"/>
        <v>-0.09261697479</v>
      </c>
      <c r="M520" s="11">
        <f t="shared" si="3"/>
        <v>475.4489332</v>
      </c>
      <c r="N520" s="11">
        <v>21.0</v>
      </c>
      <c r="O520" s="11">
        <v>21.0</v>
      </c>
      <c r="P520" s="11">
        <v>0.0</v>
      </c>
      <c r="Q520" s="11">
        <v>0.0</v>
      </c>
      <c r="R520" s="11">
        <v>455.85498046875</v>
      </c>
      <c r="S520" s="11">
        <v>821.8319091796875</v>
      </c>
      <c r="T520" s="11">
        <v>707.8456420898438</v>
      </c>
      <c r="U520" s="11" t="str">
        <f t="shared" si="4"/>
        <v>#DIV/0!</v>
      </c>
      <c r="V520" s="11">
        <f t="shared" si="5"/>
        <v>0.4453184704</v>
      </c>
      <c r="W520" s="11">
        <f t="shared" si="6"/>
        <v>0.138697787</v>
      </c>
      <c r="X520" s="11">
        <v>-1.0</v>
      </c>
      <c r="Y520" s="11">
        <v>0.85</v>
      </c>
      <c r="Z520" s="11">
        <v>0.85</v>
      </c>
      <c r="AA520" s="11">
        <v>10.225202560424805</v>
      </c>
      <c r="AB520" s="11">
        <f t="shared" si="7"/>
        <v>0.85</v>
      </c>
      <c r="AC520" s="11">
        <f t="shared" si="8"/>
        <v>0.005740467339</v>
      </c>
      <c r="AD520" s="11">
        <f t="shared" si="9"/>
        <v>0.3114575214</v>
      </c>
      <c r="AE520" s="11">
        <f t="shared" si="10"/>
        <v>1.802836306</v>
      </c>
      <c r="AF520" s="11">
        <f t="shared" si="11"/>
        <v>-1</v>
      </c>
      <c r="AG520" s="11">
        <v>999.4542236328125</v>
      </c>
      <c r="AH520" s="11">
        <v>0.5</v>
      </c>
      <c r="AI520" s="11">
        <f t="shared" si="12"/>
        <v>58.91438784</v>
      </c>
      <c r="AJ520" s="11">
        <f t="shared" si="13"/>
        <v>-0.9770655621</v>
      </c>
      <c r="AK520" s="11">
        <f t="shared" si="14"/>
        <v>1.023697764</v>
      </c>
      <c r="AL520" s="11">
        <f t="shared" si="15"/>
        <v>24.32312965</v>
      </c>
      <c r="AM520" s="11">
        <v>2.0</v>
      </c>
      <c r="AN520" s="11">
        <f t="shared" si="16"/>
        <v>4.644859791</v>
      </c>
      <c r="AO520" s="11">
        <v>1.0</v>
      </c>
      <c r="AP520" s="11">
        <f t="shared" si="17"/>
        <v>9.289719582</v>
      </c>
      <c r="AQ520" s="11">
        <v>23.50262451171875</v>
      </c>
      <c r="AR520" s="11">
        <v>24.323129653930664</v>
      </c>
      <c r="AS520" s="11">
        <v>24.005640029907227</v>
      </c>
      <c r="AT520" s="11">
        <v>419.996337890625</v>
      </c>
      <c r="AU520" s="11">
        <v>416.5260925292969</v>
      </c>
      <c r="AV520" s="11">
        <v>21.14447784423828</v>
      </c>
      <c r="AW520" s="11">
        <v>20.18677520751953</v>
      </c>
      <c r="AX520" s="11">
        <v>73.14974212646484</v>
      </c>
      <c r="AY520" s="11">
        <v>69.8365478515625</v>
      </c>
      <c r="AZ520" s="11">
        <v>199.9246368408203</v>
      </c>
      <c r="BA520" s="11">
        <v>999.2855224609375</v>
      </c>
      <c r="BB520" s="11">
        <v>52.20964050292969</v>
      </c>
      <c r="BC520" s="11">
        <v>100.55622863769531</v>
      </c>
      <c r="BD520" s="11">
        <v>0.643362820148468</v>
      </c>
      <c r="BE520" s="11">
        <v>-1.1724046468734741</v>
      </c>
      <c r="BF520" s="11">
        <v>1.0</v>
      </c>
      <c r="BG520" s="11">
        <v>-1.355140209197998</v>
      </c>
      <c r="BH520" s="11">
        <v>7.355140209197998</v>
      </c>
      <c r="BI520" s="11">
        <v>1.0</v>
      </c>
      <c r="BJ520" s="11">
        <v>0.0</v>
      </c>
      <c r="BK520" s="11">
        <v>0.1599999964237213</v>
      </c>
      <c r="BL520" s="11">
        <v>111115.0</v>
      </c>
      <c r="BM520" s="11">
        <f t="shared" si="18"/>
        <v>0.9996231842</v>
      </c>
      <c r="BN520" s="11">
        <f t="shared" si="19"/>
        <v>-0.0009770655621</v>
      </c>
      <c r="BO520" s="11">
        <f t="shared" si="20"/>
        <v>297.4731297</v>
      </c>
      <c r="BP520" s="11">
        <f t="shared" si="21"/>
        <v>296.6526245</v>
      </c>
      <c r="BQ520" s="11">
        <f t="shared" si="22"/>
        <v>159.88568</v>
      </c>
      <c r="BR520" s="11">
        <f t="shared" si="23"/>
        <v>0.7135810126</v>
      </c>
      <c r="BS520" s="11">
        <f t="shared" si="24"/>
        <v>3.053603747</v>
      </c>
      <c r="BT520" s="11">
        <f t="shared" si="25"/>
        <v>30.36712682</v>
      </c>
      <c r="BU520" s="11">
        <f t="shared" si="26"/>
        <v>10.18035161</v>
      </c>
      <c r="BV520" s="11">
        <f t="shared" si="27"/>
        <v>23.91287708</v>
      </c>
      <c r="BW520" s="11">
        <f t="shared" si="28"/>
        <v>2.979336189</v>
      </c>
      <c r="BX520" s="11">
        <f t="shared" si="29"/>
        <v>-0.09354964939</v>
      </c>
      <c r="BY520" s="11">
        <f t="shared" si="30"/>
        <v>2.029905983</v>
      </c>
      <c r="BZ520" s="11">
        <f t="shared" si="31"/>
        <v>0.9494302057</v>
      </c>
      <c r="CA520" s="11">
        <f t="shared" si="32"/>
        <v>-0.05838401439</v>
      </c>
      <c r="CB520" s="11">
        <f t="shared" si="33"/>
        <v>47.80935163</v>
      </c>
      <c r="CC520" s="11">
        <f t="shared" si="34"/>
        <v>1.141462544</v>
      </c>
      <c r="CD520" s="11">
        <f t="shared" si="35"/>
        <v>65.26003217</v>
      </c>
      <c r="CE520" s="11">
        <f t="shared" si="36"/>
        <v>415.9628377</v>
      </c>
      <c r="CF520" s="11">
        <f t="shared" si="37"/>
        <v>0.006080881629</v>
      </c>
      <c r="CG520" s="11">
        <f t="shared" si="38"/>
        <v>0</v>
      </c>
      <c r="CH520" s="11">
        <f t="shared" si="39"/>
        <v>849.3926941</v>
      </c>
      <c r="CI520" s="11">
        <f t="shared" si="40"/>
        <v>365.9769287</v>
      </c>
      <c r="CJ520" s="11">
        <f t="shared" si="41"/>
        <v>0.138697787</v>
      </c>
      <c r="CK520" s="11" t="str">
        <f t="shared" si="42"/>
        <v>#DIV/0!</v>
      </c>
      <c r="CL520" s="1" t="s">
        <v>697</v>
      </c>
    </row>
    <row r="521" ht="15.75" hidden="1" customHeight="1">
      <c r="A521" s="2">
        <v>4.0</v>
      </c>
      <c r="B521" s="1">
        <v>107.0</v>
      </c>
      <c r="C521" s="1">
        <v>2.0</v>
      </c>
      <c r="D521" s="1" t="s">
        <v>88</v>
      </c>
      <c r="E521" s="2" t="s">
        <v>111</v>
      </c>
      <c r="F521" s="1">
        <v>21.0</v>
      </c>
      <c r="G521" s="1">
        <v>2.0210602E7</v>
      </c>
      <c r="H521" s="4" t="s">
        <v>701</v>
      </c>
      <c r="I521" s="4">
        <v>9716.000005237758</v>
      </c>
      <c r="J521" s="4">
        <v>0.0</v>
      </c>
      <c r="K521" s="8">
        <f t="shared" si="1"/>
        <v>-1.205509088</v>
      </c>
      <c r="L521" s="11">
        <f t="shared" si="2"/>
        <v>-0.07898847256</v>
      </c>
      <c r="M521" s="8">
        <f t="shared" si="3"/>
        <v>16.398849</v>
      </c>
      <c r="N521" s="8">
        <v>22.0</v>
      </c>
      <c r="O521" s="8">
        <v>22.0</v>
      </c>
      <c r="P521" s="8">
        <v>0.0</v>
      </c>
      <c r="Q521" s="8">
        <v>0.0</v>
      </c>
      <c r="R521" s="8">
        <v>463.8369140625</v>
      </c>
      <c r="S521" s="8">
        <v>783.8109130859375</v>
      </c>
      <c r="T521" s="8">
        <v>715.3778076171875</v>
      </c>
      <c r="U521" s="8" t="str">
        <f t="shared" si="4"/>
        <v>#DIV/0!</v>
      </c>
      <c r="V521" s="8">
        <f t="shared" si="5"/>
        <v>0.4082285583</v>
      </c>
      <c r="W521" s="8">
        <f t="shared" si="6"/>
        <v>0.08730818151</v>
      </c>
      <c r="X521" s="8">
        <v>-1.0</v>
      </c>
      <c r="Y521" s="8">
        <v>0.85</v>
      </c>
      <c r="Z521" s="8">
        <v>0.85</v>
      </c>
      <c r="AA521" s="8">
        <v>10.225202560424805</v>
      </c>
      <c r="AB521" s="8">
        <f t="shared" si="7"/>
        <v>0.85</v>
      </c>
      <c r="AC521" s="8">
        <f t="shared" si="8"/>
        <v>-0.0002419990812</v>
      </c>
      <c r="AD521" s="8">
        <f t="shared" si="9"/>
        <v>0.2138708322</v>
      </c>
      <c r="AE521" s="8">
        <f t="shared" si="10"/>
        <v>1.6898416</v>
      </c>
      <c r="AF521" s="8">
        <f t="shared" si="11"/>
        <v>-1</v>
      </c>
      <c r="AG521" s="8">
        <v>999.1798706054688</v>
      </c>
      <c r="AH521" s="8">
        <v>0.5</v>
      </c>
      <c r="AI521" s="8">
        <f t="shared" si="12"/>
        <v>37.07554544</v>
      </c>
      <c r="AJ521" s="8">
        <f t="shared" si="13"/>
        <v>-0.8195117376</v>
      </c>
      <c r="AK521" s="8">
        <f t="shared" si="14"/>
        <v>1.008173068</v>
      </c>
      <c r="AL521" s="8">
        <f t="shared" si="15"/>
        <v>24.31925392</v>
      </c>
      <c r="AM521" s="8">
        <v>2.0</v>
      </c>
      <c r="AN521" s="8">
        <f t="shared" si="16"/>
        <v>4.644859791</v>
      </c>
      <c r="AO521" s="8">
        <v>1.0</v>
      </c>
      <c r="AP521" s="8">
        <f t="shared" si="17"/>
        <v>9.289719582</v>
      </c>
      <c r="AQ521" s="8">
        <v>23.505569458007812</v>
      </c>
      <c r="AR521" s="8">
        <v>24.31925392150879</v>
      </c>
      <c r="AS521" s="8">
        <v>24.004915237426758</v>
      </c>
      <c r="AT521" s="8">
        <v>39.87445068359375</v>
      </c>
      <c r="AU521" s="8">
        <v>41.113887786865234</v>
      </c>
      <c r="AV521" s="8">
        <v>21.137422561645508</v>
      </c>
      <c r="AW521" s="8">
        <v>20.334423065185547</v>
      </c>
      <c r="AX521" s="8">
        <v>73.1112289428711</v>
      </c>
      <c r="AY521" s="8">
        <v>70.33377075195312</v>
      </c>
      <c r="AZ521" s="8">
        <v>199.96212768554688</v>
      </c>
      <c r="BA521" s="8">
        <v>999.07568359375</v>
      </c>
      <c r="BB521" s="8">
        <v>52.725181579589844</v>
      </c>
      <c r="BC521" s="8">
        <v>100.5546875</v>
      </c>
      <c r="BD521" s="8">
        <v>0.6257476806640625</v>
      </c>
      <c r="BE521" s="8">
        <v>-1.0957934856414795</v>
      </c>
      <c r="BF521" s="8">
        <v>0.75</v>
      </c>
      <c r="BG521" s="8">
        <v>-1.355140209197998</v>
      </c>
      <c r="BH521" s="8">
        <v>7.355140209197998</v>
      </c>
      <c r="BI521" s="8">
        <v>1.0</v>
      </c>
      <c r="BJ521" s="8">
        <v>0.0</v>
      </c>
      <c r="BK521" s="8">
        <v>0.1599999964237213</v>
      </c>
      <c r="BL521" s="8">
        <v>111115.0</v>
      </c>
      <c r="BM521" s="8">
        <f t="shared" si="18"/>
        <v>0.9998106384</v>
      </c>
      <c r="BN521" s="8">
        <f t="shared" si="19"/>
        <v>-0.0008195117376</v>
      </c>
      <c r="BO521" s="8">
        <f t="shared" si="20"/>
        <v>297.4692539</v>
      </c>
      <c r="BP521" s="8">
        <f t="shared" si="21"/>
        <v>296.6555695</v>
      </c>
      <c r="BQ521" s="8">
        <f t="shared" si="22"/>
        <v>159.8521058</v>
      </c>
      <c r="BR521" s="8">
        <f t="shared" si="23"/>
        <v>0.6881466386</v>
      </c>
      <c r="BS521" s="8">
        <f t="shared" si="24"/>
        <v>3.052894625</v>
      </c>
      <c r="BT521" s="8">
        <f t="shared" si="25"/>
        <v>30.36054013</v>
      </c>
      <c r="BU521" s="8">
        <f t="shared" si="26"/>
        <v>10.02611707</v>
      </c>
      <c r="BV521" s="8">
        <f t="shared" si="27"/>
        <v>23.91241169</v>
      </c>
      <c r="BW521" s="8">
        <f t="shared" si="28"/>
        <v>2.979252844</v>
      </c>
      <c r="BX521" s="8">
        <f t="shared" si="29"/>
        <v>-0.07966585405</v>
      </c>
      <c r="BY521" s="8">
        <f t="shared" si="30"/>
        <v>2.044721557</v>
      </c>
      <c r="BZ521" s="8">
        <f t="shared" si="31"/>
        <v>0.9345312876</v>
      </c>
      <c r="CA521" s="8">
        <f t="shared" si="32"/>
        <v>-0.04972985396</v>
      </c>
      <c r="CB521" s="8">
        <f t="shared" si="33"/>
        <v>1.648981137</v>
      </c>
      <c r="CC521" s="8">
        <f t="shared" si="34"/>
        <v>0.3988639821</v>
      </c>
      <c r="CD521" s="8">
        <f t="shared" si="35"/>
        <v>65.82708953</v>
      </c>
      <c r="CE521" s="8">
        <f t="shared" si="36"/>
        <v>41.2890747</v>
      </c>
      <c r="CF521" s="8">
        <f t="shared" si="37"/>
        <v>-0.01921940737</v>
      </c>
      <c r="CG521" s="8">
        <f t="shared" si="38"/>
        <v>0</v>
      </c>
      <c r="CH521" s="8">
        <f t="shared" si="39"/>
        <v>849.2143311</v>
      </c>
      <c r="CI521" s="8">
        <f t="shared" si="40"/>
        <v>319.973999</v>
      </c>
      <c r="CJ521" s="8">
        <f t="shared" si="41"/>
        <v>0.08730818151</v>
      </c>
      <c r="CK521" s="8" t="str">
        <f t="shared" si="42"/>
        <v>#DIV/0!</v>
      </c>
      <c r="CL521" s="1" t="s">
        <v>690</v>
      </c>
    </row>
    <row r="522" ht="15.75" hidden="1" customHeight="1">
      <c r="A522" s="2">
        <v>4.0</v>
      </c>
      <c r="B522" s="1">
        <v>107.0</v>
      </c>
      <c r="C522" s="1">
        <v>2.0</v>
      </c>
      <c r="D522" s="1" t="s">
        <v>88</v>
      </c>
      <c r="E522" s="2" t="s">
        <v>111</v>
      </c>
      <c r="F522" s="1">
        <v>21.0</v>
      </c>
      <c r="G522" s="1">
        <v>2.0210602E7</v>
      </c>
      <c r="H522" s="4" t="s">
        <v>702</v>
      </c>
      <c r="I522" s="4">
        <v>9868.000005444512</v>
      </c>
      <c r="J522" s="4">
        <v>0.0</v>
      </c>
      <c r="K522" s="1">
        <f t="shared" si="1"/>
        <v>1.15289222</v>
      </c>
      <c r="L522" s="1">
        <f t="shared" si="2"/>
        <v>0.03036474979</v>
      </c>
      <c r="M522" s="1">
        <f t="shared" si="3"/>
        <v>90.96611179</v>
      </c>
      <c r="N522" s="4">
        <v>23.0</v>
      </c>
      <c r="O522" s="4">
        <v>23.0</v>
      </c>
      <c r="P522" s="4">
        <v>0.0</v>
      </c>
      <c r="Q522" s="4">
        <v>0.0</v>
      </c>
      <c r="R522" s="4">
        <v>454.62109375</v>
      </c>
      <c r="S522" s="4">
        <v>776.7842407226562</v>
      </c>
      <c r="T522" s="4">
        <v>700.8596801757812</v>
      </c>
      <c r="U522" s="1" t="str">
        <f t="shared" si="4"/>
        <v>#DIV/0!</v>
      </c>
      <c r="V522" s="1">
        <f t="shared" si="5"/>
        <v>0.4147395507</v>
      </c>
      <c r="W522" s="1">
        <f t="shared" si="6"/>
        <v>0.09774214842</v>
      </c>
      <c r="X522" s="4">
        <v>-1.0</v>
      </c>
      <c r="Y522" s="4">
        <v>0.85</v>
      </c>
      <c r="Z522" s="4">
        <v>0.85</v>
      </c>
      <c r="AA522" s="4">
        <v>10.179286003112793</v>
      </c>
      <c r="AB522" s="1">
        <f t="shared" si="7"/>
        <v>0.85</v>
      </c>
      <c r="AC522" s="1">
        <f t="shared" si="8"/>
        <v>0.002528128451</v>
      </c>
      <c r="AD522" s="1">
        <f t="shared" si="9"/>
        <v>0.2356711538</v>
      </c>
      <c r="AE522" s="1">
        <f t="shared" si="10"/>
        <v>1.708641001</v>
      </c>
      <c r="AF522" s="1">
        <f t="shared" si="11"/>
        <v>-1</v>
      </c>
      <c r="AG522" s="4">
        <v>1002.0340576171875</v>
      </c>
      <c r="AH522" s="4">
        <v>0.5</v>
      </c>
      <c r="AI522" s="1">
        <f t="shared" si="12"/>
        <v>41.62490867</v>
      </c>
      <c r="AJ522" s="1">
        <f t="shared" si="13"/>
        <v>0.2859105646</v>
      </c>
      <c r="AK522" s="1">
        <f t="shared" si="14"/>
        <v>0.9251288882</v>
      </c>
      <c r="AL522" s="1">
        <f t="shared" si="15"/>
        <v>24.46890259</v>
      </c>
      <c r="AM522" s="4">
        <v>2.0</v>
      </c>
      <c r="AN522" s="1">
        <f t="shared" si="16"/>
        <v>4.644859791</v>
      </c>
      <c r="AO522" s="4">
        <v>1.0</v>
      </c>
      <c r="AP522" s="1">
        <f t="shared" si="17"/>
        <v>9.289719582</v>
      </c>
      <c r="AQ522" s="4">
        <v>23.596237182617188</v>
      </c>
      <c r="AR522" s="4">
        <v>24.468902587890625</v>
      </c>
      <c r="AS522" s="4">
        <v>24.007936477661133</v>
      </c>
      <c r="AT522" s="4">
        <v>154.93064880371094</v>
      </c>
      <c r="AU522" s="4">
        <v>153.7335205078125</v>
      </c>
      <c r="AV522" s="4">
        <v>21.154815673828125</v>
      </c>
      <c r="AW522" s="4">
        <v>21.434663772583008</v>
      </c>
      <c r="AX522" s="4">
        <v>72.76905059814453</v>
      </c>
      <c r="AY522" s="4">
        <v>73.73168182373047</v>
      </c>
      <c r="AZ522" s="4">
        <v>199.952880859375</v>
      </c>
      <c r="BA522" s="4">
        <v>1001.853515625</v>
      </c>
      <c r="BB522" s="4">
        <v>56.535797119140625</v>
      </c>
      <c r="BC522" s="4">
        <v>100.54978942871094</v>
      </c>
      <c r="BD522" s="4">
        <v>0.6127548217773438</v>
      </c>
      <c r="BE522" s="4">
        <v>-0.3100797235965729</v>
      </c>
      <c r="BF522" s="4">
        <v>1.0</v>
      </c>
      <c r="BG522" s="4">
        <v>-1.355140209197998</v>
      </c>
      <c r="BH522" s="4">
        <v>7.355140209197998</v>
      </c>
      <c r="BI522" s="4">
        <v>1.0</v>
      </c>
      <c r="BJ522" s="4">
        <v>0.0</v>
      </c>
      <c r="BK522" s="4">
        <v>0.1599999964237213</v>
      </c>
      <c r="BL522" s="4">
        <v>111115.0</v>
      </c>
      <c r="BM522" s="1">
        <f t="shared" si="18"/>
        <v>0.9997644043</v>
      </c>
      <c r="BN522" s="1">
        <f t="shared" si="19"/>
        <v>0.0002859105646</v>
      </c>
      <c r="BO522" s="1">
        <f t="shared" si="20"/>
        <v>297.6189026</v>
      </c>
      <c r="BP522" s="1">
        <f t="shared" si="21"/>
        <v>296.7462372</v>
      </c>
      <c r="BQ522" s="1">
        <f t="shared" si="22"/>
        <v>160.2965589</v>
      </c>
      <c r="BR522" s="1">
        <f t="shared" si="23"/>
        <v>0.5076688229</v>
      </c>
      <c r="BS522" s="1">
        <f t="shared" si="24"/>
        <v>3.080379817</v>
      </c>
      <c r="BT522" s="1">
        <f t="shared" si="25"/>
        <v>30.63536815</v>
      </c>
      <c r="BU522" s="1">
        <f t="shared" si="26"/>
        <v>9.200704382</v>
      </c>
      <c r="BV522" s="1">
        <f t="shared" si="27"/>
        <v>24.03256989</v>
      </c>
      <c r="BW522" s="1">
        <f t="shared" si="28"/>
        <v>3.000839076</v>
      </c>
      <c r="BX522" s="1">
        <f t="shared" si="29"/>
        <v>0.03026582171</v>
      </c>
      <c r="BY522" s="1">
        <f t="shared" si="30"/>
        <v>2.155250929</v>
      </c>
      <c r="BZ522" s="1">
        <f t="shared" si="31"/>
        <v>0.8455881468</v>
      </c>
      <c r="CA522" s="1">
        <f t="shared" si="32"/>
        <v>0.01892500183</v>
      </c>
      <c r="CB522" s="1">
        <f t="shared" si="33"/>
        <v>9.146623386</v>
      </c>
      <c r="CC522" s="1">
        <f t="shared" si="34"/>
        <v>0.5917129296</v>
      </c>
      <c r="CD522" s="1">
        <f t="shared" si="35"/>
        <v>69.26470453</v>
      </c>
      <c r="CE522" s="1">
        <f t="shared" si="36"/>
        <v>153.56598</v>
      </c>
      <c r="CF522" s="1">
        <f t="shared" si="37"/>
        <v>0.005200027961</v>
      </c>
      <c r="CG522" s="1">
        <f t="shared" si="38"/>
        <v>0</v>
      </c>
      <c r="CH522" s="1">
        <f t="shared" si="39"/>
        <v>851.5754883</v>
      </c>
      <c r="CI522" s="1">
        <f t="shared" si="40"/>
        <v>322.163147</v>
      </c>
      <c r="CJ522" s="1">
        <f t="shared" si="41"/>
        <v>0.09774214842</v>
      </c>
      <c r="CK522" s="1" t="str">
        <f t="shared" si="42"/>
        <v>#DIV/0!</v>
      </c>
      <c r="CL522" s="1" t="s">
        <v>542</v>
      </c>
    </row>
    <row r="523" ht="15.75" hidden="1" customHeight="1">
      <c r="A523" s="2">
        <v>4.0</v>
      </c>
      <c r="B523" s="1">
        <v>107.0</v>
      </c>
      <c r="C523" s="1">
        <v>2.0</v>
      </c>
      <c r="D523" s="1" t="s">
        <v>88</v>
      </c>
      <c r="E523" s="2" t="s">
        <v>111</v>
      </c>
      <c r="F523" s="1">
        <v>21.0</v>
      </c>
      <c r="G523" s="1">
        <v>2.0210602E7</v>
      </c>
      <c r="H523" s="4" t="s">
        <v>703</v>
      </c>
      <c r="I523" s="4">
        <v>10026.500005272217</v>
      </c>
      <c r="J523" s="4">
        <v>0.0</v>
      </c>
      <c r="K523" s="1">
        <f t="shared" si="1"/>
        <v>3.733377564</v>
      </c>
      <c r="L523" s="1">
        <f t="shared" si="2"/>
        <v>0.05271996368</v>
      </c>
      <c r="M523" s="1">
        <f t="shared" si="3"/>
        <v>115.004266</v>
      </c>
      <c r="N523" s="4">
        <v>24.0</v>
      </c>
      <c r="O523" s="4">
        <v>24.0</v>
      </c>
      <c r="P523" s="4">
        <v>0.0</v>
      </c>
      <c r="Q523" s="4">
        <v>0.0</v>
      </c>
      <c r="R523" s="4">
        <v>449.609130859375</v>
      </c>
      <c r="S523" s="4">
        <v>789.9724731445312</v>
      </c>
      <c r="T523" s="4">
        <v>691.1298217773438</v>
      </c>
      <c r="U523" s="1" t="str">
        <f t="shared" si="4"/>
        <v>#DIV/0!</v>
      </c>
      <c r="V523" s="1">
        <f t="shared" si="5"/>
        <v>0.4308546865</v>
      </c>
      <c r="W523" s="1">
        <f t="shared" si="6"/>
        <v>0.12512164</v>
      </c>
      <c r="X523" s="4">
        <v>-1.0</v>
      </c>
      <c r="Y523" s="4">
        <v>0.85</v>
      </c>
      <c r="Z523" s="4">
        <v>0.85</v>
      </c>
      <c r="AA523" s="4">
        <v>10.179286003112793</v>
      </c>
      <c r="AB523" s="1">
        <f t="shared" si="7"/>
        <v>0.85</v>
      </c>
      <c r="AC523" s="1">
        <f t="shared" si="8"/>
        <v>0.005563274784</v>
      </c>
      <c r="AD523" s="1">
        <f t="shared" si="9"/>
        <v>0.2904033399</v>
      </c>
      <c r="AE523" s="1">
        <f t="shared" si="10"/>
        <v>1.757020529</v>
      </c>
      <c r="AF523" s="1">
        <f t="shared" si="11"/>
        <v>-1</v>
      </c>
      <c r="AG523" s="4">
        <v>1001.97412109375</v>
      </c>
      <c r="AH523" s="4">
        <v>0.5</v>
      </c>
      <c r="AI523" s="1">
        <f t="shared" si="12"/>
        <v>53.28167422</v>
      </c>
      <c r="AJ523" s="1">
        <f t="shared" si="13"/>
        <v>0.441913446</v>
      </c>
      <c r="AK523" s="1">
        <f t="shared" si="14"/>
        <v>0.8257114517</v>
      </c>
      <c r="AL523" s="1">
        <f t="shared" si="15"/>
        <v>24.1335392</v>
      </c>
      <c r="AM523" s="4">
        <v>2.0</v>
      </c>
      <c r="AN523" s="1">
        <f t="shared" si="16"/>
        <v>4.644859791</v>
      </c>
      <c r="AO523" s="4">
        <v>1.0</v>
      </c>
      <c r="AP523" s="1">
        <f t="shared" si="17"/>
        <v>9.289719582</v>
      </c>
      <c r="AQ523" s="4">
        <v>23.500200271606445</v>
      </c>
      <c r="AR523" s="4">
        <v>24.1335391998291</v>
      </c>
      <c r="AS523" s="4">
        <v>24.026601791381836</v>
      </c>
      <c r="AT523" s="4">
        <v>235.02822875976562</v>
      </c>
      <c r="AU523" s="4">
        <v>231.1920623779297</v>
      </c>
      <c r="AV523" s="4">
        <v>21.379852294921875</v>
      </c>
      <c r="AW523" s="4">
        <v>21.812196731567383</v>
      </c>
      <c r="AX523" s="4">
        <v>73.97550201416016</v>
      </c>
      <c r="AY523" s="4">
        <v>75.47144317626953</v>
      </c>
      <c r="AZ523" s="4">
        <v>199.9675750732422</v>
      </c>
      <c r="BA523" s="4">
        <v>1000.9714965820312</v>
      </c>
      <c r="BB523" s="4">
        <v>55.05302047729492</v>
      </c>
      <c r="BC523" s="4">
        <v>100.55714416503906</v>
      </c>
      <c r="BD523" s="4">
        <v>0.4401802122592926</v>
      </c>
      <c r="BE523" s="4">
        <v>0.2568696439266205</v>
      </c>
      <c r="BF523" s="4">
        <v>1.0</v>
      </c>
      <c r="BG523" s="4">
        <v>-1.355140209197998</v>
      </c>
      <c r="BH523" s="4">
        <v>7.355140209197998</v>
      </c>
      <c r="BI523" s="4">
        <v>1.0</v>
      </c>
      <c r="BJ523" s="4">
        <v>0.0</v>
      </c>
      <c r="BK523" s="4">
        <v>0.1599999964237213</v>
      </c>
      <c r="BL523" s="4">
        <v>111115.0</v>
      </c>
      <c r="BM523" s="1">
        <f t="shared" si="18"/>
        <v>0.9998378754</v>
      </c>
      <c r="BN523" s="1">
        <f t="shared" si="19"/>
        <v>0.000441913446</v>
      </c>
      <c r="BO523" s="1">
        <f t="shared" si="20"/>
        <v>297.2835392</v>
      </c>
      <c r="BP523" s="1">
        <f t="shared" si="21"/>
        <v>296.6502003</v>
      </c>
      <c r="BQ523" s="1">
        <f t="shared" si="22"/>
        <v>160.1554359</v>
      </c>
      <c r="BR523" s="1">
        <f t="shared" si="23"/>
        <v>0.4919045007</v>
      </c>
      <c r="BS523" s="1">
        <f t="shared" si="24"/>
        <v>3.019083663</v>
      </c>
      <c r="BT523" s="1">
        <f t="shared" si="25"/>
        <v>30.02356211</v>
      </c>
      <c r="BU523" s="1">
        <f t="shared" si="26"/>
        <v>8.211365374</v>
      </c>
      <c r="BV523" s="1">
        <f t="shared" si="27"/>
        <v>23.81686974</v>
      </c>
      <c r="BW523" s="1">
        <f t="shared" si="28"/>
        <v>2.962185905</v>
      </c>
      <c r="BX523" s="1">
        <f t="shared" si="29"/>
        <v>0.05242246167</v>
      </c>
      <c r="BY523" s="1">
        <f t="shared" si="30"/>
        <v>2.193372211</v>
      </c>
      <c r="BZ523" s="1">
        <f t="shared" si="31"/>
        <v>0.7688136938</v>
      </c>
      <c r="CA523" s="1">
        <f t="shared" si="32"/>
        <v>0.03279063799</v>
      </c>
      <c r="CB523" s="1">
        <f t="shared" si="33"/>
        <v>11.56450055</v>
      </c>
      <c r="CC523" s="1">
        <f t="shared" si="34"/>
        <v>0.497440374</v>
      </c>
      <c r="CD523" s="1">
        <f t="shared" si="35"/>
        <v>72.08099759</v>
      </c>
      <c r="CE523" s="1">
        <f t="shared" si="36"/>
        <v>230.6495207</v>
      </c>
      <c r="CF523" s="1">
        <f t="shared" si="37"/>
        <v>0.0116672941</v>
      </c>
      <c r="CG523" s="1">
        <f t="shared" si="38"/>
        <v>0</v>
      </c>
      <c r="CH523" s="1">
        <f t="shared" si="39"/>
        <v>850.8257721</v>
      </c>
      <c r="CI523" s="1">
        <f t="shared" si="40"/>
        <v>340.3633423</v>
      </c>
      <c r="CJ523" s="1">
        <f t="shared" si="41"/>
        <v>0.12512164</v>
      </c>
      <c r="CK523" s="1" t="str">
        <f t="shared" si="42"/>
        <v>#DIV/0!</v>
      </c>
      <c r="CL523" s="1" t="s">
        <v>542</v>
      </c>
    </row>
    <row r="524" ht="15.75" hidden="1" customHeight="1">
      <c r="A524" s="2">
        <v>4.0</v>
      </c>
      <c r="B524" s="1">
        <v>107.0</v>
      </c>
      <c r="C524" s="1">
        <v>2.0</v>
      </c>
      <c r="D524" s="1" t="s">
        <v>88</v>
      </c>
      <c r="E524" s="2" t="s">
        <v>111</v>
      </c>
      <c r="F524" s="1">
        <v>21.0</v>
      </c>
      <c r="G524" s="1">
        <v>2.0210602E7</v>
      </c>
      <c r="H524" s="4" t="s">
        <v>704</v>
      </c>
      <c r="I524" s="4">
        <v>10217.000005237758</v>
      </c>
      <c r="J524" s="4">
        <v>0.0</v>
      </c>
      <c r="K524" s="1">
        <f t="shared" si="1"/>
        <v>5.094316837</v>
      </c>
      <c r="L524" s="1">
        <f t="shared" si="2"/>
        <v>0.177255118</v>
      </c>
      <c r="M524" s="1">
        <f t="shared" si="3"/>
        <v>254.0657836</v>
      </c>
      <c r="N524" s="4">
        <v>25.0</v>
      </c>
      <c r="O524" s="4">
        <v>25.0</v>
      </c>
      <c r="P524" s="4">
        <v>0.0</v>
      </c>
      <c r="Q524" s="4">
        <v>0.0</v>
      </c>
      <c r="R524" s="4">
        <v>453.126708984375</v>
      </c>
      <c r="S524" s="4">
        <v>801.4102172851562</v>
      </c>
      <c r="T524" s="4">
        <v>688.428955078125</v>
      </c>
      <c r="U524" s="1" t="str">
        <f t="shared" si="4"/>
        <v>#DIV/0!</v>
      </c>
      <c r="V524" s="1">
        <f t="shared" si="5"/>
        <v>0.4345883055</v>
      </c>
      <c r="W524" s="1">
        <f t="shared" si="6"/>
        <v>0.1409780656</v>
      </c>
      <c r="X524" s="4">
        <v>-1.0</v>
      </c>
      <c r="Y524" s="4">
        <v>0.85</v>
      </c>
      <c r="Z524" s="4">
        <v>0.85</v>
      </c>
      <c r="AA524" s="4">
        <v>10.225202560424805</v>
      </c>
      <c r="AB524" s="1">
        <f t="shared" si="7"/>
        <v>0.85</v>
      </c>
      <c r="AC524" s="1">
        <f t="shared" si="8"/>
        <v>0.007181985649</v>
      </c>
      <c r="AD524" s="1">
        <f t="shared" si="9"/>
        <v>0.324394522</v>
      </c>
      <c r="AE524" s="1">
        <f t="shared" si="10"/>
        <v>1.768622775</v>
      </c>
      <c r="AF524" s="1">
        <f t="shared" si="11"/>
        <v>-1</v>
      </c>
      <c r="AG524" s="4">
        <v>998.0440063476562</v>
      </c>
      <c r="AH524" s="4">
        <v>0.5</v>
      </c>
      <c r="AI524" s="1">
        <f t="shared" si="12"/>
        <v>59.79848321</v>
      </c>
      <c r="AJ524" s="1">
        <f t="shared" si="13"/>
        <v>1.362435418</v>
      </c>
      <c r="AK524" s="1">
        <f t="shared" si="14"/>
        <v>0.7672334048</v>
      </c>
      <c r="AL524" s="1">
        <f t="shared" si="15"/>
        <v>24.04304695</v>
      </c>
      <c r="AM524" s="4">
        <v>2.0</v>
      </c>
      <c r="AN524" s="1">
        <f t="shared" si="16"/>
        <v>4.644859791</v>
      </c>
      <c r="AO524" s="4">
        <v>1.0</v>
      </c>
      <c r="AP524" s="1">
        <f t="shared" si="17"/>
        <v>9.289719582</v>
      </c>
      <c r="AQ524" s="4">
        <v>23.455852508544922</v>
      </c>
      <c r="AR524" s="4">
        <v>24.043046951293945</v>
      </c>
      <c r="AS524" s="4">
        <v>24.02672576904297</v>
      </c>
      <c r="AT524" s="4">
        <v>309.801513671875</v>
      </c>
      <c r="AU524" s="4">
        <v>304.2905578613281</v>
      </c>
      <c r="AV524" s="4">
        <v>20.895923614501953</v>
      </c>
      <c r="AW524" s="4">
        <v>22.228572845458984</v>
      </c>
      <c r="AX524" s="4">
        <v>72.50289916992188</v>
      </c>
      <c r="AY524" s="4">
        <v>77.12682342529297</v>
      </c>
      <c r="AZ524" s="4">
        <v>199.92514038085938</v>
      </c>
      <c r="BA524" s="4">
        <v>998.3011474609375</v>
      </c>
      <c r="BB524" s="4">
        <v>52.947200775146484</v>
      </c>
      <c r="BC524" s="4">
        <v>100.5685043334961</v>
      </c>
      <c r="BD524" s="4">
        <v>0.08933030068874359</v>
      </c>
      <c r="BE524" s="4">
        <v>0.9531692266464233</v>
      </c>
      <c r="BF524" s="4">
        <v>1.0</v>
      </c>
      <c r="BG524" s="4">
        <v>-1.355140209197998</v>
      </c>
      <c r="BH524" s="4">
        <v>7.355140209197998</v>
      </c>
      <c r="BI524" s="4">
        <v>1.0</v>
      </c>
      <c r="BJ524" s="4">
        <v>0.0</v>
      </c>
      <c r="BK524" s="4">
        <v>0.1599999964237213</v>
      </c>
      <c r="BL524" s="4">
        <v>111115.0</v>
      </c>
      <c r="BM524" s="1">
        <f t="shared" si="18"/>
        <v>0.9996257019</v>
      </c>
      <c r="BN524" s="1">
        <f t="shared" si="19"/>
        <v>0.001362435418</v>
      </c>
      <c r="BO524" s="1">
        <f t="shared" si="20"/>
        <v>297.193047</v>
      </c>
      <c r="BP524" s="1">
        <f t="shared" si="21"/>
        <v>296.6058525</v>
      </c>
      <c r="BQ524" s="1">
        <f t="shared" si="22"/>
        <v>159.72818</v>
      </c>
      <c r="BR524" s="1">
        <f t="shared" si="23"/>
        <v>0.3427209529</v>
      </c>
      <c r="BS524" s="1">
        <f t="shared" si="24"/>
        <v>3.002727729</v>
      </c>
      <c r="BT524" s="1">
        <f t="shared" si="25"/>
        <v>29.85753591</v>
      </c>
      <c r="BU524" s="1">
        <f t="shared" si="26"/>
        <v>7.628963062</v>
      </c>
      <c r="BV524" s="1">
        <f t="shared" si="27"/>
        <v>23.74944973</v>
      </c>
      <c r="BW524" s="1">
        <f t="shared" si="28"/>
        <v>2.950193981</v>
      </c>
      <c r="BX524" s="1">
        <f t="shared" si="29"/>
        <v>0.1739362778</v>
      </c>
      <c r="BY524" s="1">
        <f t="shared" si="30"/>
        <v>2.235494325</v>
      </c>
      <c r="BZ524" s="1">
        <f t="shared" si="31"/>
        <v>0.7146996561</v>
      </c>
      <c r="CA524" s="1">
        <f t="shared" si="32"/>
        <v>0.1090035574</v>
      </c>
      <c r="CB524" s="1">
        <f t="shared" si="33"/>
        <v>25.55101586</v>
      </c>
      <c r="CC524" s="1">
        <f t="shared" si="34"/>
        <v>0.8349446837</v>
      </c>
      <c r="CD524" s="1">
        <f t="shared" si="35"/>
        <v>74.25676164</v>
      </c>
      <c r="CE524" s="1">
        <f t="shared" si="36"/>
        <v>303.5502419</v>
      </c>
      <c r="CF524" s="1">
        <f t="shared" si="37"/>
        <v>0.01246210409</v>
      </c>
      <c r="CG524" s="1">
        <f t="shared" si="38"/>
        <v>0</v>
      </c>
      <c r="CH524" s="1">
        <f t="shared" si="39"/>
        <v>848.5559753</v>
      </c>
      <c r="CI524" s="1">
        <f t="shared" si="40"/>
        <v>348.2835083</v>
      </c>
      <c r="CJ524" s="1">
        <f t="shared" si="41"/>
        <v>0.1409780656</v>
      </c>
      <c r="CK524" s="1" t="str">
        <f t="shared" si="42"/>
        <v>#DIV/0!</v>
      </c>
      <c r="CL524" s="1" t="s">
        <v>542</v>
      </c>
    </row>
    <row r="525" ht="15.75" hidden="1" customHeight="1">
      <c r="A525" s="2">
        <v>4.0</v>
      </c>
      <c r="B525" s="1">
        <v>107.0</v>
      </c>
      <c r="C525" s="1">
        <v>2.0</v>
      </c>
      <c r="D525" s="1" t="s">
        <v>88</v>
      </c>
      <c r="E525" s="2" t="s">
        <v>111</v>
      </c>
      <c r="F525" s="1">
        <v>21.0</v>
      </c>
      <c r="G525" s="1">
        <v>2.0210602E7</v>
      </c>
      <c r="H525" s="4" t="s">
        <v>705</v>
      </c>
      <c r="I525" s="4">
        <v>10421.000005237758</v>
      </c>
      <c r="J525" s="4">
        <v>0.0</v>
      </c>
      <c r="K525" s="1">
        <f t="shared" si="1"/>
        <v>9.098415788</v>
      </c>
      <c r="L525" s="1">
        <f t="shared" si="2"/>
        <v>0.1549076587</v>
      </c>
      <c r="M525" s="1">
        <f t="shared" si="3"/>
        <v>463.1372842</v>
      </c>
      <c r="N525" s="4">
        <v>26.0</v>
      </c>
      <c r="O525" s="4">
        <v>26.0</v>
      </c>
      <c r="P525" s="4">
        <v>0.0</v>
      </c>
      <c r="Q525" s="4">
        <v>0.0</v>
      </c>
      <c r="R525" s="4">
        <v>457.043212890625</v>
      </c>
      <c r="S525" s="4">
        <v>830.4161376953125</v>
      </c>
      <c r="T525" s="4">
        <v>689.0802612304688</v>
      </c>
      <c r="U525" s="1" t="str">
        <f t="shared" si="4"/>
        <v>#DIV/0!</v>
      </c>
      <c r="V525" s="1">
        <f t="shared" si="5"/>
        <v>0.4496214703</v>
      </c>
      <c r="W525" s="1">
        <f t="shared" si="6"/>
        <v>0.1701988558</v>
      </c>
      <c r="X525" s="4">
        <v>-1.0</v>
      </c>
      <c r="Y525" s="4">
        <v>0.85</v>
      </c>
      <c r="Z525" s="4">
        <v>0.85</v>
      </c>
      <c r="AA525" s="4">
        <v>10.225202560424805</v>
      </c>
      <c r="AB525" s="1">
        <f t="shared" si="7"/>
        <v>0.85</v>
      </c>
      <c r="AC525" s="1">
        <f t="shared" si="8"/>
        <v>0.01190026289</v>
      </c>
      <c r="AD525" s="1">
        <f t="shared" si="9"/>
        <v>0.3785380971</v>
      </c>
      <c r="AE525" s="1">
        <f t="shared" si="10"/>
        <v>1.816931341</v>
      </c>
      <c r="AF525" s="1">
        <f t="shared" si="11"/>
        <v>-1</v>
      </c>
      <c r="AG525" s="4">
        <v>998.1324462890625</v>
      </c>
      <c r="AH525" s="4">
        <v>0.5</v>
      </c>
      <c r="AI525" s="1">
        <f t="shared" si="12"/>
        <v>72.19942512</v>
      </c>
      <c r="AJ525" s="1">
        <f t="shared" si="13"/>
        <v>1.232973908</v>
      </c>
      <c r="AK525" s="1">
        <f t="shared" si="14"/>
        <v>0.7926302739</v>
      </c>
      <c r="AL525" s="1">
        <f t="shared" si="15"/>
        <v>24.12862587</v>
      </c>
      <c r="AM525" s="4">
        <v>2.0</v>
      </c>
      <c r="AN525" s="1">
        <f t="shared" si="16"/>
        <v>4.644859791</v>
      </c>
      <c r="AO525" s="4">
        <v>1.0</v>
      </c>
      <c r="AP525" s="1">
        <f t="shared" si="17"/>
        <v>9.289719582</v>
      </c>
      <c r="AQ525" s="4">
        <v>23.45926284790039</v>
      </c>
      <c r="AR525" s="4">
        <v>24.128625869750977</v>
      </c>
      <c r="AS525" s="4">
        <v>24.025659561157227</v>
      </c>
      <c r="AT525" s="4">
        <v>574.8938598632812</v>
      </c>
      <c r="AU525" s="4">
        <v>565.094970703125</v>
      </c>
      <c r="AV525" s="4">
        <v>20.92278480529785</v>
      </c>
      <c r="AW525" s="4">
        <v>22.12893295288086</v>
      </c>
      <c r="AX525" s="4">
        <v>72.58409881591797</v>
      </c>
      <c r="AY525" s="4">
        <v>76.76839447021484</v>
      </c>
      <c r="AZ525" s="4">
        <v>199.9239501953125</v>
      </c>
      <c r="BA525" s="4">
        <v>998.33837890625</v>
      </c>
      <c r="BB525" s="4">
        <v>52.7789306640625</v>
      </c>
      <c r="BC525" s="4">
        <v>100.57255554199219</v>
      </c>
      <c r="BD525" s="4">
        <v>-0.5089790225028992</v>
      </c>
      <c r="BE525" s="4">
        <v>0.8735998868942261</v>
      </c>
      <c r="BF525" s="4">
        <v>1.0</v>
      </c>
      <c r="BG525" s="4">
        <v>-1.355140209197998</v>
      </c>
      <c r="BH525" s="4">
        <v>7.355140209197998</v>
      </c>
      <c r="BI525" s="4">
        <v>1.0</v>
      </c>
      <c r="BJ525" s="4">
        <v>0.0</v>
      </c>
      <c r="BK525" s="4">
        <v>0.1599999964237213</v>
      </c>
      <c r="BL525" s="4">
        <v>111115.0</v>
      </c>
      <c r="BM525" s="1">
        <f t="shared" si="18"/>
        <v>0.999619751</v>
      </c>
      <c r="BN525" s="1">
        <f t="shared" si="19"/>
        <v>0.001232973908</v>
      </c>
      <c r="BO525" s="1">
        <f t="shared" si="20"/>
        <v>297.2786259</v>
      </c>
      <c r="BP525" s="1">
        <f t="shared" si="21"/>
        <v>296.6092628</v>
      </c>
      <c r="BQ525" s="1">
        <f t="shared" si="22"/>
        <v>159.7341371</v>
      </c>
      <c r="BR525" s="1">
        <f t="shared" si="23"/>
        <v>0.3603377367</v>
      </c>
      <c r="BS525" s="1">
        <f t="shared" si="24"/>
        <v>3.018193612</v>
      </c>
      <c r="BT525" s="1">
        <f t="shared" si="25"/>
        <v>30.01011157</v>
      </c>
      <c r="BU525" s="1">
        <f t="shared" si="26"/>
        <v>7.881178614</v>
      </c>
      <c r="BV525" s="1">
        <f t="shared" si="27"/>
        <v>23.79394436</v>
      </c>
      <c r="BW525" s="1">
        <f t="shared" si="28"/>
        <v>2.958103419</v>
      </c>
      <c r="BX525" s="1">
        <f t="shared" si="29"/>
        <v>0.1523669144</v>
      </c>
      <c r="BY525" s="1">
        <f t="shared" si="30"/>
        <v>2.225563338</v>
      </c>
      <c r="BZ525" s="1">
        <f t="shared" si="31"/>
        <v>0.7325400805</v>
      </c>
      <c r="CA525" s="1">
        <f t="shared" si="32"/>
        <v>0.09545437811</v>
      </c>
      <c r="CB525" s="1">
        <f t="shared" si="33"/>
        <v>46.57890024</v>
      </c>
      <c r="CC525" s="1">
        <f t="shared" si="34"/>
        <v>0.8195742454</v>
      </c>
      <c r="CD525" s="1">
        <f t="shared" si="35"/>
        <v>73.47756546</v>
      </c>
      <c r="CE525" s="1">
        <f t="shared" si="36"/>
        <v>563.7727713</v>
      </c>
      <c r="CF525" s="1">
        <f t="shared" si="37"/>
        <v>0.01185813639</v>
      </c>
      <c r="CG525" s="1">
        <f t="shared" si="38"/>
        <v>0</v>
      </c>
      <c r="CH525" s="1">
        <f t="shared" si="39"/>
        <v>848.5876221</v>
      </c>
      <c r="CI525" s="1">
        <f t="shared" si="40"/>
        <v>373.3729248</v>
      </c>
      <c r="CJ525" s="1">
        <f t="shared" si="41"/>
        <v>0.1701988558</v>
      </c>
      <c r="CK525" s="1" t="str">
        <f t="shared" si="42"/>
        <v>#DIV/0!</v>
      </c>
      <c r="CL525" s="1" t="s">
        <v>542</v>
      </c>
    </row>
    <row r="526" ht="15.75" hidden="1" customHeight="1">
      <c r="A526" s="2">
        <v>4.0</v>
      </c>
      <c r="B526" s="1">
        <v>107.0</v>
      </c>
      <c r="C526" s="1">
        <v>2.0</v>
      </c>
      <c r="D526" s="1" t="s">
        <v>88</v>
      </c>
      <c r="E526" s="2" t="s">
        <v>111</v>
      </c>
      <c r="F526" s="1">
        <v>21.0</v>
      </c>
      <c r="G526" s="1">
        <v>2.0210602E7</v>
      </c>
      <c r="H526" s="4" t="s">
        <v>706</v>
      </c>
      <c r="I526" s="4">
        <v>10642.500004720874</v>
      </c>
      <c r="J526" s="4">
        <v>0.0</v>
      </c>
      <c r="K526" s="1">
        <f t="shared" si="1"/>
        <v>9.283981563</v>
      </c>
      <c r="L526" s="1">
        <f t="shared" si="2"/>
        <v>0.1448574437</v>
      </c>
      <c r="M526" s="1">
        <f t="shared" si="3"/>
        <v>676.3631774</v>
      </c>
      <c r="N526" s="4">
        <v>27.0</v>
      </c>
      <c r="O526" s="4">
        <v>27.0</v>
      </c>
      <c r="P526" s="4">
        <v>0.0</v>
      </c>
      <c r="Q526" s="4">
        <v>0.0</v>
      </c>
      <c r="R526" s="4">
        <v>456.505126953125</v>
      </c>
      <c r="S526" s="4">
        <v>825.001220703125</v>
      </c>
      <c r="T526" s="4">
        <v>685.584228515625</v>
      </c>
      <c r="U526" s="1" t="str">
        <f t="shared" si="4"/>
        <v>#DIV/0!</v>
      </c>
      <c r="V526" s="1">
        <f t="shared" si="5"/>
        <v>0.4466612709</v>
      </c>
      <c r="W526" s="1">
        <f t="shared" si="6"/>
        <v>0.1689900435</v>
      </c>
      <c r="X526" s="4">
        <v>-1.0</v>
      </c>
      <c r="Y526" s="4">
        <v>0.85</v>
      </c>
      <c r="Z526" s="4">
        <v>0.85</v>
      </c>
      <c r="AA526" s="4">
        <v>10.225202560424805</v>
      </c>
      <c r="AB526" s="1">
        <f t="shared" si="7"/>
        <v>0.85</v>
      </c>
      <c r="AC526" s="1">
        <f t="shared" si="8"/>
        <v>0.01211004783</v>
      </c>
      <c r="AD526" s="1">
        <f t="shared" si="9"/>
        <v>0.3783404887</v>
      </c>
      <c r="AE526" s="1">
        <f t="shared" si="10"/>
        <v>1.807211293</v>
      </c>
      <c r="AF526" s="1">
        <f t="shared" si="11"/>
        <v>-1</v>
      </c>
      <c r="AG526" s="4">
        <v>998.92626953125</v>
      </c>
      <c r="AH526" s="4">
        <v>0.5</v>
      </c>
      <c r="AI526" s="1">
        <f t="shared" si="12"/>
        <v>71.74365235</v>
      </c>
      <c r="AJ526" s="1">
        <f t="shared" si="13"/>
        <v>1.205774382</v>
      </c>
      <c r="AK526" s="1">
        <f t="shared" si="14"/>
        <v>0.8280657083</v>
      </c>
      <c r="AL526" s="1">
        <f t="shared" si="15"/>
        <v>24.24829292</v>
      </c>
      <c r="AM526" s="4">
        <v>2.0</v>
      </c>
      <c r="AN526" s="1">
        <f t="shared" si="16"/>
        <v>4.644859791</v>
      </c>
      <c r="AO526" s="4">
        <v>1.0</v>
      </c>
      <c r="AP526" s="1">
        <f t="shared" si="17"/>
        <v>9.289719582</v>
      </c>
      <c r="AQ526" s="4">
        <v>23.478046417236328</v>
      </c>
      <c r="AR526" s="4">
        <v>24.248292922973633</v>
      </c>
      <c r="AS526" s="4">
        <v>24.015779495239258</v>
      </c>
      <c r="AT526" s="4">
        <v>800.412353515625</v>
      </c>
      <c r="AU526" s="4">
        <v>790.1732788085938</v>
      </c>
      <c r="AV526" s="4">
        <v>20.811777114868164</v>
      </c>
      <c r="AW526" s="4">
        <v>21.991302490234375</v>
      </c>
      <c r="AX526" s="4">
        <v>72.12212371826172</v>
      </c>
      <c r="AY526" s="4">
        <v>76.20970916748047</v>
      </c>
      <c r="AZ526" s="4">
        <v>199.9546356201172</v>
      </c>
      <c r="BA526" s="4">
        <v>999.0713500976562</v>
      </c>
      <c r="BB526" s="4">
        <v>51.580989837646484</v>
      </c>
      <c r="BC526" s="4">
        <v>100.57935333251953</v>
      </c>
      <c r="BD526" s="4">
        <v>-1.0704078674316406</v>
      </c>
      <c r="BE526" s="4">
        <v>0.8335249423980713</v>
      </c>
      <c r="BF526" s="4">
        <v>0.5</v>
      </c>
      <c r="BG526" s="4">
        <v>-1.355140209197998</v>
      </c>
      <c r="BH526" s="4">
        <v>7.355140209197998</v>
      </c>
      <c r="BI526" s="4">
        <v>1.0</v>
      </c>
      <c r="BJ526" s="4">
        <v>0.0</v>
      </c>
      <c r="BK526" s="4">
        <v>0.1599999964237213</v>
      </c>
      <c r="BL526" s="4">
        <v>111115.0</v>
      </c>
      <c r="BM526" s="1">
        <f t="shared" si="18"/>
        <v>0.9997731781</v>
      </c>
      <c r="BN526" s="1">
        <f t="shared" si="19"/>
        <v>0.001205774382</v>
      </c>
      <c r="BO526" s="1">
        <f t="shared" si="20"/>
        <v>297.3982929</v>
      </c>
      <c r="BP526" s="1">
        <f t="shared" si="21"/>
        <v>296.6280464</v>
      </c>
      <c r="BQ526" s="1">
        <f t="shared" si="22"/>
        <v>159.8514124</v>
      </c>
      <c r="BR526" s="1">
        <f t="shared" si="23"/>
        <v>0.3609548192</v>
      </c>
      <c r="BS526" s="1">
        <f t="shared" si="24"/>
        <v>3.039936692</v>
      </c>
      <c r="BT526" s="1">
        <f t="shared" si="25"/>
        <v>30.22426165</v>
      </c>
      <c r="BU526" s="1">
        <f t="shared" si="26"/>
        <v>8.23295916</v>
      </c>
      <c r="BV526" s="1">
        <f t="shared" si="27"/>
        <v>23.86316967</v>
      </c>
      <c r="BW526" s="1">
        <f t="shared" si="28"/>
        <v>2.970445891</v>
      </c>
      <c r="BX526" s="1">
        <f t="shared" si="29"/>
        <v>0.1426333187</v>
      </c>
      <c r="BY526" s="1">
        <f t="shared" si="30"/>
        <v>2.211870983</v>
      </c>
      <c r="BZ526" s="1">
        <f t="shared" si="31"/>
        <v>0.758574908</v>
      </c>
      <c r="CA526" s="1">
        <f t="shared" si="32"/>
        <v>0.08934301506</v>
      </c>
      <c r="CB526" s="1">
        <f t="shared" si="33"/>
        <v>68.028171</v>
      </c>
      <c r="CC526" s="1">
        <f t="shared" si="34"/>
        <v>0.8559681724</v>
      </c>
      <c r="CD526" s="1">
        <f t="shared" si="35"/>
        <v>72.45964491</v>
      </c>
      <c r="CE526" s="1">
        <f t="shared" si="36"/>
        <v>788.8241127</v>
      </c>
      <c r="CF526" s="1">
        <f t="shared" si="37"/>
        <v>0.008528060903</v>
      </c>
      <c r="CG526" s="1">
        <f t="shared" si="38"/>
        <v>0</v>
      </c>
      <c r="CH526" s="1">
        <f t="shared" si="39"/>
        <v>849.2106476</v>
      </c>
      <c r="CI526" s="1">
        <f t="shared" si="40"/>
        <v>368.4960938</v>
      </c>
      <c r="CJ526" s="1">
        <f t="shared" si="41"/>
        <v>0.1689900435</v>
      </c>
      <c r="CK526" s="1" t="str">
        <f t="shared" si="42"/>
        <v>#DIV/0!</v>
      </c>
      <c r="CL526" s="1" t="s">
        <v>542</v>
      </c>
    </row>
    <row r="527" ht="15.75" hidden="1" customHeight="1">
      <c r="A527" s="2">
        <v>4.0</v>
      </c>
      <c r="B527" s="1">
        <v>107.0</v>
      </c>
      <c r="C527" s="1">
        <v>2.0</v>
      </c>
      <c r="D527" s="1" t="s">
        <v>88</v>
      </c>
      <c r="E527" s="2" t="s">
        <v>111</v>
      </c>
      <c r="F527" s="1">
        <v>21.0</v>
      </c>
      <c r="G527" s="1">
        <v>2.0210602E7</v>
      </c>
      <c r="H527" s="4" t="s">
        <v>707</v>
      </c>
      <c r="I527" s="4">
        <v>10857.000005237758</v>
      </c>
      <c r="J527" s="4">
        <v>0.0</v>
      </c>
      <c r="K527" s="1">
        <f t="shared" si="1"/>
        <v>10.3309331</v>
      </c>
      <c r="L527" s="1">
        <f t="shared" si="2"/>
        <v>0.108916629</v>
      </c>
      <c r="M527" s="1">
        <f t="shared" si="3"/>
        <v>1020.009828</v>
      </c>
      <c r="N527" s="4">
        <v>28.0</v>
      </c>
      <c r="O527" s="4">
        <v>28.0</v>
      </c>
      <c r="P527" s="4">
        <v>0.0</v>
      </c>
      <c r="Q527" s="4">
        <v>0.0</v>
      </c>
      <c r="R527" s="4">
        <v>455.490478515625</v>
      </c>
      <c r="S527" s="4">
        <v>836.7440795898438</v>
      </c>
      <c r="T527" s="4">
        <v>682.9732666015625</v>
      </c>
      <c r="U527" s="1" t="str">
        <f t="shared" si="4"/>
        <v>#DIV/0!</v>
      </c>
      <c r="V527" s="1">
        <f t="shared" si="5"/>
        <v>0.4556394367</v>
      </c>
      <c r="W527" s="1">
        <f t="shared" si="6"/>
        <v>0.1837728127</v>
      </c>
      <c r="X527" s="4">
        <v>-1.0</v>
      </c>
      <c r="Y527" s="4">
        <v>0.85</v>
      </c>
      <c r="Z527" s="4">
        <v>0.85</v>
      </c>
      <c r="AA527" s="4">
        <v>10.225202560424805</v>
      </c>
      <c r="AB527" s="1">
        <f t="shared" si="7"/>
        <v>0.85</v>
      </c>
      <c r="AC527" s="1">
        <f t="shared" si="8"/>
        <v>0.01334738847</v>
      </c>
      <c r="AD527" s="1">
        <f t="shared" si="9"/>
        <v>0.4033294703</v>
      </c>
      <c r="AE527" s="1">
        <f t="shared" si="10"/>
        <v>1.837017718</v>
      </c>
      <c r="AF527" s="1">
        <f t="shared" si="11"/>
        <v>-1</v>
      </c>
      <c r="AG527" s="4">
        <v>998.7308959960938</v>
      </c>
      <c r="AH527" s="4">
        <v>0.5</v>
      </c>
      <c r="AI527" s="1">
        <f t="shared" si="12"/>
        <v>78.00432399</v>
      </c>
      <c r="AJ527" s="1">
        <f t="shared" si="13"/>
        <v>0.9301732312</v>
      </c>
      <c r="AK527" s="1">
        <f t="shared" si="14"/>
        <v>0.84645963</v>
      </c>
      <c r="AL527" s="1">
        <f t="shared" si="15"/>
        <v>24.1927166</v>
      </c>
      <c r="AM527" s="4">
        <v>2.0</v>
      </c>
      <c r="AN527" s="1">
        <f t="shared" si="16"/>
        <v>4.644859791</v>
      </c>
      <c r="AO527" s="4">
        <v>1.0</v>
      </c>
      <c r="AP527" s="1">
        <f t="shared" si="17"/>
        <v>9.289719582</v>
      </c>
      <c r="AQ527" s="4">
        <v>23.44867515563965</v>
      </c>
      <c r="AR527" s="4">
        <v>24.192716598510742</v>
      </c>
      <c r="AS527" s="4">
        <v>24.0237979888916</v>
      </c>
      <c r="AT527" s="4">
        <v>1199.9742431640625</v>
      </c>
      <c r="AU527" s="4">
        <v>1188.536865234375</v>
      </c>
      <c r="AV527" s="4">
        <v>20.799312591552734</v>
      </c>
      <c r="AW527" s="4">
        <v>21.70936393737793</v>
      </c>
      <c r="AX527" s="4">
        <v>72.20171356201172</v>
      </c>
      <c r="AY527" s="4">
        <v>75.3608169555664</v>
      </c>
      <c r="AZ527" s="4">
        <v>199.98426818847656</v>
      </c>
      <c r="BA527" s="4">
        <v>998.7354125976562</v>
      </c>
      <c r="BB527" s="4">
        <v>51.99432373046875</v>
      </c>
      <c r="BC527" s="4">
        <v>100.5723648071289</v>
      </c>
      <c r="BD527" s="4">
        <v>-2.0385537147521973</v>
      </c>
      <c r="BE527" s="4">
        <v>0.698528528213501</v>
      </c>
      <c r="BF527" s="4">
        <v>0.75</v>
      </c>
      <c r="BG527" s="4">
        <v>-1.355140209197998</v>
      </c>
      <c r="BH527" s="4">
        <v>7.355140209197998</v>
      </c>
      <c r="BI527" s="4">
        <v>1.0</v>
      </c>
      <c r="BJ527" s="4">
        <v>0.0</v>
      </c>
      <c r="BK527" s="4">
        <v>0.1599999964237213</v>
      </c>
      <c r="BL527" s="4">
        <v>111115.0</v>
      </c>
      <c r="BM527" s="1">
        <f t="shared" si="18"/>
        <v>0.9999213409</v>
      </c>
      <c r="BN527" s="1">
        <f t="shared" si="19"/>
        <v>0.0009301732312</v>
      </c>
      <c r="BO527" s="1">
        <f t="shared" si="20"/>
        <v>297.3427166</v>
      </c>
      <c r="BP527" s="1">
        <f t="shared" si="21"/>
        <v>296.5986752</v>
      </c>
      <c r="BQ527" s="1">
        <f t="shared" si="22"/>
        <v>159.7976624</v>
      </c>
      <c r="BR527" s="1">
        <f t="shared" si="23"/>
        <v>0.4066445091</v>
      </c>
      <c r="BS527" s="1">
        <f t="shared" si="24"/>
        <v>3.0298217</v>
      </c>
      <c r="BT527" s="1">
        <f t="shared" si="25"/>
        <v>30.12578759</v>
      </c>
      <c r="BU527" s="1">
        <f t="shared" si="26"/>
        <v>8.416423653</v>
      </c>
      <c r="BV527" s="1">
        <f t="shared" si="27"/>
        <v>23.82069588</v>
      </c>
      <c r="BW527" s="1">
        <f t="shared" si="28"/>
        <v>2.962867733</v>
      </c>
      <c r="BX527" s="1">
        <f t="shared" si="29"/>
        <v>0.1076544425</v>
      </c>
      <c r="BY527" s="1">
        <f t="shared" si="30"/>
        <v>2.18336207</v>
      </c>
      <c r="BZ527" s="1">
        <f t="shared" si="31"/>
        <v>0.7795056634</v>
      </c>
      <c r="CA527" s="1">
        <f t="shared" si="32"/>
        <v>0.06739629902</v>
      </c>
      <c r="CB527" s="1">
        <f t="shared" si="33"/>
        <v>102.5848005</v>
      </c>
      <c r="CC527" s="1">
        <f t="shared" si="34"/>
        <v>0.8582063019</v>
      </c>
      <c r="CD527" s="1">
        <f t="shared" si="35"/>
        <v>71.65142481</v>
      </c>
      <c r="CE527" s="1">
        <f t="shared" si="36"/>
        <v>1187.035554</v>
      </c>
      <c r="CF527" s="1">
        <f t="shared" si="37"/>
        <v>0.006235921693</v>
      </c>
      <c r="CG527" s="1">
        <f t="shared" si="38"/>
        <v>0</v>
      </c>
      <c r="CH527" s="1">
        <f t="shared" si="39"/>
        <v>848.9251007</v>
      </c>
      <c r="CI527" s="1">
        <f t="shared" si="40"/>
        <v>381.2536011</v>
      </c>
      <c r="CJ527" s="1">
        <f t="shared" si="41"/>
        <v>0.1837728127</v>
      </c>
      <c r="CK527" s="1" t="str">
        <f t="shared" si="42"/>
        <v>#DIV/0!</v>
      </c>
      <c r="CL527" s="1" t="s">
        <v>542</v>
      </c>
    </row>
    <row r="528" ht="15.75" hidden="1" customHeight="1">
      <c r="A528" s="2">
        <v>4.0</v>
      </c>
      <c r="B528" s="1">
        <v>107.0</v>
      </c>
      <c r="C528" s="1">
        <v>2.0</v>
      </c>
      <c r="D528" s="1" t="s">
        <v>88</v>
      </c>
      <c r="E528" s="2" t="s">
        <v>111</v>
      </c>
      <c r="F528" s="1">
        <v>21.0</v>
      </c>
      <c r="G528" s="1">
        <v>2.0210602E7</v>
      </c>
      <c r="H528" s="4" t="s">
        <v>708</v>
      </c>
      <c r="I528" s="4">
        <v>11074.500004996546</v>
      </c>
      <c r="J528" s="4">
        <v>0.0</v>
      </c>
      <c r="K528" s="1">
        <f t="shared" si="1"/>
        <v>10.24828022</v>
      </c>
      <c r="L528" s="1">
        <f t="shared" si="2"/>
        <v>0.1239178849</v>
      </c>
      <c r="M528" s="1">
        <f t="shared" si="3"/>
        <v>1334.987365</v>
      </c>
      <c r="N528" s="4">
        <v>29.0</v>
      </c>
      <c r="O528" s="4">
        <v>29.0</v>
      </c>
      <c r="P528" s="4">
        <v>0.0</v>
      </c>
      <c r="Q528" s="4">
        <v>0.0</v>
      </c>
      <c r="R528" s="4">
        <v>454.0966796875</v>
      </c>
      <c r="S528" s="4">
        <v>824.6370849609375</v>
      </c>
      <c r="T528" s="4">
        <v>677.8817138671875</v>
      </c>
      <c r="U528" s="1" t="str">
        <f t="shared" si="4"/>
        <v>#DIV/0!</v>
      </c>
      <c r="V528" s="1">
        <f t="shared" si="5"/>
        <v>0.4493375474</v>
      </c>
      <c r="W528" s="1">
        <f t="shared" si="6"/>
        <v>0.1779635839</v>
      </c>
      <c r="X528" s="4">
        <v>-1.0</v>
      </c>
      <c r="Y528" s="4">
        <v>0.85</v>
      </c>
      <c r="Z528" s="4">
        <v>0.85</v>
      </c>
      <c r="AA528" s="4">
        <v>10.225202560424805</v>
      </c>
      <c r="AB528" s="1">
        <f t="shared" si="7"/>
        <v>0.85</v>
      </c>
      <c r="AC528" s="1">
        <f t="shared" si="8"/>
        <v>0.01324416187</v>
      </c>
      <c r="AD528" s="1">
        <f t="shared" si="9"/>
        <v>0.3960576742</v>
      </c>
      <c r="AE528" s="1">
        <f t="shared" si="10"/>
        <v>1.815994527</v>
      </c>
      <c r="AF528" s="1">
        <f t="shared" si="11"/>
        <v>-1</v>
      </c>
      <c r="AG528" s="4">
        <v>998.9476318359375</v>
      </c>
      <c r="AH528" s="4">
        <v>0.5</v>
      </c>
      <c r="AI528" s="1">
        <f t="shared" si="12"/>
        <v>75.55492781</v>
      </c>
      <c r="AJ528" s="1">
        <f t="shared" si="13"/>
        <v>1.064806077</v>
      </c>
      <c r="AK528" s="1">
        <f t="shared" si="14"/>
        <v>0.8530809725</v>
      </c>
      <c r="AL528" s="1">
        <f t="shared" si="15"/>
        <v>24.24682617</v>
      </c>
      <c r="AM528" s="4">
        <v>2.0</v>
      </c>
      <c r="AN528" s="1">
        <f t="shared" si="16"/>
        <v>4.644859791</v>
      </c>
      <c r="AO528" s="4">
        <v>1.0</v>
      </c>
      <c r="AP528" s="1">
        <f t="shared" si="17"/>
        <v>9.289719582</v>
      </c>
      <c r="AQ528" s="4">
        <v>23.45697021484375</v>
      </c>
      <c r="AR528" s="4">
        <v>24.246826171875</v>
      </c>
      <c r="AS528" s="4">
        <v>24.017986297607422</v>
      </c>
      <c r="AT528" s="4">
        <v>1500.288818359375</v>
      </c>
      <c r="AU528" s="4">
        <v>1488.4530029296875</v>
      </c>
      <c r="AV528" s="4">
        <v>20.69694709777832</v>
      </c>
      <c r="AW528" s="4">
        <v>21.73883628845215</v>
      </c>
      <c r="AX528" s="4">
        <v>71.81903839111328</v>
      </c>
      <c r="AY528" s="4">
        <v>75.4344253540039</v>
      </c>
      <c r="AZ528" s="4">
        <v>199.95570373535156</v>
      </c>
      <c r="BA528" s="4">
        <v>999.1776733398438</v>
      </c>
      <c r="BB528" s="4">
        <v>51.51921463012695</v>
      </c>
      <c r="BC528" s="4">
        <v>100.58442687988281</v>
      </c>
      <c r="BD528" s="4">
        <v>-3.067032814025879</v>
      </c>
      <c r="BE528" s="4">
        <v>0.7754665613174438</v>
      </c>
      <c r="BF528" s="4">
        <v>0.5</v>
      </c>
      <c r="BG528" s="4">
        <v>-1.355140209197998</v>
      </c>
      <c r="BH528" s="4">
        <v>7.355140209197998</v>
      </c>
      <c r="BI528" s="4">
        <v>1.0</v>
      </c>
      <c r="BJ528" s="4">
        <v>0.0</v>
      </c>
      <c r="BK528" s="4">
        <v>0.1599999964237213</v>
      </c>
      <c r="BL528" s="4">
        <v>111115.0</v>
      </c>
      <c r="BM528" s="1">
        <f t="shared" si="18"/>
        <v>0.9997785187</v>
      </c>
      <c r="BN528" s="1">
        <f t="shared" si="19"/>
        <v>0.001064806077</v>
      </c>
      <c r="BO528" s="1">
        <f t="shared" si="20"/>
        <v>297.3968262</v>
      </c>
      <c r="BP528" s="1">
        <f t="shared" si="21"/>
        <v>296.6069702</v>
      </c>
      <c r="BQ528" s="1">
        <f t="shared" si="22"/>
        <v>159.8684242</v>
      </c>
      <c r="BR528" s="1">
        <f t="shared" si="23"/>
        <v>0.3831079049</v>
      </c>
      <c r="BS528" s="1">
        <f t="shared" si="24"/>
        <v>3.039669362</v>
      </c>
      <c r="BT528" s="1">
        <f t="shared" si="25"/>
        <v>30.22007935</v>
      </c>
      <c r="BU528" s="1">
        <f t="shared" si="26"/>
        <v>8.48124306</v>
      </c>
      <c r="BV528" s="1">
        <f t="shared" si="27"/>
        <v>23.85189819</v>
      </c>
      <c r="BW528" s="1">
        <f t="shared" si="28"/>
        <v>2.968433188</v>
      </c>
      <c r="BX528" s="1">
        <f t="shared" si="29"/>
        <v>0.1222866725</v>
      </c>
      <c r="BY528" s="1">
        <f t="shared" si="30"/>
        <v>2.186588389</v>
      </c>
      <c r="BZ528" s="1">
        <f t="shared" si="31"/>
        <v>0.7818447994</v>
      </c>
      <c r="CA528" s="1">
        <f t="shared" si="32"/>
        <v>0.07657406952</v>
      </c>
      <c r="CB528" s="1">
        <f t="shared" si="33"/>
        <v>134.278939</v>
      </c>
      <c r="CC528" s="1">
        <f t="shared" si="34"/>
        <v>0.8968958792</v>
      </c>
      <c r="CD528" s="1">
        <f t="shared" si="35"/>
        <v>71.56580557</v>
      </c>
      <c r="CE528" s="1">
        <f t="shared" si="36"/>
        <v>1486.963703</v>
      </c>
      <c r="CF528" s="1">
        <f t="shared" si="37"/>
        <v>0.004932376142</v>
      </c>
      <c r="CG528" s="1">
        <f t="shared" si="38"/>
        <v>0</v>
      </c>
      <c r="CH528" s="1">
        <f t="shared" si="39"/>
        <v>849.3010223</v>
      </c>
      <c r="CI528" s="1">
        <f t="shared" si="40"/>
        <v>370.5404053</v>
      </c>
      <c r="CJ528" s="1">
        <f t="shared" si="41"/>
        <v>0.1779635839</v>
      </c>
      <c r="CK528" s="1" t="str">
        <f t="shared" si="42"/>
        <v>#DIV/0!</v>
      </c>
      <c r="CL528" s="1" t="s">
        <v>542</v>
      </c>
    </row>
    <row r="529" ht="15.75" hidden="1" customHeight="1">
      <c r="A529" s="15">
        <v>4.0</v>
      </c>
      <c r="B529" s="16">
        <v>107.0</v>
      </c>
      <c r="C529" s="16">
        <v>2.0</v>
      </c>
      <c r="D529" s="16" t="s">
        <v>88</v>
      </c>
      <c r="E529" s="15" t="s">
        <v>111</v>
      </c>
      <c r="F529" s="16">
        <v>21.0</v>
      </c>
      <c r="G529" s="16">
        <v>2.0210602E7</v>
      </c>
      <c r="H529" s="17" t="s">
        <v>709</v>
      </c>
      <c r="I529" s="17">
        <v>11460.500005272217</v>
      </c>
      <c r="J529" s="17">
        <v>0.0</v>
      </c>
      <c r="K529" s="11">
        <f t="shared" si="1"/>
        <v>10.69906987</v>
      </c>
      <c r="L529" s="11">
        <f t="shared" si="2"/>
        <v>-0.06270223109</v>
      </c>
      <c r="M529" s="11">
        <f t="shared" si="3"/>
        <v>2029.716363</v>
      </c>
      <c r="N529" s="11">
        <v>30.0</v>
      </c>
      <c r="O529" s="11">
        <v>30.0</v>
      </c>
      <c r="P529" s="11">
        <v>0.0</v>
      </c>
      <c r="Q529" s="11">
        <v>0.0</v>
      </c>
      <c r="R529" s="11">
        <v>456.1025390625</v>
      </c>
      <c r="S529" s="11">
        <v>827.1793823242188</v>
      </c>
      <c r="T529" s="11">
        <v>675.1280517578125</v>
      </c>
      <c r="U529" s="11" t="str">
        <f t="shared" si="4"/>
        <v>#DIV/0!</v>
      </c>
      <c r="V529" s="11">
        <f t="shared" si="5"/>
        <v>0.4486050441</v>
      </c>
      <c r="W529" s="11">
        <f t="shared" si="6"/>
        <v>0.1838190528</v>
      </c>
      <c r="X529" s="11">
        <v>-1.0</v>
      </c>
      <c r="Y529" s="11">
        <v>0.85</v>
      </c>
      <c r="Z529" s="11">
        <v>0.85</v>
      </c>
      <c r="AA529" s="11">
        <v>10.225202560424805</v>
      </c>
      <c r="AB529" s="11">
        <f t="shared" si="7"/>
        <v>0.85</v>
      </c>
      <c r="AC529" s="11">
        <f t="shared" si="8"/>
        <v>0.01378186855</v>
      </c>
      <c r="AD529" s="11">
        <f t="shared" si="9"/>
        <v>0.4097569906</v>
      </c>
      <c r="AE529" s="11">
        <f t="shared" si="10"/>
        <v>1.81358206</v>
      </c>
      <c r="AF529" s="11">
        <f t="shared" si="11"/>
        <v>-1</v>
      </c>
      <c r="AG529" s="11">
        <v>998.8755493164062</v>
      </c>
      <c r="AH529" s="11">
        <v>0.5</v>
      </c>
      <c r="AI529" s="11">
        <f t="shared" si="12"/>
        <v>78.03525188</v>
      </c>
      <c r="AJ529" s="11">
        <f t="shared" si="13"/>
        <v>-0.6641461047</v>
      </c>
      <c r="AK529" s="11">
        <f t="shared" si="14"/>
        <v>1.031008927</v>
      </c>
      <c r="AL529" s="11">
        <f t="shared" si="15"/>
        <v>24.44326973</v>
      </c>
      <c r="AM529" s="11">
        <v>2.0</v>
      </c>
      <c r="AN529" s="11">
        <f t="shared" si="16"/>
        <v>4.644859791</v>
      </c>
      <c r="AO529" s="11">
        <v>1.0</v>
      </c>
      <c r="AP529" s="11">
        <f t="shared" si="17"/>
        <v>9.289719582</v>
      </c>
      <c r="AQ529" s="11">
        <v>23.54326629638672</v>
      </c>
      <c r="AR529" s="11">
        <v>24.443269729614258</v>
      </c>
      <c r="AS529" s="11">
        <v>24.00461196899414</v>
      </c>
      <c r="AT529" s="11">
        <v>1799.9776611328125</v>
      </c>
      <c r="AU529" s="11">
        <v>1790.4652099609375</v>
      </c>
      <c r="AV529" s="11">
        <v>20.983535766601562</v>
      </c>
      <c r="AW529" s="11">
        <v>20.332721710205078</v>
      </c>
      <c r="AX529" s="11">
        <v>72.41764831542969</v>
      </c>
      <c r="AY529" s="11">
        <v>70.17157745361328</v>
      </c>
      <c r="AZ529" s="11">
        <v>199.9471893310547</v>
      </c>
      <c r="BA529" s="11">
        <v>998.67529296875</v>
      </c>
      <c r="BB529" s="11">
        <v>52.929256439208984</v>
      </c>
      <c r="BC529" s="11">
        <v>100.5594711303711</v>
      </c>
      <c r="BD529" s="11">
        <v>-0.41758212447166443</v>
      </c>
      <c r="BE529" s="11">
        <v>-0.8455585241317749</v>
      </c>
      <c r="BF529" s="11">
        <v>1.0</v>
      </c>
      <c r="BG529" s="11">
        <v>-1.355140209197998</v>
      </c>
      <c r="BH529" s="11">
        <v>7.355140209197998</v>
      </c>
      <c r="BI529" s="11">
        <v>1.0</v>
      </c>
      <c r="BJ529" s="11">
        <v>0.0</v>
      </c>
      <c r="BK529" s="11">
        <v>0.1599999964237213</v>
      </c>
      <c r="BL529" s="11">
        <v>111115.0</v>
      </c>
      <c r="BM529" s="11">
        <f t="shared" si="18"/>
        <v>0.9997359467</v>
      </c>
      <c r="BN529" s="11">
        <f t="shared" si="19"/>
        <v>-0.0006641461047</v>
      </c>
      <c r="BO529" s="11">
        <f t="shared" si="20"/>
        <v>297.5932697</v>
      </c>
      <c r="BP529" s="11">
        <f t="shared" si="21"/>
        <v>296.6932663</v>
      </c>
      <c r="BQ529" s="11">
        <f t="shared" si="22"/>
        <v>159.7880433</v>
      </c>
      <c r="BR529" s="11">
        <f t="shared" si="23"/>
        <v>0.6590131079</v>
      </c>
      <c r="BS529" s="11">
        <f t="shared" si="24"/>
        <v>3.075656669</v>
      </c>
      <c r="BT529" s="11">
        <f t="shared" si="25"/>
        <v>30.58544992</v>
      </c>
      <c r="BU529" s="11">
        <f t="shared" si="26"/>
        <v>10.25272821</v>
      </c>
      <c r="BV529" s="11">
        <f t="shared" si="27"/>
        <v>23.99326801</v>
      </c>
      <c r="BW529" s="11">
        <f t="shared" si="28"/>
        <v>2.993763556</v>
      </c>
      <c r="BX529" s="11">
        <f t="shared" si="29"/>
        <v>-0.06312832434</v>
      </c>
      <c r="BY529" s="11">
        <f t="shared" si="30"/>
        <v>2.044647742</v>
      </c>
      <c r="BZ529" s="11">
        <f t="shared" si="31"/>
        <v>0.9491158141</v>
      </c>
      <c r="CA529" s="11">
        <f t="shared" si="32"/>
        <v>-0.03941669837</v>
      </c>
      <c r="CB529" s="11">
        <f t="shared" si="33"/>
        <v>204.107204</v>
      </c>
      <c r="CC529" s="11">
        <f t="shared" si="34"/>
        <v>1.133625133</v>
      </c>
      <c r="CD529" s="11">
        <f t="shared" si="35"/>
        <v>65.36894182</v>
      </c>
      <c r="CE529" s="11">
        <f t="shared" si="36"/>
        <v>1788.9104</v>
      </c>
      <c r="CF529" s="11">
        <f t="shared" si="37"/>
        <v>0.003909569064</v>
      </c>
      <c r="CG529" s="11">
        <f t="shared" si="38"/>
        <v>0</v>
      </c>
      <c r="CH529" s="11">
        <f t="shared" si="39"/>
        <v>848.873999</v>
      </c>
      <c r="CI529" s="11">
        <f t="shared" si="40"/>
        <v>371.0768433</v>
      </c>
      <c r="CJ529" s="11">
        <f t="shared" si="41"/>
        <v>0.1838190528</v>
      </c>
      <c r="CK529" s="11" t="str">
        <f t="shared" si="42"/>
        <v>#DIV/0!</v>
      </c>
      <c r="CL529" s="1" t="s">
        <v>697</v>
      </c>
    </row>
    <row r="530" ht="15.75" hidden="1" customHeight="1">
      <c r="A530" s="15">
        <v>4.0</v>
      </c>
      <c r="B530" s="16">
        <v>107.0</v>
      </c>
      <c r="C530" s="16">
        <v>2.0</v>
      </c>
      <c r="D530" s="16" t="s">
        <v>88</v>
      </c>
      <c r="E530" s="15" t="s">
        <v>111</v>
      </c>
      <c r="F530" s="16">
        <v>21.0</v>
      </c>
      <c r="G530" s="16">
        <v>2.0210602E7</v>
      </c>
      <c r="H530" s="17" t="s">
        <v>710</v>
      </c>
      <c r="I530" s="17">
        <v>11672.000005444512</v>
      </c>
      <c r="J530" s="17">
        <v>0.0</v>
      </c>
      <c r="K530" s="11">
        <f t="shared" si="1"/>
        <v>0.11356382</v>
      </c>
      <c r="L530" s="11">
        <f t="shared" si="2"/>
        <v>-0.01141773012</v>
      </c>
      <c r="M530" s="11">
        <f t="shared" si="3"/>
        <v>428.8705436</v>
      </c>
      <c r="N530" s="11">
        <v>31.0</v>
      </c>
      <c r="O530" s="11">
        <v>31.0</v>
      </c>
      <c r="P530" s="11">
        <v>0.0</v>
      </c>
      <c r="Q530" s="11">
        <v>0.0</v>
      </c>
      <c r="R530" s="11">
        <v>454.593994140625</v>
      </c>
      <c r="S530" s="11">
        <v>776.3862915039062</v>
      </c>
      <c r="T530" s="11">
        <v>680.7418823242188</v>
      </c>
      <c r="U530" s="11" t="str">
        <f t="shared" si="4"/>
        <v>#DIV/0!</v>
      </c>
      <c r="V530" s="11">
        <f t="shared" si="5"/>
        <v>0.4144744709</v>
      </c>
      <c r="W530" s="11">
        <f t="shared" si="6"/>
        <v>0.12319178</v>
      </c>
      <c r="X530" s="11">
        <v>-1.0</v>
      </c>
      <c r="Y530" s="11">
        <v>0.85</v>
      </c>
      <c r="Z530" s="11">
        <v>0.85</v>
      </c>
      <c r="AA530" s="11">
        <v>10.225202560424805</v>
      </c>
      <c r="AB530" s="11">
        <f t="shared" si="7"/>
        <v>0.85</v>
      </c>
      <c r="AC530" s="11">
        <f t="shared" si="8"/>
        <v>0.001312258763</v>
      </c>
      <c r="AD530" s="11">
        <f t="shared" si="9"/>
        <v>0.2972240478</v>
      </c>
      <c r="AE530" s="11">
        <f t="shared" si="10"/>
        <v>1.707867463</v>
      </c>
      <c r="AF530" s="11">
        <f t="shared" si="11"/>
        <v>-1</v>
      </c>
      <c r="AG530" s="11">
        <v>998.5721435546875</v>
      </c>
      <c r="AH530" s="11">
        <v>0.5</v>
      </c>
      <c r="AI530" s="11">
        <f t="shared" si="12"/>
        <v>52.2817489</v>
      </c>
      <c r="AJ530" s="11">
        <f t="shared" si="13"/>
        <v>-0.116138373</v>
      </c>
      <c r="AK530" s="11">
        <f t="shared" si="14"/>
        <v>0.9952265369</v>
      </c>
      <c r="AL530" s="11">
        <f t="shared" si="15"/>
        <v>24.55576324</v>
      </c>
      <c r="AM530" s="11">
        <v>2.0</v>
      </c>
      <c r="AN530" s="11">
        <f t="shared" si="16"/>
        <v>4.644859791</v>
      </c>
      <c r="AO530" s="11">
        <v>1.0</v>
      </c>
      <c r="AP530" s="11">
        <f t="shared" si="17"/>
        <v>9.289719582</v>
      </c>
      <c r="AQ530" s="11">
        <v>23.564537048339844</v>
      </c>
      <c r="AR530" s="11">
        <v>24.555763244628906</v>
      </c>
      <c r="AS530" s="11">
        <v>24.00444984436035</v>
      </c>
      <c r="AT530" s="11">
        <v>419.9373779296875</v>
      </c>
      <c r="AU530" s="11">
        <v>419.87255859375</v>
      </c>
      <c r="AV530" s="11">
        <v>21.008502960205078</v>
      </c>
      <c r="AW530" s="11">
        <v>20.894758224487305</v>
      </c>
      <c r="AX530" s="11">
        <v>72.41228485107422</v>
      </c>
      <c r="AY530" s="11">
        <v>72.02022552490234</v>
      </c>
      <c r="AZ530" s="11">
        <v>199.94189453125</v>
      </c>
      <c r="BA530" s="11">
        <v>998.3359375</v>
      </c>
      <c r="BB530" s="11">
        <v>54.32533645629883</v>
      </c>
      <c r="BC530" s="11">
        <v>100.56137084960938</v>
      </c>
      <c r="BD530" s="11">
        <v>0.4338506758213043</v>
      </c>
      <c r="BE530" s="11">
        <v>-0.4294236898422241</v>
      </c>
      <c r="BF530" s="11">
        <v>0.75</v>
      </c>
      <c r="BG530" s="11">
        <v>-1.355140209197998</v>
      </c>
      <c r="BH530" s="11">
        <v>7.355140209197998</v>
      </c>
      <c r="BI530" s="11">
        <v>1.0</v>
      </c>
      <c r="BJ530" s="11">
        <v>0.0</v>
      </c>
      <c r="BK530" s="11">
        <v>0.1599999964237213</v>
      </c>
      <c r="BL530" s="11">
        <v>111115.0</v>
      </c>
      <c r="BM530" s="11">
        <f t="shared" si="18"/>
        <v>0.9997094727</v>
      </c>
      <c r="BN530" s="11">
        <f t="shared" si="19"/>
        <v>-0.000116138373</v>
      </c>
      <c r="BO530" s="11">
        <f t="shared" si="20"/>
        <v>297.7057632</v>
      </c>
      <c r="BP530" s="11">
        <f t="shared" si="21"/>
        <v>296.714537</v>
      </c>
      <c r="BQ530" s="11">
        <f t="shared" si="22"/>
        <v>159.7337464</v>
      </c>
      <c r="BR530" s="11">
        <f t="shared" si="23"/>
        <v>0.5659357531</v>
      </c>
      <c r="BS530" s="11">
        <f t="shared" si="24"/>
        <v>3.096432068</v>
      </c>
      <c r="BT530" s="11">
        <f t="shared" si="25"/>
        <v>30.79146636</v>
      </c>
      <c r="BU530" s="11">
        <f t="shared" si="26"/>
        <v>9.896708134</v>
      </c>
      <c r="BV530" s="11">
        <f t="shared" si="27"/>
        <v>24.06015015</v>
      </c>
      <c r="BW530" s="11">
        <f t="shared" si="28"/>
        <v>3.005813079</v>
      </c>
      <c r="BX530" s="11">
        <f t="shared" si="29"/>
        <v>-0.01143178059</v>
      </c>
      <c r="BY530" s="11">
        <f t="shared" si="30"/>
        <v>2.101205531</v>
      </c>
      <c r="BZ530" s="11">
        <f t="shared" si="31"/>
        <v>0.9046075481</v>
      </c>
      <c r="CA530" s="11">
        <f t="shared" si="32"/>
        <v>-0.007143599192</v>
      </c>
      <c r="CB530" s="11">
        <f t="shared" si="33"/>
        <v>43.12780978</v>
      </c>
      <c r="CC530" s="11">
        <f t="shared" si="34"/>
        <v>1.021430276</v>
      </c>
      <c r="CD530" s="11">
        <f t="shared" si="35"/>
        <v>66.96566316</v>
      </c>
      <c r="CE530" s="11">
        <f t="shared" si="36"/>
        <v>419.8560553</v>
      </c>
      <c r="CF530" s="11">
        <f t="shared" si="37"/>
        <v>0.0001811305665</v>
      </c>
      <c r="CG530" s="11">
        <f t="shared" si="38"/>
        <v>0</v>
      </c>
      <c r="CH530" s="11">
        <f t="shared" si="39"/>
        <v>848.5855469</v>
      </c>
      <c r="CI530" s="11">
        <f t="shared" si="40"/>
        <v>321.7922974</v>
      </c>
      <c r="CJ530" s="11">
        <f t="shared" si="41"/>
        <v>0.12319178</v>
      </c>
      <c r="CK530" s="11" t="str">
        <f t="shared" si="42"/>
        <v>#DIV/0!</v>
      </c>
      <c r="CL530" s="1" t="s">
        <v>697</v>
      </c>
    </row>
    <row r="531" ht="15.75" customHeight="1">
      <c r="A531" s="2">
        <v>4.0</v>
      </c>
      <c r="B531" s="1">
        <v>25.0</v>
      </c>
      <c r="C531" s="1">
        <v>1.0</v>
      </c>
      <c r="D531" s="1" t="s">
        <v>97</v>
      </c>
      <c r="E531" s="2" t="s">
        <v>111</v>
      </c>
      <c r="F531" s="1">
        <v>21.0</v>
      </c>
      <c r="G531" s="1">
        <v>2.0210603E7</v>
      </c>
      <c r="H531" s="4" t="s">
        <v>711</v>
      </c>
      <c r="I531" s="4">
        <v>2196.50001747068</v>
      </c>
      <c r="J531" s="4">
        <v>0.0</v>
      </c>
      <c r="K531" s="11">
        <f t="shared" si="1"/>
        <v>-1.847420142</v>
      </c>
      <c r="L531" s="11">
        <f t="shared" si="2"/>
        <v>-0.09288919327</v>
      </c>
      <c r="M531" s="11">
        <f t="shared" si="3"/>
        <v>9.861923099</v>
      </c>
      <c r="N531" s="11">
        <v>2.0</v>
      </c>
      <c r="O531" s="11">
        <v>2.0</v>
      </c>
      <c r="P531" s="11">
        <v>0.0</v>
      </c>
      <c r="Q531" s="11">
        <v>0.0</v>
      </c>
      <c r="R531" s="11">
        <v>475.02783203125</v>
      </c>
      <c r="S531" s="11">
        <v>804.4271240234375</v>
      </c>
      <c r="T531" s="11">
        <v>736.5050048828125</v>
      </c>
      <c r="U531" s="11" t="str">
        <f t="shared" si="4"/>
        <v>#DIV/0!</v>
      </c>
      <c r="V531" s="11">
        <f t="shared" si="5"/>
        <v>0.4094830745</v>
      </c>
      <c r="W531" s="11">
        <f t="shared" si="6"/>
        <v>0.08443539149</v>
      </c>
      <c r="X531" s="11">
        <v>-1.0</v>
      </c>
      <c r="Y531" s="11">
        <v>0.85</v>
      </c>
      <c r="Z531" s="11">
        <v>0.85</v>
      </c>
      <c r="AA531" s="11">
        <v>10.225202560424805</v>
      </c>
      <c r="AB531" s="11">
        <f t="shared" si="7"/>
        <v>0.85</v>
      </c>
      <c r="AC531" s="11">
        <f t="shared" si="8"/>
        <v>-0.0009976861007</v>
      </c>
      <c r="AD531" s="11">
        <f t="shared" si="9"/>
        <v>0.2061999549</v>
      </c>
      <c r="AE531" s="11">
        <f t="shared" si="10"/>
        <v>1.693431563</v>
      </c>
      <c r="AF531" s="11">
        <f t="shared" si="11"/>
        <v>-1</v>
      </c>
      <c r="AG531" s="11">
        <v>999.4555053710938</v>
      </c>
      <c r="AH531" s="11">
        <v>0.5</v>
      </c>
      <c r="AI531" s="11">
        <f t="shared" si="12"/>
        <v>35.86550217</v>
      </c>
      <c r="AJ531" s="11">
        <f t="shared" si="13"/>
        <v>-0.9701440998</v>
      </c>
      <c r="AK531" s="11">
        <f t="shared" si="14"/>
        <v>1.01844617</v>
      </c>
      <c r="AL531" s="11">
        <f t="shared" si="15"/>
        <v>24.85867119</v>
      </c>
      <c r="AM531" s="11">
        <v>2.0</v>
      </c>
      <c r="AN531" s="11">
        <f t="shared" si="16"/>
        <v>4.644859791</v>
      </c>
      <c r="AO531" s="11">
        <v>1.0</v>
      </c>
      <c r="AP531" s="11">
        <f t="shared" si="17"/>
        <v>9.289719582</v>
      </c>
      <c r="AQ531" s="11">
        <v>23.61969757080078</v>
      </c>
      <c r="AR531" s="11">
        <v>24.858671188354492</v>
      </c>
      <c r="AS531" s="11">
        <v>24.01425552368164</v>
      </c>
      <c r="AT531" s="11">
        <v>39.950599670410156</v>
      </c>
      <c r="AU531" s="11">
        <v>41.83924102783203</v>
      </c>
      <c r="AV531" s="11">
        <v>22.054216384887695</v>
      </c>
      <c r="AW531" s="11">
        <v>21.104228973388672</v>
      </c>
      <c r="AX531" s="11">
        <v>76.20238494873047</v>
      </c>
      <c r="AY531" s="11">
        <v>72.91996002197266</v>
      </c>
      <c r="AZ531" s="11">
        <v>199.93316650390625</v>
      </c>
      <c r="BA531" s="11">
        <v>999.277099609375</v>
      </c>
      <c r="BB531" s="11">
        <v>47.44163131713867</v>
      </c>
      <c r="BC531" s="11">
        <v>101.1426773071289</v>
      </c>
      <c r="BD531" s="11">
        <v>0.5487643480300903</v>
      </c>
      <c r="BE531" s="11">
        <v>-0.18990029394626617</v>
      </c>
      <c r="BF531" s="11">
        <v>1.0</v>
      </c>
      <c r="BG531" s="11">
        <v>-1.355140209197998</v>
      </c>
      <c r="BH531" s="11">
        <v>7.355140209197998</v>
      </c>
      <c r="BI531" s="11">
        <v>1.0</v>
      </c>
      <c r="BJ531" s="11">
        <v>0.0</v>
      </c>
      <c r="BK531" s="11">
        <v>0.1599999964237213</v>
      </c>
      <c r="BL531" s="11">
        <v>111115.0</v>
      </c>
      <c r="BM531" s="11">
        <f t="shared" si="18"/>
        <v>0.9996658325</v>
      </c>
      <c r="BN531" s="11">
        <f t="shared" si="19"/>
        <v>-0.0009701440998</v>
      </c>
      <c r="BO531" s="11">
        <f t="shared" si="20"/>
        <v>298.0086712</v>
      </c>
      <c r="BP531" s="11">
        <f t="shared" si="21"/>
        <v>296.7696976</v>
      </c>
      <c r="BQ531" s="11">
        <f t="shared" si="22"/>
        <v>159.8843324</v>
      </c>
      <c r="BR531" s="11">
        <f t="shared" si="23"/>
        <v>0.6947099857</v>
      </c>
      <c r="BS531" s="11">
        <f t="shared" si="24"/>
        <v>3.152984391</v>
      </c>
      <c r="BT531" s="11">
        <f t="shared" si="25"/>
        <v>31.17362991</v>
      </c>
      <c r="BU531" s="11">
        <f t="shared" si="26"/>
        <v>10.06940094</v>
      </c>
      <c r="BV531" s="11">
        <f t="shared" si="27"/>
        <v>24.23918438</v>
      </c>
      <c r="BW531" s="11">
        <f t="shared" si="28"/>
        <v>3.0382769</v>
      </c>
      <c r="BX531" s="11">
        <f t="shared" si="29"/>
        <v>-0.0938273863</v>
      </c>
      <c r="BY531" s="11">
        <f t="shared" si="30"/>
        <v>2.134538221</v>
      </c>
      <c r="BZ531" s="11">
        <f t="shared" si="31"/>
        <v>0.9037386795</v>
      </c>
      <c r="CA531" s="11">
        <f t="shared" si="32"/>
        <v>-0.05855709775</v>
      </c>
      <c r="CB531" s="11">
        <f t="shared" si="33"/>
        <v>0.9974613056</v>
      </c>
      <c r="CC531" s="11">
        <f t="shared" si="34"/>
        <v>0.2357098947</v>
      </c>
      <c r="CD531" s="11">
        <f t="shared" si="35"/>
        <v>66.4970013</v>
      </c>
      <c r="CE531" s="11">
        <f t="shared" si="36"/>
        <v>42.10771169</v>
      </c>
      <c r="CF531" s="11">
        <f t="shared" si="37"/>
        <v>-0.02917467957</v>
      </c>
      <c r="CG531" s="11">
        <f t="shared" si="38"/>
        <v>0</v>
      </c>
      <c r="CH531" s="11">
        <f t="shared" si="39"/>
        <v>849.3855347</v>
      </c>
      <c r="CI531" s="11">
        <f t="shared" si="40"/>
        <v>329.399292</v>
      </c>
      <c r="CJ531" s="11">
        <f t="shared" si="41"/>
        <v>0.08443539149</v>
      </c>
      <c r="CK531" s="11" t="str">
        <f t="shared" si="42"/>
        <v>#DIV/0!</v>
      </c>
      <c r="CL531" s="1" t="s">
        <v>680</v>
      </c>
    </row>
    <row r="532" ht="15.75" customHeight="1">
      <c r="A532" s="2">
        <v>4.0</v>
      </c>
      <c r="B532" s="1">
        <v>25.0</v>
      </c>
      <c r="C532" s="1">
        <v>1.0</v>
      </c>
      <c r="D532" s="1" t="s">
        <v>97</v>
      </c>
      <c r="E532" s="2" t="s">
        <v>111</v>
      </c>
      <c r="F532" s="1">
        <v>21.0</v>
      </c>
      <c r="G532" s="1">
        <v>2.0210603E7</v>
      </c>
      <c r="H532" s="4" t="s">
        <v>150</v>
      </c>
      <c r="I532" s="4">
        <v>2025.5000174706802</v>
      </c>
      <c r="J532" s="4">
        <v>0.0</v>
      </c>
      <c r="K532" s="11">
        <f t="shared" si="1"/>
        <v>1.614809094</v>
      </c>
      <c r="L532" s="11">
        <f t="shared" si="2"/>
        <v>-0.08791779255</v>
      </c>
      <c r="M532" s="11">
        <f t="shared" si="3"/>
        <v>657.2043652</v>
      </c>
      <c r="N532" s="11">
        <v>1.0</v>
      </c>
      <c r="O532" s="11">
        <v>1.0</v>
      </c>
      <c r="P532" s="11">
        <v>0.0</v>
      </c>
      <c r="Q532" s="11">
        <v>0.0</v>
      </c>
      <c r="R532" s="11">
        <v>471.6396484375</v>
      </c>
      <c r="S532" s="11">
        <v>804.3033447265625</v>
      </c>
      <c r="T532" s="11">
        <v>737.8101196289062</v>
      </c>
      <c r="U532" s="11" t="str">
        <f t="shared" si="4"/>
        <v>#DIV/0!</v>
      </c>
      <c r="V532" s="11">
        <f t="shared" si="5"/>
        <v>0.4136047655</v>
      </c>
      <c r="W532" s="11">
        <f t="shared" si="6"/>
        <v>0.08267182467</v>
      </c>
      <c r="X532" s="11">
        <v>-1.0</v>
      </c>
      <c r="Y532" s="11">
        <v>0.85</v>
      </c>
      <c r="Z532" s="11">
        <v>0.85</v>
      </c>
      <c r="AA532" s="11">
        <v>10.225202560424805</v>
      </c>
      <c r="AB532" s="11">
        <f t="shared" si="7"/>
        <v>0.85</v>
      </c>
      <c r="AC532" s="11">
        <f t="shared" si="8"/>
        <v>0.003079008343</v>
      </c>
      <c r="AD532" s="11">
        <f t="shared" si="9"/>
        <v>0.1998812189</v>
      </c>
      <c r="AE532" s="11">
        <f t="shared" si="10"/>
        <v>1.705334459</v>
      </c>
      <c r="AF532" s="11">
        <f t="shared" si="11"/>
        <v>-1</v>
      </c>
      <c r="AG532" s="11">
        <v>999.1763916015625</v>
      </c>
      <c r="AH532" s="11">
        <v>0.5</v>
      </c>
      <c r="AI532" s="11">
        <f t="shared" si="12"/>
        <v>35.10658757</v>
      </c>
      <c r="AJ532" s="11">
        <f t="shared" si="13"/>
        <v>-0.9179642579</v>
      </c>
      <c r="AK532" s="11">
        <f t="shared" si="14"/>
        <v>1.018702743</v>
      </c>
      <c r="AL532" s="11">
        <f t="shared" si="15"/>
        <v>24.82743454</v>
      </c>
      <c r="AM532" s="11">
        <v>2.0</v>
      </c>
      <c r="AN532" s="11">
        <f t="shared" si="16"/>
        <v>4.644859791</v>
      </c>
      <c r="AO532" s="11">
        <v>1.0</v>
      </c>
      <c r="AP532" s="11">
        <f t="shared" si="17"/>
        <v>9.289719582</v>
      </c>
      <c r="AQ532" s="11">
        <v>23.601991653442383</v>
      </c>
      <c r="AR532" s="11">
        <v>24.827434539794922</v>
      </c>
      <c r="AS532" s="11">
        <v>24.02402114868164</v>
      </c>
      <c r="AT532" s="11">
        <v>639.8213500976562</v>
      </c>
      <c r="AU532" s="11">
        <v>638.7925415039062</v>
      </c>
      <c r="AV532" s="11">
        <v>21.94400978088379</v>
      </c>
      <c r="AW532" s="11">
        <v>21.045024871826172</v>
      </c>
      <c r="AX532" s="11">
        <v>75.89745330810547</v>
      </c>
      <c r="AY532" s="11">
        <v>72.78815460205078</v>
      </c>
      <c r="AZ532" s="11">
        <v>199.92453002929688</v>
      </c>
      <c r="BA532" s="11">
        <v>999.1028442382812</v>
      </c>
      <c r="BB532" s="11">
        <v>47.680702209472656</v>
      </c>
      <c r="BC532" s="11">
        <v>101.13594055175781</v>
      </c>
      <c r="BD532" s="11">
        <v>-0.06661976873874664</v>
      </c>
      <c r="BE532" s="11">
        <v>-0.18628014624118805</v>
      </c>
      <c r="BF532" s="11">
        <v>1.0</v>
      </c>
      <c r="BG532" s="11">
        <v>-1.355140209197998</v>
      </c>
      <c r="BH532" s="11">
        <v>7.355140209197998</v>
      </c>
      <c r="BI532" s="11">
        <v>1.0</v>
      </c>
      <c r="BJ532" s="11">
        <v>0.0</v>
      </c>
      <c r="BK532" s="11">
        <v>0.1599999964237213</v>
      </c>
      <c r="BL532" s="11">
        <v>111115.0</v>
      </c>
      <c r="BM532" s="11">
        <f t="shared" si="18"/>
        <v>0.9996226501</v>
      </c>
      <c r="BN532" s="11">
        <f t="shared" si="19"/>
        <v>-0.0009179642579</v>
      </c>
      <c r="BO532" s="11">
        <f t="shared" si="20"/>
        <v>297.9774345</v>
      </c>
      <c r="BP532" s="11">
        <f t="shared" si="21"/>
        <v>296.7519917</v>
      </c>
      <c r="BQ532" s="11">
        <f t="shared" si="22"/>
        <v>159.8564515</v>
      </c>
      <c r="BR532" s="11">
        <f t="shared" si="23"/>
        <v>0.6867187107</v>
      </c>
      <c r="BS532" s="11">
        <f t="shared" si="24"/>
        <v>3.147111127</v>
      </c>
      <c r="BT532" s="11">
        <f t="shared" si="25"/>
        <v>31.11763345</v>
      </c>
      <c r="BU532" s="11">
        <f t="shared" si="26"/>
        <v>10.07260858</v>
      </c>
      <c r="BV532" s="11">
        <f t="shared" si="27"/>
        <v>24.2147131</v>
      </c>
      <c r="BW532" s="11">
        <f t="shared" si="28"/>
        <v>3.033821579</v>
      </c>
      <c r="BX532" s="11">
        <f t="shared" si="29"/>
        <v>-0.08875779524</v>
      </c>
      <c r="BY532" s="11">
        <f t="shared" si="30"/>
        <v>2.128408384</v>
      </c>
      <c r="BZ532" s="11">
        <f t="shared" si="31"/>
        <v>0.9054131942</v>
      </c>
      <c r="CA532" s="11">
        <f t="shared" si="32"/>
        <v>-0.05539753647</v>
      </c>
      <c r="CB532" s="11">
        <f t="shared" si="33"/>
        <v>66.46698161</v>
      </c>
      <c r="CC532" s="11">
        <f t="shared" si="34"/>
        <v>1.028822853</v>
      </c>
      <c r="CD532" s="11">
        <f t="shared" si="35"/>
        <v>66.44614405</v>
      </c>
      <c r="CE532" s="11">
        <f t="shared" si="36"/>
        <v>638.5578743</v>
      </c>
      <c r="CF532" s="11">
        <f t="shared" si="37"/>
        <v>0.001680315004</v>
      </c>
      <c r="CG532" s="11">
        <f t="shared" si="38"/>
        <v>0</v>
      </c>
      <c r="CH532" s="11">
        <f t="shared" si="39"/>
        <v>849.2374176</v>
      </c>
      <c r="CI532" s="11">
        <f t="shared" si="40"/>
        <v>332.6636963</v>
      </c>
      <c r="CJ532" s="11">
        <f t="shared" si="41"/>
        <v>0.08267182467</v>
      </c>
      <c r="CK532" s="11" t="str">
        <f t="shared" si="42"/>
        <v>#DIV/0!</v>
      </c>
      <c r="CL532" s="1" t="s">
        <v>680</v>
      </c>
    </row>
    <row r="533" ht="15.75" customHeight="1">
      <c r="A533" s="2">
        <v>4.0</v>
      </c>
      <c r="B533" s="1">
        <v>25.0</v>
      </c>
      <c r="C533" s="1">
        <v>1.0</v>
      </c>
      <c r="D533" s="1" t="s">
        <v>97</v>
      </c>
      <c r="E533" s="2" t="s">
        <v>111</v>
      </c>
      <c r="F533" s="1">
        <v>21.0</v>
      </c>
      <c r="G533" s="1">
        <v>2.0210603E7</v>
      </c>
      <c r="H533" s="4" t="s">
        <v>712</v>
      </c>
      <c r="I533" s="4">
        <v>2353.50001747068</v>
      </c>
      <c r="J533" s="4">
        <v>0.0</v>
      </c>
      <c r="K533" s="11">
        <f t="shared" si="1"/>
        <v>-0.4896735393</v>
      </c>
      <c r="L533" s="11">
        <f t="shared" si="2"/>
        <v>-0.09864280886</v>
      </c>
      <c r="M533" s="11">
        <f t="shared" si="3"/>
        <v>140.3725548</v>
      </c>
      <c r="N533" s="11">
        <v>3.0</v>
      </c>
      <c r="O533" s="11">
        <v>3.0</v>
      </c>
      <c r="P533" s="11">
        <v>0.0</v>
      </c>
      <c r="Q533" s="11">
        <v>0.0</v>
      </c>
      <c r="R533" s="11">
        <v>473.08837890625</v>
      </c>
      <c r="S533" s="11">
        <v>806.918212890625</v>
      </c>
      <c r="T533" s="11">
        <v>734.9733276367188</v>
      </c>
      <c r="U533" s="11" t="str">
        <f t="shared" si="4"/>
        <v>#DIV/0!</v>
      </c>
      <c r="V533" s="11">
        <f t="shared" si="5"/>
        <v>0.4137096284</v>
      </c>
      <c r="W533" s="11">
        <f t="shared" si="6"/>
        <v>0.08916007113</v>
      </c>
      <c r="X533" s="11">
        <v>-1.0</v>
      </c>
      <c r="Y533" s="11">
        <v>0.85</v>
      </c>
      <c r="Z533" s="11">
        <v>0.85</v>
      </c>
      <c r="AA533" s="11">
        <v>10.225202560424805</v>
      </c>
      <c r="AB533" s="11">
        <f t="shared" si="7"/>
        <v>0.85</v>
      </c>
      <c r="AC533" s="11">
        <f t="shared" si="8"/>
        <v>0.0006006776644</v>
      </c>
      <c r="AD533" s="11">
        <f t="shared" si="9"/>
        <v>0.2155136478</v>
      </c>
      <c r="AE533" s="11">
        <f t="shared" si="10"/>
        <v>1.705639472</v>
      </c>
      <c r="AF533" s="11">
        <f t="shared" si="11"/>
        <v>-1</v>
      </c>
      <c r="AG533" s="11">
        <v>999.712158203125</v>
      </c>
      <c r="AH533" s="11">
        <v>0.5</v>
      </c>
      <c r="AI533" s="11">
        <f t="shared" si="12"/>
        <v>37.88212303</v>
      </c>
      <c r="AJ533" s="11">
        <f t="shared" si="13"/>
        <v>-1.036319358</v>
      </c>
      <c r="AK533" s="11">
        <f t="shared" si="14"/>
        <v>1.023853142</v>
      </c>
      <c r="AL533" s="11">
        <f t="shared" si="15"/>
        <v>24.87860107</v>
      </c>
      <c r="AM533" s="11">
        <v>2.0</v>
      </c>
      <c r="AN533" s="11">
        <f t="shared" si="16"/>
        <v>4.644859791</v>
      </c>
      <c r="AO533" s="11">
        <v>1.0</v>
      </c>
      <c r="AP533" s="11">
        <f t="shared" si="17"/>
        <v>9.289719582</v>
      </c>
      <c r="AQ533" s="11">
        <v>23.620288848876953</v>
      </c>
      <c r="AR533" s="11">
        <v>24.87860107421875</v>
      </c>
      <c r="AS533" s="11">
        <v>24.012470245361328</v>
      </c>
      <c r="AT533" s="11">
        <v>150.02061462402344</v>
      </c>
      <c r="AU533" s="11">
        <v>150.666748046875</v>
      </c>
      <c r="AV533" s="11">
        <v>22.101947784423828</v>
      </c>
      <c r="AW533" s="11">
        <v>21.086977005004883</v>
      </c>
      <c r="AX533" s="11">
        <v>76.3678207397461</v>
      </c>
      <c r="AY533" s="11">
        <v>72.86083221435547</v>
      </c>
      <c r="AZ533" s="11">
        <v>199.900634765625</v>
      </c>
      <c r="BA533" s="11">
        <v>999.51123046875</v>
      </c>
      <c r="BB533" s="11">
        <v>47.257118225097656</v>
      </c>
      <c r="BC533" s="11">
        <v>101.14695739746094</v>
      </c>
      <c r="BD533" s="11">
        <v>0.5751689076423645</v>
      </c>
      <c r="BE533" s="11">
        <v>-0.20300215482711792</v>
      </c>
      <c r="BF533" s="11">
        <v>1.0</v>
      </c>
      <c r="BG533" s="11">
        <v>-1.355140209197998</v>
      </c>
      <c r="BH533" s="11">
        <v>7.355140209197998</v>
      </c>
      <c r="BI533" s="11">
        <v>1.0</v>
      </c>
      <c r="BJ533" s="11">
        <v>0.0</v>
      </c>
      <c r="BK533" s="11">
        <v>0.1599999964237213</v>
      </c>
      <c r="BL533" s="11">
        <v>111115.0</v>
      </c>
      <c r="BM533" s="11">
        <f t="shared" si="18"/>
        <v>0.9995031738</v>
      </c>
      <c r="BN533" s="11">
        <f t="shared" si="19"/>
        <v>-0.001036319358</v>
      </c>
      <c r="BO533" s="11">
        <f t="shared" si="20"/>
        <v>298.0286011</v>
      </c>
      <c r="BP533" s="11">
        <f t="shared" si="21"/>
        <v>296.7702888</v>
      </c>
      <c r="BQ533" s="11">
        <f t="shared" si="22"/>
        <v>159.9217933</v>
      </c>
      <c r="BR533" s="11">
        <f t="shared" si="23"/>
        <v>0.7047775743</v>
      </c>
      <c r="BS533" s="11">
        <f t="shared" si="24"/>
        <v>3.156736706</v>
      </c>
      <c r="BT533" s="11">
        <f t="shared" si="25"/>
        <v>31.20940845</v>
      </c>
      <c r="BU533" s="11">
        <f t="shared" si="26"/>
        <v>10.12243144</v>
      </c>
      <c r="BV533" s="11">
        <f t="shared" si="27"/>
        <v>24.24944496</v>
      </c>
      <c r="BW533" s="11">
        <f t="shared" si="28"/>
        <v>3.040146677</v>
      </c>
      <c r="BX533" s="11">
        <f t="shared" si="29"/>
        <v>-0.09970148827</v>
      </c>
      <c r="BY533" s="11">
        <f t="shared" si="30"/>
        <v>2.132883565</v>
      </c>
      <c r="BZ533" s="11">
        <f t="shared" si="31"/>
        <v>0.907263112</v>
      </c>
      <c r="CA533" s="11">
        <f t="shared" si="32"/>
        <v>-0.06221744171</v>
      </c>
      <c r="CB533" s="11">
        <f t="shared" si="33"/>
        <v>14.19825682</v>
      </c>
      <c r="CC533" s="11">
        <f t="shared" si="34"/>
        <v>0.9316757452</v>
      </c>
      <c r="CD533" s="11">
        <f t="shared" si="35"/>
        <v>66.33778858</v>
      </c>
      <c r="CE533" s="11">
        <f t="shared" si="36"/>
        <v>150.7379084</v>
      </c>
      <c r="CF533" s="11">
        <f t="shared" si="37"/>
        <v>-0.002154989417</v>
      </c>
      <c r="CG533" s="11">
        <f t="shared" si="38"/>
        <v>0</v>
      </c>
      <c r="CH533" s="11">
        <f t="shared" si="39"/>
        <v>849.5845459</v>
      </c>
      <c r="CI533" s="11">
        <f t="shared" si="40"/>
        <v>333.829834</v>
      </c>
      <c r="CJ533" s="11">
        <f t="shared" si="41"/>
        <v>0.08916007113</v>
      </c>
      <c r="CK533" s="11" t="str">
        <f t="shared" si="42"/>
        <v>#DIV/0!</v>
      </c>
      <c r="CL533" s="1" t="s">
        <v>680</v>
      </c>
    </row>
    <row r="534" ht="15.75" customHeight="1">
      <c r="A534" s="2">
        <v>4.0</v>
      </c>
      <c r="B534" s="1">
        <v>25.0</v>
      </c>
      <c r="C534" s="1">
        <v>1.0</v>
      </c>
      <c r="D534" s="1" t="s">
        <v>97</v>
      </c>
      <c r="E534" s="2" t="s">
        <v>111</v>
      </c>
      <c r="F534" s="1">
        <v>21.0</v>
      </c>
      <c r="G534" s="1">
        <v>2.0210603E7</v>
      </c>
      <c r="H534" s="4" t="s">
        <v>713</v>
      </c>
      <c r="I534" s="4">
        <v>2531.50001747068</v>
      </c>
      <c r="J534" s="4">
        <v>0.0</v>
      </c>
      <c r="K534" s="11">
        <f t="shared" si="1"/>
        <v>-0.139084526</v>
      </c>
      <c r="L534" s="11">
        <f t="shared" si="2"/>
        <v>-0.08260476164</v>
      </c>
      <c r="M534" s="11">
        <f t="shared" si="3"/>
        <v>243.5497883</v>
      </c>
      <c r="N534" s="11">
        <v>4.0</v>
      </c>
      <c r="O534" s="11">
        <v>4.0</v>
      </c>
      <c r="P534" s="11">
        <v>0.0</v>
      </c>
      <c r="Q534" s="11">
        <v>0.0</v>
      </c>
      <c r="R534" s="11">
        <v>473.259033203125</v>
      </c>
      <c r="S534" s="11">
        <v>786.2479858398438</v>
      </c>
      <c r="T534" s="11">
        <v>732.4129028320312</v>
      </c>
      <c r="U534" s="11" t="str">
        <f t="shared" si="4"/>
        <v>#DIV/0!</v>
      </c>
      <c r="V534" s="11">
        <f t="shared" si="5"/>
        <v>0.3980791789</v>
      </c>
      <c r="W534" s="11">
        <f t="shared" si="6"/>
        <v>0.06847086921</v>
      </c>
      <c r="X534" s="11">
        <v>-1.0</v>
      </c>
      <c r="Y534" s="11">
        <v>0.85</v>
      </c>
      <c r="Z534" s="11">
        <v>0.85</v>
      </c>
      <c r="AA534" s="11">
        <v>10.225202560424805</v>
      </c>
      <c r="AB534" s="11">
        <f t="shared" si="7"/>
        <v>0.85</v>
      </c>
      <c r="AC534" s="11">
        <f t="shared" si="8"/>
        <v>0.001012852923</v>
      </c>
      <c r="AD534" s="11">
        <f t="shared" si="9"/>
        <v>0.1720031412</v>
      </c>
      <c r="AE534" s="11">
        <f t="shared" si="10"/>
        <v>1.661348079</v>
      </c>
      <c r="AF534" s="11">
        <f t="shared" si="11"/>
        <v>-1</v>
      </c>
      <c r="AG534" s="11">
        <v>999.9944458007812</v>
      </c>
      <c r="AH534" s="11">
        <v>0.5</v>
      </c>
      <c r="AI534" s="11">
        <f t="shared" si="12"/>
        <v>29.09995779</v>
      </c>
      <c r="AJ534" s="11">
        <f t="shared" si="13"/>
        <v>-0.8530645432</v>
      </c>
      <c r="AK534" s="11">
        <f t="shared" si="14"/>
        <v>1.008180747</v>
      </c>
      <c r="AL534" s="11">
        <f t="shared" si="15"/>
        <v>24.8060627</v>
      </c>
      <c r="AM534" s="11">
        <v>2.0</v>
      </c>
      <c r="AN534" s="11">
        <f t="shared" si="16"/>
        <v>4.644859791</v>
      </c>
      <c r="AO534" s="11">
        <v>1.0</v>
      </c>
      <c r="AP534" s="11">
        <f t="shared" si="17"/>
        <v>9.289719582</v>
      </c>
      <c r="AQ534" s="11">
        <v>23.597394943237305</v>
      </c>
      <c r="AR534" s="11">
        <v>24.806062698364258</v>
      </c>
      <c r="AS534" s="11">
        <v>24.009075164794922</v>
      </c>
      <c r="AT534" s="11">
        <v>249.91928100585938</v>
      </c>
      <c r="AU534" s="11">
        <v>250.27197265625</v>
      </c>
      <c r="AV534" s="11">
        <v>21.943851470947266</v>
      </c>
      <c r="AW534" s="11">
        <v>21.108535766601562</v>
      </c>
      <c r="AX534" s="11">
        <v>75.9209976196289</v>
      </c>
      <c r="AY534" s="11">
        <v>73.0309829711914</v>
      </c>
      <c r="AZ534" s="11">
        <v>199.93820190429688</v>
      </c>
      <c r="BA534" s="11">
        <v>999.9889526367188</v>
      </c>
      <c r="BB534" s="11">
        <v>46.33692169189453</v>
      </c>
      <c r="BC534" s="11">
        <v>101.14000701904297</v>
      </c>
      <c r="BD534" s="11">
        <v>0.513159453868866</v>
      </c>
      <c r="BE534" s="11">
        <v>-0.18942669034004211</v>
      </c>
      <c r="BF534" s="11">
        <v>1.0</v>
      </c>
      <c r="BG534" s="11">
        <v>-1.355140209197998</v>
      </c>
      <c r="BH534" s="11">
        <v>7.355140209197998</v>
      </c>
      <c r="BI534" s="11">
        <v>1.0</v>
      </c>
      <c r="BJ534" s="11">
        <v>0.0</v>
      </c>
      <c r="BK534" s="11">
        <v>0.1599999964237213</v>
      </c>
      <c r="BL534" s="11">
        <v>111115.0</v>
      </c>
      <c r="BM534" s="11">
        <f t="shared" si="18"/>
        <v>0.9996910095</v>
      </c>
      <c r="BN534" s="11">
        <f t="shared" si="19"/>
        <v>-0.0008530645432</v>
      </c>
      <c r="BO534" s="11">
        <f t="shared" si="20"/>
        <v>297.9560627</v>
      </c>
      <c r="BP534" s="11">
        <f t="shared" si="21"/>
        <v>296.7473949</v>
      </c>
      <c r="BQ534" s="11">
        <f t="shared" si="22"/>
        <v>159.9982288</v>
      </c>
      <c r="BR534" s="11">
        <f t="shared" si="23"/>
        <v>0.6774124816</v>
      </c>
      <c r="BS534" s="11">
        <f t="shared" si="24"/>
        <v>3.143098202</v>
      </c>
      <c r="BT534" s="11">
        <f t="shared" si="25"/>
        <v>31.0767054</v>
      </c>
      <c r="BU534" s="11">
        <f t="shared" si="26"/>
        <v>9.968169635</v>
      </c>
      <c r="BV534" s="11">
        <f t="shared" si="27"/>
        <v>24.20172882</v>
      </c>
      <c r="BW534" s="11">
        <f t="shared" si="28"/>
        <v>3.031459939</v>
      </c>
      <c r="BX534" s="11">
        <f t="shared" si="29"/>
        <v>-0.08334587835</v>
      </c>
      <c r="BY534" s="11">
        <f t="shared" si="30"/>
        <v>2.134917456</v>
      </c>
      <c r="BZ534" s="11">
        <f t="shared" si="31"/>
        <v>0.8965424833</v>
      </c>
      <c r="CA534" s="11">
        <f t="shared" si="32"/>
        <v>-0.05202407841</v>
      </c>
      <c r="CB534" s="11">
        <f t="shared" si="33"/>
        <v>24.6326273</v>
      </c>
      <c r="CC534" s="11">
        <f t="shared" si="34"/>
        <v>0.973140483</v>
      </c>
      <c r="CD534" s="11">
        <f t="shared" si="35"/>
        <v>66.76912031</v>
      </c>
      <c r="CE534" s="11">
        <f t="shared" si="36"/>
        <v>250.2921847</v>
      </c>
      <c r="CF534" s="11">
        <f t="shared" si="37"/>
        <v>-0.0003710284227</v>
      </c>
      <c r="CG534" s="11">
        <f t="shared" si="38"/>
        <v>0</v>
      </c>
      <c r="CH534" s="11">
        <f t="shared" si="39"/>
        <v>849.9906097</v>
      </c>
      <c r="CI534" s="11">
        <f t="shared" si="40"/>
        <v>312.9889526</v>
      </c>
      <c r="CJ534" s="11">
        <f t="shared" si="41"/>
        <v>0.06847086921</v>
      </c>
      <c r="CK534" s="11" t="str">
        <f t="shared" si="42"/>
        <v>#DIV/0!</v>
      </c>
      <c r="CL534" s="1" t="s">
        <v>680</v>
      </c>
    </row>
    <row r="535" ht="15.75" customHeight="1">
      <c r="A535" s="2">
        <v>4.0</v>
      </c>
      <c r="B535" s="1">
        <v>25.0</v>
      </c>
      <c r="C535" s="1">
        <v>1.0</v>
      </c>
      <c r="D535" s="1" t="s">
        <v>97</v>
      </c>
      <c r="E535" s="2" t="s">
        <v>111</v>
      </c>
      <c r="F535" s="1">
        <v>21.0</v>
      </c>
      <c r="G535" s="1">
        <v>2.0210603E7</v>
      </c>
      <c r="H535" s="4" t="s">
        <v>714</v>
      </c>
      <c r="I535" s="4">
        <v>2686.50001747068</v>
      </c>
      <c r="J535" s="4">
        <v>0.0</v>
      </c>
      <c r="K535" s="11">
        <f t="shared" si="1"/>
        <v>0.5797790935</v>
      </c>
      <c r="L535" s="11">
        <f t="shared" si="2"/>
        <v>-0.07787073752</v>
      </c>
      <c r="M535" s="11">
        <f t="shared" si="3"/>
        <v>326.1502129</v>
      </c>
      <c r="N535" s="11">
        <v>5.0</v>
      </c>
      <c r="O535" s="11">
        <v>5.0</v>
      </c>
      <c r="P535" s="11">
        <v>0.0</v>
      </c>
      <c r="Q535" s="11">
        <v>0.0</v>
      </c>
      <c r="R535" s="11">
        <v>472.105224609375</v>
      </c>
      <c r="S535" s="11">
        <v>790.6758422851562</v>
      </c>
      <c r="T535" s="11">
        <v>729.214111328125</v>
      </c>
      <c r="U535" s="11" t="str">
        <f t="shared" si="4"/>
        <v>#DIV/0!</v>
      </c>
      <c r="V535" s="11">
        <f t="shared" si="5"/>
        <v>0.4029092589</v>
      </c>
      <c r="W535" s="11">
        <f t="shared" si="6"/>
        <v>0.07773315899</v>
      </c>
      <c r="X535" s="11">
        <v>-1.0</v>
      </c>
      <c r="Y535" s="11">
        <v>0.85</v>
      </c>
      <c r="Z535" s="11">
        <v>0.85</v>
      </c>
      <c r="AA535" s="11">
        <v>10.225202560424805</v>
      </c>
      <c r="AB535" s="11">
        <f t="shared" si="7"/>
        <v>0.85</v>
      </c>
      <c r="AC535" s="11">
        <f t="shared" si="8"/>
        <v>0.001858316718</v>
      </c>
      <c r="AD535" s="11">
        <f t="shared" si="9"/>
        <v>0.1929296914</v>
      </c>
      <c r="AE535" s="11">
        <f t="shared" si="10"/>
        <v>1.674787317</v>
      </c>
      <c r="AF535" s="11">
        <f t="shared" si="11"/>
        <v>-1</v>
      </c>
      <c r="AG535" s="11">
        <v>1000.2887573242188</v>
      </c>
      <c r="AH535" s="11">
        <v>0.5</v>
      </c>
      <c r="AI535" s="11">
        <f t="shared" si="12"/>
        <v>33.04613213</v>
      </c>
      <c r="AJ535" s="11">
        <f t="shared" si="13"/>
        <v>-0.806404644</v>
      </c>
      <c r="AK535" s="11">
        <f t="shared" si="14"/>
        <v>1.011478331</v>
      </c>
      <c r="AL535" s="11">
        <f t="shared" si="15"/>
        <v>24.84288979</v>
      </c>
      <c r="AM535" s="11">
        <v>2.0</v>
      </c>
      <c r="AN535" s="11">
        <f t="shared" si="16"/>
        <v>4.644859791</v>
      </c>
      <c r="AO535" s="11">
        <v>1.0</v>
      </c>
      <c r="AP535" s="11">
        <f t="shared" si="17"/>
        <v>9.289719582</v>
      </c>
      <c r="AQ535" s="11">
        <v>23.601346969604492</v>
      </c>
      <c r="AR535" s="11">
        <v>24.8428897857666</v>
      </c>
      <c r="AS535" s="11">
        <v>24.009658813476562</v>
      </c>
      <c r="AT535" s="11">
        <v>319.956787109375</v>
      </c>
      <c r="AU535" s="11">
        <v>319.63470458984375</v>
      </c>
      <c r="AV535" s="11">
        <v>21.933055877685547</v>
      </c>
      <c r="AW535" s="11">
        <v>21.143558502197266</v>
      </c>
      <c r="AX535" s="11">
        <v>75.86833953857422</v>
      </c>
      <c r="AY535" s="11">
        <v>73.13740539550781</v>
      </c>
      <c r="AZ535" s="11">
        <v>199.96377563476562</v>
      </c>
      <c r="BA535" s="11">
        <v>1000.1328735351562</v>
      </c>
      <c r="BB535" s="11">
        <v>46.351749420166016</v>
      </c>
      <c r="BC535" s="11">
        <v>101.14369201660156</v>
      </c>
      <c r="BD535" s="11">
        <v>0.40795010328292847</v>
      </c>
      <c r="BE535" s="11">
        <v>-0.18473470211029053</v>
      </c>
      <c r="BF535" s="11">
        <v>1.0</v>
      </c>
      <c r="BG535" s="11">
        <v>-1.355140209197998</v>
      </c>
      <c r="BH535" s="11">
        <v>7.355140209197998</v>
      </c>
      <c r="BI535" s="11">
        <v>1.0</v>
      </c>
      <c r="BJ535" s="11">
        <v>0.0</v>
      </c>
      <c r="BK535" s="11">
        <v>0.1599999964237213</v>
      </c>
      <c r="BL535" s="11">
        <v>111115.0</v>
      </c>
      <c r="BM535" s="11">
        <f t="shared" si="18"/>
        <v>0.9998188782</v>
      </c>
      <c r="BN535" s="11">
        <f t="shared" si="19"/>
        <v>-0.000806404644</v>
      </c>
      <c r="BO535" s="11">
        <f t="shared" si="20"/>
        <v>297.9928898</v>
      </c>
      <c r="BP535" s="11">
        <f t="shared" si="21"/>
        <v>296.751347</v>
      </c>
      <c r="BQ535" s="11">
        <f t="shared" si="22"/>
        <v>160.0212562</v>
      </c>
      <c r="BR535" s="11">
        <f t="shared" si="23"/>
        <v>0.6685257104</v>
      </c>
      <c r="BS535" s="11">
        <f t="shared" si="24"/>
        <v>3.1500159</v>
      </c>
      <c r="BT535" s="11">
        <f t="shared" si="25"/>
        <v>31.14396792</v>
      </c>
      <c r="BU535" s="11">
        <f t="shared" si="26"/>
        <v>10.00040942</v>
      </c>
      <c r="BV535" s="11">
        <f t="shared" si="27"/>
        <v>24.22211838</v>
      </c>
      <c r="BW535" s="11">
        <f t="shared" si="28"/>
        <v>3.035169205</v>
      </c>
      <c r="BX535" s="11">
        <f t="shared" si="29"/>
        <v>-0.07852900405</v>
      </c>
      <c r="BY535" s="11">
        <f t="shared" si="30"/>
        <v>2.138537569</v>
      </c>
      <c r="BZ535" s="11">
        <f t="shared" si="31"/>
        <v>0.8966316358</v>
      </c>
      <c r="CA535" s="11">
        <f t="shared" si="32"/>
        <v>-0.04902105884</v>
      </c>
      <c r="CB535" s="11">
        <f t="shared" si="33"/>
        <v>32.98803668</v>
      </c>
      <c r="CC535" s="11">
        <f t="shared" si="34"/>
        <v>1.020384233</v>
      </c>
      <c r="CD535" s="11">
        <f t="shared" si="35"/>
        <v>66.74899404</v>
      </c>
      <c r="CE535" s="11">
        <f t="shared" si="36"/>
        <v>319.55045</v>
      </c>
      <c r="CF535" s="11">
        <f t="shared" si="37"/>
        <v>0.001211066086</v>
      </c>
      <c r="CG535" s="11">
        <f t="shared" si="38"/>
        <v>0</v>
      </c>
      <c r="CH535" s="11">
        <f t="shared" si="39"/>
        <v>850.1129425</v>
      </c>
      <c r="CI535" s="11">
        <f t="shared" si="40"/>
        <v>318.5706177</v>
      </c>
      <c r="CJ535" s="11">
        <f t="shared" si="41"/>
        <v>0.07773315899</v>
      </c>
      <c r="CK535" s="11" t="str">
        <f t="shared" si="42"/>
        <v>#DIV/0!</v>
      </c>
      <c r="CL535" s="1" t="s">
        <v>680</v>
      </c>
    </row>
    <row r="536" ht="15.75" customHeight="1">
      <c r="A536" s="2">
        <v>4.0</v>
      </c>
      <c r="B536" s="1">
        <v>25.0</v>
      </c>
      <c r="C536" s="1">
        <v>1.0</v>
      </c>
      <c r="D536" s="1" t="s">
        <v>97</v>
      </c>
      <c r="E536" s="2" t="s">
        <v>111</v>
      </c>
      <c r="F536" s="1">
        <v>21.0</v>
      </c>
      <c r="G536" s="1">
        <v>2.0210603E7</v>
      </c>
      <c r="H536" s="4" t="s">
        <v>715</v>
      </c>
      <c r="I536" s="4">
        <v>2840.50001747068</v>
      </c>
      <c r="J536" s="4">
        <v>0.0</v>
      </c>
      <c r="K536" s="11">
        <f t="shared" si="1"/>
        <v>1.007931635</v>
      </c>
      <c r="L536" s="11">
        <f t="shared" si="2"/>
        <v>-0.08143300488</v>
      </c>
      <c r="M536" s="11">
        <f t="shared" si="3"/>
        <v>431.9239964</v>
      </c>
      <c r="N536" s="11">
        <v>6.0</v>
      </c>
      <c r="O536" s="11">
        <v>6.0</v>
      </c>
      <c r="P536" s="11">
        <v>0.0</v>
      </c>
      <c r="Q536" s="11">
        <v>0.0</v>
      </c>
      <c r="R536" s="11">
        <v>471.171142578125</v>
      </c>
      <c r="S536" s="11">
        <v>780.6428833007812</v>
      </c>
      <c r="T536" s="11">
        <v>726.6551513671875</v>
      </c>
      <c r="U536" s="11" t="str">
        <f t="shared" si="4"/>
        <v>#DIV/0!</v>
      </c>
      <c r="V536" s="11">
        <f t="shared" si="5"/>
        <v>0.3964318991</v>
      </c>
      <c r="W536" s="11">
        <f t="shared" si="6"/>
        <v>0.06915804024</v>
      </c>
      <c r="X536" s="11">
        <v>-1.0</v>
      </c>
      <c r="Y536" s="11">
        <v>0.85</v>
      </c>
      <c r="Z536" s="11">
        <v>0.85</v>
      </c>
      <c r="AA536" s="11">
        <v>10.225202560424805</v>
      </c>
      <c r="AB536" s="11">
        <f t="shared" si="7"/>
        <v>0.85</v>
      </c>
      <c r="AC536" s="11">
        <f t="shared" si="8"/>
        <v>0.002362369118</v>
      </c>
      <c r="AD536" s="11">
        <f t="shared" si="9"/>
        <v>0.1744512498</v>
      </c>
      <c r="AE536" s="11">
        <f t="shared" si="10"/>
        <v>1.656813868</v>
      </c>
      <c r="AF536" s="11">
        <f t="shared" si="11"/>
        <v>-1</v>
      </c>
      <c r="AG536" s="11">
        <v>1000.12890625</v>
      </c>
      <c r="AH536" s="11">
        <v>0.5</v>
      </c>
      <c r="AI536" s="11">
        <f t="shared" si="12"/>
        <v>29.39595593</v>
      </c>
      <c r="AJ536" s="11">
        <f t="shared" si="13"/>
        <v>-0.8399895056</v>
      </c>
      <c r="AK536" s="11">
        <f t="shared" si="14"/>
        <v>1.00713209</v>
      </c>
      <c r="AL536" s="11">
        <f t="shared" si="15"/>
        <v>24.81406784</v>
      </c>
      <c r="AM536" s="11">
        <v>2.0</v>
      </c>
      <c r="AN536" s="11">
        <f t="shared" si="16"/>
        <v>4.644859791</v>
      </c>
      <c r="AO536" s="11">
        <v>1.0</v>
      </c>
      <c r="AP536" s="11">
        <f t="shared" si="17"/>
        <v>9.289719582</v>
      </c>
      <c r="AQ536" s="11">
        <v>23.59713363647461</v>
      </c>
      <c r="AR536" s="11">
        <v>24.814067840576172</v>
      </c>
      <c r="AS536" s="11">
        <v>24.01009750366211</v>
      </c>
      <c r="AT536" s="11">
        <v>419.8957214355469</v>
      </c>
      <c r="AU536" s="11">
        <v>419.2398986816406</v>
      </c>
      <c r="AV536" s="11">
        <v>21.9558162689209</v>
      </c>
      <c r="AW536" s="11">
        <v>21.13351821899414</v>
      </c>
      <c r="AX536" s="11">
        <v>75.9644546508789</v>
      </c>
      <c r="AY536" s="11">
        <v>73.1194076538086</v>
      </c>
      <c r="AZ536" s="11">
        <v>199.98529052734375</v>
      </c>
      <c r="BA536" s="11">
        <v>999.9591064453125</v>
      </c>
      <c r="BB536" s="11">
        <v>46.230690002441406</v>
      </c>
      <c r="BC536" s="11">
        <v>101.14116668701172</v>
      </c>
      <c r="BD536" s="11">
        <v>0.2997027337551117</v>
      </c>
      <c r="BE536" s="11">
        <v>-0.18604619801044464</v>
      </c>
      <c r="BF536" s="11">
        <v>1.0</v>
      </c>
      <c r="BG536" s="11">
        <v>-1.355140209197998</v>
      </c>
      <c r="BH536" s="11">
        <v>7.355140209197998</v>
      </c>
      <c r="BI536" s="11">
        <v>1.0</v>
      </c>
      <c r="BJ536" s="11">
        <v>0.0</v>
      </c>
      <c r="BK536" s="11">
        <v>0.1599999964237213</v>
      </c>
      <c r="BL536" s="11">
        <v>111115.0</v>
      </c>
      <c r="BM536" s="11">
        <f t="shared" si="18"/>
        <v>0.9999264526</v>
      </c>
      <c r="BN536" s="11">
        <f t="shared" si="19"/>
        <v>-0.0008399895056</v>
      </c>
      <c r="BO536" s="11">
        <f t="shared" si="20"/>
        <v>297.9640678</v>
      </c>
      <c r="BP536" s="11">
        <f t="shared" si="21"/>
        <v>296.7471336</v>
      </c>
      <c r="BQ536" s="11">
        <f t="shared" si="22"/>
        <v>159.9934535</v>
      </c>
      <c r="BR536" s="11">
        <f t="shared" si="23"/>
        <v>0.6749219782</v>
      </c>
      <c r="BS536" s="11">
        <f t="shared" si="24"/>
        <v>3.144600779</v>
      </c>
      <c r="BT536" s="11">
        <f t="shared" si="25"/>
        <v>31.09120531</v>
      </c>
      <c r="BU536" s="11">
        <f t="shared" si="26"/>
        <v>9.957687094</v>
      </c>
      <c r="BV536" s="11">
        <f t="shared" si="27"/>
        <v>24.20560074</v>
      </c>
      <c r="BW536" s="11">
        <f t="shared" si="28"/>
        <v>3.032164013</v>
      </c>
      <c r="BX536" s="11">
        <f t="shared" si="29"/>
        <v>-0.08215315344</v>
      </c>
      <c r="BY536" s="11">
        <f t="shared" si="30"/>
        <v>2.137468689</v>
      </c>
      <c r="BZ536" s="11">
        <f t="shared" si="31"/>
        <v>0.8946953239</v>
      </c>
      <c r="CA536" s="11">
        <f t="shared" si="32"/>
        <v>-0.05128053075</v>
      </c>
      <c r="CB536" s="11">
        <f t="shared" si="33"/>
        <v>43.68529692</v>
      </c>
      <c r="CC536" s="11">
        <f t="shared" si="34"/>
        <v>1.030254987</v>
      </c>
      <c r="CD536" s="11">
        <f t="shared" si="35"/>
        <v>66.82309716</v>
      </c>
      <c r="CE536" s="11">
        <f t="shared" si="36"/>
        <v>419.0934241</v>
      </c>
      <c r="CF536" s="11">
        <f t="shared" si="37"/>
        <v>0.001607114541</v>
      </c>
      <c r="CG536" s="11">
        <f t="shared" si="38"/>
        <v>0</v>
      </c>
      <c r="CH536" s="11">
        <f t="shared" si="39"/>
        <v>849.9652405</v>
      </c>
      <c r="CI536" s="11">
        <f t="shared" si="40"/>
        <v>309.4717407</v>
      </c>
      <c r="CJ536" s="11">
        <f t="shared" si="41"/>
        <v>0.06915804024</v>
      </c>
      <c r="CK536" s="11" t="str">
        <f t="shared" si="42"/>
        <v>#DIV/0!</v>
      </c>
      <c r="CL536" s="1" t="s">
        <v>680</v>
      </c>
    </row>
    <row r="537" ht="15.75" customHeight="1">
      <c r="A537" s="2">
        <v>4.0</v>
      </c>
      <c r="B537" s="1">
        <v>25.0</v>
      </c>
      <c r="C537" s="1">
        <v>1.0</v>
      </c>
      <c r="D537" s="1" t="s">
        <v>97</v>
      </c>
      <c r="E537" s="2" t="s">
        <v>111</v>
      </c>
      <c r="F537" s="1">
        <v>21.0</v>
      </c>
      <c r="G537" s="1">
        <v>2.0210603E7</v>
      </c>
      <c r="H537" s="4" t="s">
        <v>716</v>
      </c>
      <c r="I537" s="4">
        <v>3004.50001747068</v>
      </c>
      <c r="J537" s="4">
        <v>0.0</v>
      </c>
      <c r="K537" s="11">
        <f t="shared" si="1"/>
        <v>1.851103868</v>
      </c>
      <c r="L537" s="11">
        <f t="shared" si="2"/>
        <v>-0.07809108343</v>
      </c>
      <c r="M537" s="11">
        <f t="shared" si="3"/>
        <v>665.6043393</v>
      </c>
      <c r="N537" s="11">
        <v>7.0</v>
      </c>
      <c r="O537" s="11">
        <v>7.0</v>
      </c>
      <c r="P537" s="11">
        <v>0.0</v>
      </c>
      <c r="Q537" s="11">
        <v>0.0</v>
      </c>
      <c r="R537" s="11">
        <v>472.4287109375</v>
      </c>
      <c r="S537" s="11">
        <v>778.9124145507812</v>
      </c>
      <c r="T537" s="11">
        <v>723.0936279296875</v>
      </c>
      <c r="U537" s="11" t="str">
        <f t="shared" si="4"/>
        <v>#DIV/0!</v>
      </c>
      <c r="V537" s="11">
        <f t="shared" si="5"/>
        <v>0.3934764652</v>
      </c>
      <c r="W537" s="11">
        <f t="shared" si="6"/>
        <v>0.07166246882</v>
      </c>
      <c r="X537" s="11">
        <v>-1.0</v>
      </c>
      <c r="Y537" s="11">
        <v>0.85</v>
      </c>
      <c r="Z537" s="11">
        <v>0.85</v>
      </c>
      <c r="AA537" s="11">
        <v>10.225202560424805</v>
      </c>
      <c r="AB537" s="11">
        <f t="shared" si="7"/>
        <v>0.85</v>
      </c>
      <c r="AC537" s="11">
        <f t="shared" si="8"/>
        <v>0.003354206475</v>
      </c>
      <c r="AD537" s="11">
        <f t="shared" si="9"/>
        <v>0.1821264425</v>
      </c>
      <c r="AE537" s="11">
        <f t="shared" si="10"/>
        <v>1.648740639</v>
      </c>
      <c r="AF537" s="11">
        <f t="shared" si="11"/>
        <v>-1</v>
      </c>
      <c r="AG537" s="11">
        <v>1000.1295166015625</v>
      </c>
      <c r="AH537" s="11">
        <v>0.5</v>
      </c>
      <c r="AI537" s="11">
        <f t="shared" si="12"/>
        <v>30.46049388</v>
      </c>
      <c r="AJ537" s="11">
        <f t="shared" si="13"/>
        <v>-0.8080101675</v>
      </c>
      <c r="AK537" s="11">
        <f t="shared" si="14"/>
        <v>1.010639931</v>
      </c>
      <c r="AL537" s="11">
        <f t="shared" si="15"/>
        <v>24.841362</v>
      </c>
      <c r="AM537" s="11">
        <v>2.0</v>
      </c>
      <c r="AN537" s="11">
        <f t="shared" si="16"/>
        <v>4.644859791</v>
      </c>
      <c r="AO537" s="11">
        <v>1.0</v>
      </c>
      <c r="AP537" s="11">
        <f t="shared" si="17"/>
        <v>9.289719582</v>
      </c>
      <c r="AQ537" s="11">
        <v>23.6025390625</v>
      </c>
      <c r="AR537" s="11">
        <v>24.84136199951172</v>
      </c>
      <c r="AS537" s="11">
        <v>24.011425018310547</v>
      </c>
      <c r="AT537" s="11">
        <v>640.0043334960938</v>
      </c>
      <c r="AU537" s="11">
        <v>638.6688232421875</v>
      </c>
      <c r="AV537" s="11">
        <v>21.93952751159668</v>
      </c>
      <c r="AW537" s="11">
        <v>21.148334503173828</v>
      </c>
      <c r="AX537" s="11">
        <v>75.88768768310547</v>
      </c>
      <c r="AY537" s="11">
        <v>73.1510009765625</v>
      </c>
      <c r="AZ537" s="11">
        <v>199.9315185546875</v>
      </c>
      <c r="BA537" s="11">
        <v>1000.0099487304688</v>
      </c>
      <c r="BB537" s="11">
        <v>46.14927673339844</v>
      </c>
      <c r="BC537" s="11">
        <v>101.14691162109375</v>
      </c>
      <c r="BD537" s="11">
        <v>-0.0889081060886383</v>
      </c>
      <c r="BE537" s="11">
        <v>-0.1810392141342163</v>
      </c>
      <c r="BF537" s="11">
        <v>1.0</v>
      </c>
      <c r="BG537" s="11">
        <v>-1.355140209197998</v>
      </c>
      <c r="BH537" s="11">
        <v>7.355140209197998</v>
      </c>
      <c r="BI537" s="11">
        <v>1.0</v>
      </c>
      <c r="BJ537" s="11">
        <v>0.0</v>
      </c>
      <c r="BK537" s="11">
        <v>0.1599999964237213</v>
      </c>
      <c r="BL537" s="11">
        <v>111115.0</v>
      </c>
      <c r="BM537" s="11">
        <f t="shared" si="18"/>
        <v>0.9996575928</v>
      </c>
      <c r="BN537" s="11">
        <f t="shared" si="19"/>
        <v>-0.0008080101675</v>
      </c>
      <c r="BO537" s="11">
        <f t="shared" si="20"/>
        <v>297.991362</v>
      </c>
      <c r="BP537" s="11">
        <f t="shared" si="21"/>
        <v>296.7525391</v>
      </c>
      <c r="BQ537" s="11">
        <f t="shared" si="22"/>
        <v>160.0015882</v>
      </c>
      <c r="BR537" s="11">
        <f t="shared" si="23"/>
        <v>0.6688280808</v>
      </c>
      <c r="BS537" s="11">
        <f t="shared" si="24"/>
        <v>3.149728652</v>
      </c>
      <c r="BT537" s="11">
        <f t="shared" si="25"/>
        <v>31.14013667</v>
      </c>
      <c r="BU537" s="11">
        <f t="shared" si="26"/>
        <v>9.991802172</v>
      </c>
      <c r="BV537" s="11">
        <f t="shared" si="27"/>
        <v>24.22195053</v>
      </c>
      <c r="BW537" s="11">
        <f t="shared" si="28"/>
        <v>3.035138654</v>
      </c>
      <c r="BX537" s="11">
        <f t="shared" si="29"/>
        <v>-0.07875309637</v>
      </c>
      <c r="BY537" s="11">
        <f t="shared" si="30"/>
        <v>2.139088721</v>
      </c>
      <c r="BZ537" s="11">
        <f t="shared" si="31"/>
        <v>0.8960499334</v>
      </c>
      <c r="CA537" s="11">
        <f t="shared" si="32"/>
        <v>-0.04916077629</v>
      </c>
      <c r="CB537" s="11">
        <f t="shared" si="33"/>
        <v>67.32382328</v>
      </c>
      <c r="CC537" s="11">
        <f t="shared" si="34"/>
        <v>1.042174465</v>
      </c>
      <c r="CD537" s="11">
        <f t="shared" si="35"/>
        <v>66.7727145</v>
      </c>
      <c r="CE537" s="11">
        <f t="shared" si="36"/>
        <v>638.3998173</v>
      </c>
      <c r="CF537" s="11">
        <f t="shared" si="37"/>
        <v>0.001936141377</v>
      </c>
      <c r="CG537" s="11">
        <f t="shared" si="38"/>
        <v>0</v>
      </c>
      <c r="CH537" s="11">
        <f t="shared" si="39"/>
        <v>850.0084564</v>
      </c>
      <c r="CI537" s="11">
        <f t="shared" si="40"/>
        <v>306.4837036</v>
      </c>
      <c r="CJ537" s="11">
        <f t="shared" si="41"/>
        <v>0.07166246882</v>
      </c>
      <c r="CK537" s="11" t="str">
        <f t="shared" si="42"/>
        <v>#DIV/0!</v>
      </c>
      <c r="CL537" s="1" t="s">
        <v>680</v>
      </c>
    </row>
    <row r="538" ht="15.75" customHeight="1">
      <c r="A538" s="2">
        <v>4.0</v>
      </c>
      <c r="B538" s="1">
        <v>25.0</v>
      </c>
      <c r="C538" s="1">
        <v>1.0</v>
      </c>
      <c r="D538" s="1" t="s">
        <v>97</v>
      </c>
      <c r="E538" s="2" t="s">
        <v>111</v>
      </c>
      <c r="F538" s="1">
        <v>21.0</v>
      </c>
      <c r="G538" s="1">
        <v>2.0210603E7</v>
      </c>
      <c r="H538" s="4" t="s">
        <v>717</v>
      </c>
      <c r="I538" s="4">
        <v>3166.50001747068</v>
      </c>
      <c r="J538" s="4">
        <v>0.0</v>
      </c>
      <c r="K538" s="11">
        <f t="shared" si="1"/>
        <v>2.241629187</v>
      </c>
      <c r="L538" s="11">
        <f t="shared" si="2"/>
        <v>-0.07457880042</v>
      </c>
      <c r="M538" s="11">
        <f t="shared" si="3"/>
        <v>833.0412057</v>
      </c>
      <c r="N538" s="11">
        <v>8.0</v>
      </c>
      <c r="O538" s="11">
        <v>8.0</v>
      </c>
      <c r="P538" s="11">
        <v>0.0</v>
      </c>
      <c r="Q538" s="11">
        <v>0.0</v>
      </c>
      <c r="R538" s="11">
        <v>471.687255859375</v>
      </c>
      <c r="S538" s="11">
        <v>778.0335693359375</v>
      </c>
      <c r="T538" s="11">
        <v>721.0665893554688</v>
      </c>
      <c r="U538" s="11" t="str">
        <f t="shared" si="4"/>
        <v>#DIV/0!</v>
      </c>
      <c r="V538" s="11">
        <f t="shared" si="5"/>
        <v>0.393744339</v>
      </c>
      <c r="W538" s="11">
        <f t="shared" si="6"/>
        <v>0.07321918003</v>
      </c>
      <c r="X538" s="11">
        <v>-1.0</v>
      </c>
      <c r="Y538" s="11">
        <v>0.85</v>
      </c>
      <c r="Z538" s="11">
        <v>0.85</v>
      </c>
      <c r="AA538" s="11">
        <v>10.225202560424805</v>
      </c>
      <c r="AB538" s="11">
        <f t="shared" si="7"/>
        <v>0.85</v>
      </c>
      <c r="AC538" s="11">
        <f t="shared" si="8"/>
        <v>0.003812914811</v>
      </c>
      <c r="AD538" s="11">
        <f t="shared" si="9"/>
        <v>0.1859561466</v>
      </c>
      <c r="AE538" s="11">
        <f t="shared" si="10"/>
        <v>1.649469134</v>
      </c>
      <c r="AF538" s="11">
        <f t="shared" si="11"/>
        <v>-1</v>
      </c>
      <c r="AG538" s="11">
        <v>1000.2265625</v>
      </c>
      <c r="AH538" s="11">
        <v>0.5</v>
      </c>
      <c r="AI538" s="11">
        <f t="shared" si="12"/>
        <v>31.12520172</v>
      </c>
      <c r="AJ538" s="11">
        <f t="shared" si="13"/>
        <v>-0.7648191534</v>
      </c>
      <c r="AK538" s="11">
        <f t="shared" si="14"/>
        <v>1.002178123</v>
      </c>
      <c r="AL538" s="11">
        <f t="shared" si="15"/>
        <v>24.78550911</v>
      </c>
      <c r="AM538" s="11">
        <v>2.0</v>
      </c>
      <c r="AN538" s="11">
        <f t="shared" si="16"/>
        <v>4.644859791</v>
      </c>
      <c r="AO538" s="11">
        <v>1.0</v>
      </c>
      <c r="AP538" s="11">
        <f t="shared" si="17"/>
        <v>9.289719582</v>
      </c>
      <c r="AQ538" s="11">
        <v>23.588768005371094</v>
      </c>
      <c r="AR538" s="11">
        <v>24.78550910949707</v>
      </c>
      <c r="AS538" s="11">
        <v>24.01160430908203</v>
      </c>
      <c r="AT538" s="11">
        <v>800.205078125</v>
      </c>
      <c r="AU538" s="11">
        <v>798.5742797851562</v>
      </c>
      <c r="AV538" s="11">
        <v>21.875661849975586</v>
      </c>
      <c r="AW538" s="11">
        <v>21.127031326293945</v>
      </c>
      <c r="AX538" s="11">
        <v>75.7342300415039</v>
      </c>
      <c r="AY538" s="11">
        <v>73.14244842529297</v>
      </c>
      <c r="AZ538" s="11">
        <v>200.00808715820312</v>
      </c>
      <c r="BA538" s="11">
        <v>1000.2010498046875</v>
      </c>
      <c r="BB538" s="11">
        <v>45.861263275146484</v>
      </c>
      <c r="BC538" s="11">
        <v>101.15311431884766</v>
      </c>
      <c r="BD538" s="11">
        <v>-0.39196595549583435</v>
      </c>
      <c r="BE538" s="11">
        <v>-0.14880940318107605</v>
      </c>
      <c r="BF538" s="11">
        <v>1.0</v>
      </c>
      <c r="BG538" s="11">
        <v>-1.355140209197998</v>
      </c>
      <c r="BH538" s="11">
        <v>7.355140209197998</v>
      </c>
      <c r="BI538" s="11">
        <v>1.0</v>
      </c>
      <c r="BJ538" s="11">
        <v>0.0</v>
      </c>
      <c r="BK538" s="11">
        <v>0.1599999964237213</v>
      </c>
      <c r="BL538" s="11">
        <v>111115.0</v>
      </c>
      <c r="BM538" s="11">
        <f t="shared" si="18"/>
        <v>1.000040436</v>
      </c>
      <c r="BN538" s="11">
        <f t="shared" si="19"/>
        <v>-0.0007648191534</v>
      </c>
      <c r="BO538" s="11">
        <f t="shared" si="20"/>
        <v>297.9355091</v>
      </c>
      <c r="BP538" s="11">
        <f t="shared" si="21"/>
        <v>296.738768</v>
      </c>
      <c r="BQ538" s="11">
        <f t="shared" si="22"/>
        <v>160.0321644</v>
      </c>
      <c r="BR538" s="11">
        <f t="shared" si="23"/>
        <v>0.6637150481</v>
      </c>
      <c r="BS538" s="11">
        <f t="shared" si="24"/>
        <v>3.139243138</v>
      </c>
      <c r="BT538" s="11">
        <f t="shared" si="25"/>
        <v>31.03456734</v>
      </c>
      <c r="BU538" s="11">
        <f t="shared" si="26"/>
        <v>9.907536012</v>
      </c>
      <c r="BV538" s="11">
        <f t="shared" si="27"/>
        <v>24.18713856</v>
      </c>
      <c r="BW538" s="11">
        <f t="shared" si="28"/>
        <v>3.028808113</v>
      </c>
      <c r="BX538" s="11">
        <f t="shared" si="29"/>
        <v>-0.07518237205</v>
      </c>
      <c r="BY538" s="11">
        <f t="shared" si="30"/>
        <v>2.137065015</v>
      </c>
      <c r="BZ538" s="11">
        <f t="shared" si="31"/>
        <v>0.8917430977</v>
      </c>
      <c r="CA538" s="11">
        <f t="shared" si="32"/>
        <v>-0.04693438005</v>
      </c>
      <c r="CB538" s="11">
        <f t="shared" si="33"/>
        <v>84.26471231</v>
      </c>
      <c r="CC538" s="11">
        <f t="shared" si="34"/>
        <v>1.043160576</v>
      </c>
      <c r="CD538" s="11">
        <f t="shared" si="35"/>
        <v>66.95561552</v>
      </c>
      <c r="CE538" s="11">
        <f t="shared" si="36"/>
        <v>798.2485219</v>
      </c>
      <c r="CF538" s="11">
        <f t="shared" si="37"/>
        <v>0.001880237268</v>
      </c>
      <c r="CG538" s="11">
        <f t="shared" si="38"/>
        <v>0</v>
      </c>
      <c r="CH538" s="11">
        <f t="shared" si="39"/>
        <v>850.1708923</v>
      </c>
      <c r="CI538" s="11">
        <f t="shared" si="40"/>
        <v>306.3463135</v>
      </c>
      <c r="CJ538" s="11">
        <f t="shared" si="41"/>
        <v>0.07321918003</v>
      </c>
      <c r="CK538" s="11" t="str">
        <f t="shared" si="42"/>
        <v>#DIV/0!</v>
      </c>
      <c r="CL538" s="1" t="s">
        <v>680</v>
      </c>
    </row>
    <row r="539" ht="15.75" customHeight="1">
      <c r="A539" s="2">
        <v>4.0</v>
      </c>
      <c r="B539" s="1">
        <v>25.0</v>
      </c>
      <c r="C539" s="1">
        <v>1.0</v>
      </c>
      <c r="D539" s="1" t="s">
        <v>97</v>
      </c>
      <c r="E539" s="2" t="s">
        <v>111</v>
      </c>
      <c r="F539" s="1">
        <v>21.0</v>
      </c>
      <c r="G539" s="1">
        <v>2.0210603E7</v>
      </c>
      <c r="H539" s="4" t="s">
        <v>718</v>
      </c>
      <c r="I539" s="4">
        <v>3338.000017505139</v>
      </c>
      <c r="J539" s="4">
        <v>0.0</v>
      </c>
      <c r="K539" s="11">
        <f t="shared" si="1"/>
        <v>3.256611717</v>
      </c>
      <c r="L539" s="11">
        <f t="shared" si="2"/>
        <v>-0.06303947259</v>
      </c>
      <c r="M539" s="11">
        <f t="shared" si="3"/>
        <v>1259.748574</v>
      </c>
      <c r="N539" s="11">
        <v>9.0</v>
      </c>
      <c r="O539" s="11">
        <v>9.0</v>
      </c>
      <c r="P539" s="11">
        <v>0.0</v>
      </c>
      <c r="Q539" s="11">
        <v>0.0</v>
      </c>
      <c r="R539" s="11">
        <v>471.630859375</v>
      </c>
      <c r="S539" s="11">
        <v>778.8726806640625</v>
      </c>
      <c r="T539" s="11">
        <v>718.77587890625</v>
      </c>
      <c r="U539" s="11" t="str">
        <f t="shared" si="4"/>
        <v>#DIV/0!</v>
      </c>
      <c r="V539" s="11">
        <f t="shared" si="5"/>
        <v>0.3944698908</v>
      </c>
      <c r="W539" s="11">
        <f t="shared" si="6"/>
        <v>0.07715869776</v>
      </c>
      <c r="X539" s="11">
        <v>-1.0</v>
      </c>
      <c r="Y539" s="11">
        <v>0.85</v>
      </c>
      <c r="Z539" s="11">
        <v>0.85</v>
      </c>
      <c r="AA539" s="11">
        <v>10.225202560424805</v>
      </c>
      <c r="AB539" s="11">
        <f t="shared" si="7"/>
        <v>0.85</v>
      </c>
      <c r="AC539" s="11">
        <f t="shared" si="8"/>
        <v>0.005006556187</v>
      </c>
      <c r="AD539" s="11">
        <f t="shared" si="9"/>
        <v>0.1956009814</v>
      </c>
      <c r="AE539" s="11">
        <f t="shared" si="10"/>
        <v>1.651445543</v>
      </c>
      <c r="AF539" s="11">
        <f t="shared" si="11"/>
        <v>-1</v>
      </c>
      <c r="AG539" s="11">
        <v>1000.3407592773438</v>
      </c>
      <c r="AH539" s="11">
        <v>0.5</v>
      </c>
      <c r="AI539" s="11">
        <f t="shared" si="12"/>
        <v>32.80362088</v>
      </c>
      <c r="AJ539" s="11">
        <f t="shared" si="13"/>
        <v>-0.6440009657</v>
      </c>
      <c r="AK539" s="11">
        <f t="shared" si="14"/>
        <v>0.9995687291</v>
      </c>
      <c r="AL539" s="11">
        <f t="shared" si="15"/>
        <v>24.78873444</v>
      </c>
      <c r="AM539" s="11">
        <v>2.0</v>
      </c>
      <c r="AN539" s="11">
        <f t="shared" si="16"/>
        <v>4.644859791</v>
      </c>
      <c r="AO539" s="11">
        <v>1.0</v>
      </c>
      <c r="AP539" s="11">
        <f t="shared" si="17"/>
        <v>9.289719582</v>
      </c>
      <c r="AQ539" s="11">
        <v>23.580581665039062</v>
      </c>
      <c r="AR539" s="11">
        <v>24.788734436035156</v>
      </c>
      <c r="AS539" s="11">
        <v>24.0130615234375</v>
      </c>
      <c r="AT539" s="11">
        <v>1200.0247802734375</v>
      </c>
      <c r="AU539" s="11">
        <v>1197.5389404296875</v>
      </c>
      <c r="AV539" s="11">
        <v>21.789194107055664</v>
      </c>
      <c r="AW539" s="11">
        <v>21.158706665039062</v>
      </c>
      <c r="AX539" s="11">
        <v>75.47246551513672</v>
      </c>
      <c r="AY539" s="11">
        <v>73.28860473632812</v>
      </c>
      <c r="AZ539" s="11">
        <v>199.96424865722656</v>
      </c>
      <c r="BA539" s="11">
        <v>1000.244140625</v>
      </c>
      <c r="BB539" s="11">
        <v>45.592498779296875</v>
      </c>
      <c r="BC539" s="11">
        <v>101.1535873413086</v>
      </c>
      <c r="BD539" s="11">
        <v>-1.257615327835083</v>
      </c>
      <c r="BE539" s="11">
        <v>-0.1106027290225029</v>
      </c>
      <c r="BF539" s="11">
        <v>1.0</v>
      </c>
      <c r="BG539" s="11">
        <v>-1.355140209197998</v>
      </c>
      <c r="BH539" s="11">
        <v>7.355140209197998</v>
      </c>
      <c r="BI539" s="11">
        <v>1.0</v>
      </c>
      <c r="BJ539" s="11">
        <v>0.0</v>
      </c>
      <c r="BK539" s="11">
        <v>0.1599999964237213</v>
      </c>
      <c r="BL539" s="11">
        <v>111115.0</v>
      </c>
      <c r="BM539" s="11">
        <f t="shared" si="18"/>
        <v>0.9998212433</v>
      </c>
      <c r="BN539" s="11">
        <f t="shared" si="19"/>
        <v>-0.0006440009657</v>
      </c>
      <c r="BO539" s="11">
        <f t="shared" si="20"/>
        <v>297.9387344</v>
      </c>
      <c r="BP539" s="11">
        <f t="shared" si="21"/>
        <v>296.7305817</v>
      </c>
      <c r="BQ539" s="11">
        <f t="shared" si="22"/>
        <v>160.0390589</v>
      </c>
      <c r="BR539" s="11">
        <f t="shared" si="23"/>
        <v>0.6436407051</v>
      </c>
      <c r="BS539" s="11">
        <f t="shared" si="24"/>
        <v>3.139847812</v>
      </c>
      <c r="BT539" s="11">
        <f t="shared" si="25"/>
        <v>31.04039999</v>
      </c>
      <c r="BU539" s="11">
        <f t="shared" si="26"/>
        <v>9.881693328</v>
      </c>
      <c r="BV539" s="11">
        <f t="shared" si="27"/>
        <v>24.18465805</v>
      </c>
      <c r="BW539" s="11">
        <f t="shared" si="28"/>
        <v>3.028357475</v>
      </c>
      <c r="BX539" s="11">
        <f t="shared" si="29"/>
        <v>-0.06347017736</v>
      </c>
      <c r="BY539" s="11">
        <f t="shared" si="30"/>
        <v>2.140279083</v>
      </c>
      <c r="BZ539" s="11">
        <f t="shared" si="31"/>
        <v>0.8880783918</v>
      </c>
      <c r="CA539" s="11">
        <f t="shared" si="32"/>
        <v>-0.03962993856</v>
      </c>
      <c r="CB539" s="11">
        <f t="shared" si="33"/>
        <v>127.4280874</v>
      </c>
      <c r="CC539" s="11">
        <f t="shared" si="34"/>
        <v>1.0519479</v>
      </c>
      <c r="CD539" s="11">
        <f t="shared" si="35"/>
        <v>67.08857866</v>
      </c>
      <c r="CE539" s="11">
        <f t="shared" si="36"/>
        <v>1197.065683</v>
      </c>
      <c r="CF539" s="11">
        <f t="shared" si="37"/>
        <v>0.001825141714</v>
      </c>
      <c r="CG539" s="11">
        <f t="shared" si="38"/>
        <v>0</v>
      </c>
      <c r="CH539" s="11">
        <f t="shared" si="39"/>
        <v>850.2075195</v>
      </c>
      <c r="CI539" s="11">
        <f t="shared" si="40"/>
        <v>307.2418213</v>
      </c>
      <c r="CJ539" s="11">
        <f t="shared" si="41"/>
        <v>0.07715869776</v>
      </c>
      <c r="CK539" s="11" t="str">
        <f t="shared" si="42"/>
        <v>#DIV/0!</v>
      </c>
      <c r="CL539" s="1" t="s">
        <v>680</v>
      </c>
    </row>
    <row r="540" ht="15.75" customHeight="1">
      <c r="A540" s="2">
        <v>4.0</v>
      </c>
      <c r="B540" s="1">
        <v>25.0</v>
      </c>
      <c r="C540" s="1">
        <v>1.0</v>
      </c>
      <c r="D540" s="1" t="s">
        <v>97</v>
      </c>
      <c r="E540" s="2" t="s">
        <v>111</v>
      </c>
      <c r="F540" s="1">
        <v>21.0</v>
      </c>
      <c r="G540" s="1">
        <v>2.0210603E7</v>
      </c>
      <c r="H540" s="4" t="s">
        <v>719</v>
      </c>
      <c r="I540" s="4">
        <v>3502.000017505139</v>
      </c>
      <c r="J540" s="4">
        <v>0.0</v>
      </c>
      <c r="K540" s="11">
        <f t="shared" si="1"/>
        <v>3.782186673</v>
      </c>
      <c r="L540" s="11">
        <f t="shared" si="2"/>
        <v>-0.04934373371</v>
      </c>
      <c r="M540" s="11">
        <f t="shared" si="3"/>
        <v>1594.247591</v>
      </c>
      <c r="N540" s="11">
        <v>10.0</v>
      </c>
      <c r="O540" s="11">
        <v>10.0</v>
      </c>
      <c r="P540" s="11">
        <v>0.0</v>
      </c>
      <c r="Q540" s="11">
        <v>0.0</v>
      </c>
      <c r="R540" s="11">
        <v>472.76171875</v>
      </c>
      <c r="S540" s="11">
        <v>770.5236206054688</v>
      </c>
      <c r="T540" s="11">
        <v>716.3694458007812</v>
      </c>
      <c r="U540" s="11" t="str">
        <f t="shared" si="4"/>
        <v>#DIV/0!</v>
      </c>
      <c r="V540" s="11">
        <f t="shared" si="5"/>
        <v>0.3864409784</v>
      </c>
      <c r="W540" s="11">
        <f t="shared" si="6"/>
        <v>0.0702823033</v>
      </c>
      <c r="X540" s="11">
        <v>-1.0</v>
      </c>
      <c r="Y540" s="11">
        <v>0.85</v>
      </c>
      <c r="Z540" s="11">
        <v>0.85</v>
      </c>
      <c r="AA540" s="11">
        <v>10.225202560424805</v>
      </c>
      <c r="AB540" s="11">
        <f t="shared" si="7"/>
        <v>0.85</v>
      </c>
      <c r="AC540" s="11">
        <f t="shared" si="8"/>
        <v>0.005623675935</v>
      </c>
      <c r="AD540" s="11">
        <f t="shared" si="9"/>
        <v>0.1818707312</v>
      </c>
      <c r="AE540" s="11">
        <f t="shared" si="10"/>
        <v>1.629835052</v>
      </c>
      <c r="AF540" s="11">
        <f t="shared" si="11"/>
        <v>-1</v>
      </c>
      <c r="AG540" s="11">
        <v>1000.2351684570312</v>
      </c>
      <c r="AH540" s="11">
        <v>0.5</v>
      </c>
      <c r="AI540" s="11">
        <f t="shared" si="12"/>
        <v>29.87700338</v>
      </c>
      <c r="AJ540" s="11">
        <f t="shared" si="13"/>
        <v>-0.4971709505</v>
      </c>
      <c r="AK540" s="11">
        <f t="shared" si="14"/>
        <v>0.9873938754</v>
      </c>
      <c r="AL540" s="11">
        <f t="shared" si="15"/>
        <v>24.73824883</v>
      </c>
      <c r="AM540" s="11">
        <v>2.0</v>
      </c>
      <c r="AN540" s="11">
        <f t="shared" si="16"/>
        <v>4.644859791</v>
      </c>
      <c r="AO540" s="11">
        <v>1.0</v>
      </c>
      <c r="AP540" s="11">
        <f t="shared" si="17"/>
        <v>9.289719582</v>
      </c>
      <c r="AQ540" s="11">
        <v>23.571130752563477</v>
      </c>
      <c r="AR540" s="11">
        <v>24.738248825073242</v>
      </c>
      <c r="AS540" s="11">
        <v>24.011676788330078</v>
      </c>
      <c r="AT540" s="11">
        <v>1500.0076904296875</v>
      </c>
      <c r="AU540" s="11">
        <v>1496.96923828125</v>
      </c>
      <c r="AV540" s="11">
        <v>21.671432495117188</v>
      </c>
      <c r="AW540" s="11">
        <v>21.184711456298828</v>
      </c>
      <c r="AX540" s="11">
        <v>75.11051940917969</v>
      </c>
      <c r="AY540" s="11">
        <v>73.42359924316406</v>
      </c>
      <c r="AZ540" s="11">
        <v>199.96609497070312</v>
      </c>
      <c r="BA540" s="11">
        <v>1000.431396484375</v>
      </c>
      <c r="BB540" s="11">
        <v>45.413394927978516</v>
      </c>
      <c r="BC540" s="11">
        <v>101.15789031982422</v>
      </c>
      <c r="BD540" s="11">
        <v>-1.9437298774719238</v>
      </c>
      <c r="BE540" s="11">
        <v>-0.056906573474407196</v>
      </c>
      <c r="BF540" s="11">
        <v>1.0</v>
      </c>
      <c r="BG540" s="11">
        <v>-1.355140209197998</v>
      </c>
      <c r="BH540" s="11">
        <v>7.355140209197998</v>
      </c>
      <c r="BI540" s="11">
        <v>1.0</v>
      </c>
      <c r="BJ540" s="11">
        <v>0.0</v>
      </c>
      <c r="BK540" s="11">
        <v>0.1599999964237213</v>
      </c>
      <c r="BL540" s="11">
        <v>111115.0</v>
      </c>
      <c r="BM540" s="11">
        <f t="shared" si="18"/>
        <v>0.9998304749</v>
      </c>
      <c r="BN540" s="11">
        <f t="shared" si="19"/>
        <v>-0.0004971709505</v>
      </c>
      <c r="BO540" s="11">
        <f t="shared" si="20"/>
        <v>297.8882488</v>
      </c>
      <c r="BP540" s="11">
        <f t="shared" si="21"/>
        <v>296.7211308</v>
      </c>
      <c r="BQ540" s="11">
        <f t="shared" si="22"/>
        <v>160.0690199</v>
      </c>
      <c r="BR540" s="11">
        <f t="shared" si="23"/>
        <v>0.6216420833</v>
      </c>
      <c r="BS540" s="11">
        <f t="shared" si="24"/>
        <v>3.130394593</v>
      </c>
      <c r="BT540" s="11">
        <f t="shared" si="25"/>
        <v>30.94562948</v>
      </c>
      <c r="BU540" s="11">
        <f t="shared" si="26"/>
        <v>9.760918029</v>
      </c>
      <c r="BV540" s="11">
        <f t="shared" si="27"/>
        <v>24.15468979</v>
      </c>
      <c r="BW540" s="11">
        <f t="shared" si="28"/>
        <v>3.022917717</v>
      </c>
      <c r="BX540" s="11">
        <f t="shared" si="29"/>
        <v>-0.04960722992</v>
      </c>
      <c r="BY540" s="11">
        <f t="shared" si="30"/>
        <v>2.143000718</v>
      </c>
      <c r="BZ540" s="11">
        <f t="shared" si="31"/>
        <v>0.8799169987</v>
      </c>
      <c r="CA540" s="11">
        <f t="shared" si="32"/>
        <v>-0.03098073705</v>
      </c>
      <c r="CB540" s="11">
        <f t="shared" si="33"/>
        <v>161.270723</v>
      </c>
      <c r="CC540" s="11">
        <f t="shared" si="34"/>
        <v>1.064983535</v>
      </c>
      <c r="CD540" s="11">
        <f t="shared" si="35"/>
        <v>67.44074828</v>
      </c>
      <c r="CE540" s="11">
        <f t="shared" si="36"/>
        <v>1496.419604</v>
      </c>
      <c r="CF540" s="11">
        <f t="shared" si="37"/>
        <v>0.00170455866</v>
      </c>
      <c r="CG540" s="11">
        <f t="shared" si="38"/>
        <v>0</v>
      </c>
      <c r="CH540" s="11">
        <f t="shared" si="39"/>
        <v>850.366687</v>
      </c>
      <c r="CI540" s="11">
        <f t="shared" si="40"/>
        <v>297.7619019</v>
      </c>
      <c r="CJ540" s="11">
        <f t="shared" si="41"/>
        <v>0.0702823033</v>
      </c>
      <c r="CK540" s="11" t="str">
        <f t="shared" si="42"/>
        <v>#DIV/0!</v>
      </c>
      <c r="CL540" s="1" t="s">
        <v>680</v>
      </c>
    </row>
    <row r="541" ht="15.75" customHeight="1">
      <c r="A541" s="2">
        <v>4.0</v>
      </c>
      <c r="B541" s="1">
        <v>25.0</v>
      </c>
      <c r="C541" s="1">
        <v>1.0</v>
      </c>
      <c r="D541" s="1" t="s">
        <v>97</v>
      </c>
      <c r="E541" s="2" t="s">
        <v>111</v>
      </c>
      <c r="F541" s="1">
        <v>21.0</v>
      </c>
      <c r="G541" s="1">
        <v>2.0210603E7</v>
      </c>
      <c r="H541" s="4" t="s">
        <v>720</v>
      </c>
      <c r="I541" s="4">
        <v>3688.50001747068</v>
      </c>
      <c r="J541" s="4">
        <v>0.0</v>
      </c>
      <c r="K541" s="11">
        <f t="shared" si="1"/>
        <v>4.065162128</v>
      </c>
      <c r="L541" s="11">
        <f t="shared" si="2"/>
        <v>-0.07083684401</v>
      </c>
      <c r="M541" s="11">
        <f t="shared" si="3"/>
        <v>1858.659951</v>
      </c>
      <c r="N541" s="11">
        <v>11.0</v>
      </c>
      <c r="O541" s="11">
        <v>11.0</v>
      </c>
      <c r="P541" s="11">
        <v>0.0</v>
      </c>
      <c r="Q541" s="11">
        <v>0.0</v>
      </c>
      <c r="R541" s="11">
        <v>471.032470703125</v>
      </c>
      <c r="S541" s="11">
        <v>777.3948364257812</v>
      </c>
      <c r="T541" s="11">
        <v>714.0247802734375</v>
      </c>
      <c r="U541" s="11" t="str">
        <f t="shared" si="4"/>
        <v>#DIV/0!</v>
      </c>
      <c r="V541" s="11">
        <f t="shared" si="5"/>
        <v>0.3940885009</v>
      </c>
      <c r="W541" s="11">
        <f t="shared" si="6"/>
        <v>0.0815159211</v>
      </c>
      <c r="X541" s="11">
        <v>-1.0</v>
      </c>
      <c r="Y541" s="11">
        <v>0.85</v>
      </c>
      <c r="Z541" s="11">
        <v>0.85</v>
      </c>
      <c r="AA541" s="11">
        <v>10.225202560424805</v>
      </c>
      <c r="AB541" s="11">
        <f t="shared" si="7"/>
        <v>0.85</v>
      </c>
      <c r="AC541" s="11">
        <f t="shared" si="8"/>
        <v>0.005961680723</v>
      </c>
      <c r="AD541" s="11">
        <f t="shared" si="9"/>
        <v>0.2068467385</v>
      </c>
      <c r="AE541" s="11">
        <f t="shared" si="10"/>
        <v>1.650406044</v>
      </c>
      <c r="AF541" s="11">
        <f t="shared" si="11"/>
        <v>-1</v>
      </c>
      <c r="AG541" s="11">
        <v>999.2915649414062</v>
      </c>
      <c r="AH541" s="11">
        <v>0.5</v>
      </c>
      <c r="AI541" s="11">
        <f t="shared" si="12"/>
        <v>34.61972326</v>
      </c>
      <c r="AJ541" s="11">
        <f t="shared" si="13"/>
        <v>-0.7256764717</v>
      </c>
      <c r="AK541" s="11">
        <f t="shared" si="14"/>
        <v>1.001622341</v>
      </c>
      <c r="AL541" s="11">
        <f t="shared" si="15"/>
        <v>24.72922516</v>
      </c>
      <c r="AM541" s="11">
        <v>2.0</v>
      </c>
      <c r="AN541" s="11">
        <f t="shared" si="16"/>
        <v>4.644859791</v>
      </c>
      <c r="AO541" s="11">
        <v>1.0</v>
      </c>
      <c r="AP541" s="11">
        <f t="shared" si="17"/>
        <v>9.289719582</v>
      </c>
      <c r="AQ541" s="11">
        <v>23.566543579101562</v>
      </c>
      <c r="AR541" s="11">
        <v>24.729225158691406</v>
      </c>
      <c r="AS541" s="11">
        <v>24.02695083618164</v>
      </c>
      <c r="AT541" s="11">
        <v>1799.9669189453125</v>
      </c>
      <c r="AU541" s="11">
        <v>1797.205078125</v>
      </c>
      <c r="AV541" s="11">
        <v>21.73914909362793</v>
      </c>
      <c r="AW541" s="11">
        <v>21.02850914001465</v>
      </c>
      <c r="AX541" s="11">
        <v>75.36199951171875</v>
      </c>
      <c r="AY541" s="11">
        <v>72.8984603881836</v>
      </c>
      <c r="AZ541" s="11">
        <v>199.9371337890625</v>
      </c>
      <c r="BA541" s="11">
        <v>999.552734375</v>
      </c>
      <c r="BB541" s="11">
        <v>46.30671691894531</v>
      </c>
      <c r="BC541" s="11">
        <v>101.15245056152344</v>
      </c>
      <c r="BD541" s="11">
        <v>-2.5111494064331055</v>
      </c>
      <c r="BE541" s="11">
        <v>-0.11046883463859558</v>
      </c>
      <c r="BF541" s="11">
        <v>1.0</v>
      </c>
      <c r="BG541" s="11">
        <v>-1.355140209197998</v>
      </c>
      <c r="BH541" s="11">
        <v>7.355140209197998</v>
      </c>
      <c r="BI541" s="11">
        <v>1.0</v>
      </c>
      <c r="BJ541" s="11">
        <v>0.0</v>
      </c>
      <c r="BK541" s="11">
        <v>0.1599999964237213</v>
      </c>
      <c r="BL541" s="11">
        <v>111115.0</v>
      </c>
      <c r="BM541" s="11">
        <f t="shared" si="18"/>
        <v>0.9996856689</v>
      </c>
      <c r="BN541" s="11">
        <f t="shared" si="19"/>
        <v>-0.0007256764717</v>
      </c>
      <c r="BO541" s="11">
        <f t="shared" si="20"/>
        <v>297.8792252</v>
      </c>
      <c r="BP541" s="11">
        <f t="shared" si="21"/>
        <v>296.7165436</v>
      </c>
      <c r="BQ541" s="11">
        <f t="shared" si="22"/>
        <v>159.9284339</v>
      </c>
      <c r="BR541" s="11">
        <f t="shared" si="23"/>
        <v>0.6584311146</v>
      </c>
      <c r="BS541" s="11">
        <f t="shared" si="24"/>
        <v>3.128707573</v>
      </c>
      <c r="BT541" s="11">
        <f t="shared" si="25"/>
        <v>30.93061567</v>
      </c>
      <c r="BU541" s="11">
        <f t="shared" si="26"/>
        <v>9.902106533</v>
      </c>
      <c r="BV541" s="11">
        <f t="shared" si="27"/>
        <v>24.14788437</v>
      </c>
      <c r="BW541" s="11">
        <f t="shared" si="28"/>
        <v>3.021683606</v>
      </c>
      <c r="BX541" s="11">
        <f t="shared" si="29"/>
        <v>-0.07138114625</v>
      </c>
      <c r="BY541" s="11">
        <f t="shared" si="30"/>
        <v>2.127085231</v>
      </c>
      <c r="BZ541" s="11">
        <f t="shared" si="31"/>
        <v>0.894598375</v>
      </c>
      <c r="CA541" s="11">
        <f t="shared" si="32"/>
        <v>-0.04456399286</v>
      </c>
      <c r="CB541" s="11">
        <f t="shared" si="33"/>
        <v>188.0080088</v>
      </c>
      <c r="CC541" s="11">
        <f t="shared" si="34"/>
        <v>1.034194691</v>
      </c>
      <c r="CD541" s="11">
        <f t="shared" si="35"/>
        <v>66.87962283</v>
      </c>
      <c r="CE541" s="11">
        <f t="shared" si="36"/>
        <v>1796.614321</v>
      </c>
      <c r="CF541" s="11">
        <f t="shared" si="37"/>
        <v>0.001513271417</v>
      </c>
      <c r="CG541" s="11">
        <f t="shared" si="38"/>
        <v>0</v>
      </c>
      <c r="CH541" s="11">
        <f t="shared" si="39"/>
        <v>849.6198242</v>
      </c>
      <c r="CI541" s="11">
        <f t="shared" si="40"/>
        <v>306.3623657</v>
      </c>
      <c r="CJ541" s="11">
        <f t="shared" si="41"/>
        <v>0.0815159211</v>
      </c>
      <c r="CK541" s="11" t="str">
        <f t="shared" si="42"/>
        <v>#DIV/0!</v>
      </c>
      <c r="CL541" s="1" t="s">
        <v>680</v>
      </c>
    </row>
    <row r="542" ht="15.75" customHeight="1">
      <c r="A542" s="2">
        <v>4.0</v>
      </c>
      <c r="B542" s="1">
        <v>112.0</v>
      </c>
      <c r="C542" s="1">
        <v>1.0</v>
      </c>
      <c r="D542" s="1" t="s">
        <v>97</v>
      </c>
      <c r="E542" s="2" t="s">
        <v>111</v>
      </c>
      <c r="F542" s="1">
        <v>21.0</v>
      </c>
      <c r="G542" s="1">
        <v>2.0210603E7</v>
      </c>
      <c r="H542" s="4" t="s">
        <v>151</v>
      </c>
      <c r="I542" s="4">
        <v>5767.000017436221</v>
      </c>
      <c r="J542" s="4">
        <v>0.0</v>
      </c>
      <c r="K542" s="11">
        <f t="shared" si="1"/>
        <v>6.095247237</v>
      </c>
      <c r="L542" s="11">
        <f t="shared" si="2"/>
        <v>-0.1200061087</v>
      </c>
      <c r="M542" s="11">
        <f t="shared" si="3"/>
        <v>704.5451516</v>
      </c>
      <c r="N542" s="11">
        <v>12.0</v>
      </c>
      <c r="O542" s="11">
        <v>12.0</v>
      </c>
      <c r="P542" s="11">
        <v>0.0</v>
      </c>
      <c r="Q542" s="11">
        <v>0.0</v>
      </c>
      <c r="R542" s="11">
        <v>444.603759765625</v>
      </c>
      <c r="S542" s="11">
        <v>809.6370849609375</v>
      </c>
      <c r="T542" s="11">
        <v>676.5833129882812</v>
      </c>
      <c r="U542" s="11" t="str">
        <f t="shared" si="4"/>
        <v>#DIV/0!</v>
      </c>
      <c r="V542" s="11">
        <f t="shared" si="5"/>
        <v>0.4508604311</v>
      </c>
      <c r="W542" s="11">
        <f t="shared" si="6"/>
        <v>0.1643375463</v>
      </c>
      <c r="X542" s="11">
        <v>-1.0</v>
      </c>
      <c r="Y542" s="11">
        <v>0.85</v>
      </c>
      <c r="Z542" s="11">
        <v>0.85</v>
      </c>
      <c r="AA542" s="11">
        <v>10.225202560424805</v>
      </c>
      <c r="AB542" s="11">
        <f t="shared" si="7"/>
        <v>0.85</v>
      </c>
      <c r="AC542" s="11">
        <f t="shared" si="8"/>
        <v>0.00833970174</v>
      </c>
      <c r="AD542" s="11">
        <f t="shared" si="9"/>
        <v>0.3644976028</v>
      </c>
      <c r="AE542" s="11">
        <f t="shared" si="10"/>
        <v>1.821030675</v>
      </c>
      <c r="AF542" s="11">
        <f t="shared" si="11"/>
        <v>-1</v>
      </c>
      <c r="AG542" s="11">
        <v>1001.076904296875</v>
      </c>
      <c r="AH542" s="11">
        <v>0.5</v>
      </c>
      <c r="AI542" s="11">
        <f t="shared" si="12"/>
        <v>69.91867192</v>
      </c>
      <c r="AJ542" s="11">
        <f t="shared" si="13"/>
        <v>-1.185455887</v>
      </c>
      <c r="AK542" s="11">
        <f t="shared" si="14"/>
        <v>0.9608931683</v>
      </c>
      <c r="AL542" s="11">
        <f t="shared" si="15"/>
        <v>24.6879158</v>
      </c>
      <c r="AM542" s="11">
        <v>2.0</v>
      </c>
      <c r="AN542" s="11">
        <f t="shared" si="16"/>
        <v>4.644859791</v>
      </c>
      <c r="AO542" s="11">
        <v>1.0</v>
      </c>
      <c r="AP542" s="11">
        <f t="shared" si="17"/>
        <v>9.289719582</v>
      </c>
      <c r="AQ542" s="11">
        <v>23.563310623168945</v>
      </c>
      <c r="AR542" s="11">
        <v>24.687915802001953</v>
      </c>
      <c r="AS542" s="11">
        <v>24.006549835205078</v>
      </c>
      <c r="AT542" s="11">
        <v>639.9898681640625</v>
      </c>
      <c r="AU542" s="11">
        <v>634.644287109375</v>
      </c>
      <c r="AV542" s="11">
        <v>22.50840187072754</v>
      </c>
      <c r="AW542" s="11">
        <v>21.347671508789062</v>
      </c>
      <c r="AX542" s="11">
        <v>78.07039642333984</v>
      </c>
      <c r="AY542" s="11">
        <v>74.04440307617188</v>
      </c>
      <c r="AZ542" s="11">
        <v>199.8998565673828</v>
      </c>
      <c r="BA542" s="11">
        <v>1000.9170532226562</v>
      </c>
      <c r="BB542" s="11">
        <v>52.40388107299805</v>
      </c>
      <c r="BC542" s="11">
        <v>101.18675231933594</v>
      </c>
      <c r="BD542" s="11">
        <v>0.12894763052463531</v>
      </c>
      <c r="BE542" s="11">
        <v>-0.3819948732852936</v>
      </c>
      <c r="BF542" s="11">
        <v>1.0</v>
      </c>
      <c r="BG542" s="11">
        <v>-1.355140209197998</v>
      </c>
      <c r="BH542" s="11">
        <v>7.355140209197998</v>
      </c>
      <c r="BI542" s="11">
        <v>1.0</v>
      </c>
      <c r="BJ542" s="11">
        <v>0.0</v>
      </c>
      <c r="BK542" s="11">
        <v>0.1599999964237213</v>
      </c>
      <c r="BL542" s="11">
        <v>111115.0</v>
      </c>
      <c r="BM542" s="11">
        <f t="shared" si="18"/>
        <v>0.9994992828</v>
      </c>
      <c r="BN542" s="11">
        <f t="shared" si="19"/>
        <v>-0.001185455887</v>
      </c>
      <c r="BO542" s="11">
        <f t="shared" si="20"/>
        <v>297.8379158</v>
      </c>
      <c r="BP542" s="11">
        <f t="shared" si="21"/>
        <v>296.7133106</v>
      </c>
      <c r="BQ542" s="11">
        <f t="shared" si="22"/>
        <v>160.1467249</v>
      </c>
      <c r="BR542" s="11">
        <f t="shared" si="23"/>
        <v>0.7355283945</v>
      </c>
      <c r="BS542" s="11">
        <f t="shared" si="24"/>
        <v>3.120994718</v>
      </c>
      <c r="BT542" s="11">
        <f t="shared" si="25"/>
        <v>30.8439064</v>
      </c>
      <c r="BU542" s="11">
        <f t="shared" si="26"/>
        <v>9.496234896</v>
      </c>
      <c r="BV542" s="11">
        <f t="shared" si="27"/>
        <v>24.12561321</v>
      </c>
      <c r="BW542" s="11">
        <f t="shared" si="28"/>
        <v>3.017647982</v>
      </c>
      <c r="BX542" s="11">
        <f t="shared" si="29"/>
        <v>-0.1215766557</v>
      </c>
      <c r="BY542" s="11">
        <f t="shared" si="30"/>
        <v>2.16010155</v>
      </c>
      <c r="BZ542" s="11">
        <f t="shared" si="31"/>
        <v>0.8575464329</v>
      </c>
      <c r="CA542" s="11">
        <f t="shared" si="32"/>
        <v>-0.07584272776</v>
      </c>
      <c r="CB542" s="11">
        <f t="shared" si="33"/>
        <v>71.29063575</v>
      </c>
      <c r="CC542" s="11">
        <f t="shared" si="34"/>
        <v>1.110141801</v>
      </c>
      <c r="CD542" s="11">
        <f t="shared" si="35"/>
        <v>67.97326491</v>
      </c>
      <c r="CE542" s="11">
        <f t="shared" si="36"/>
        <v>633.758514</v>
      </c>
      <c r="CF542" s="11">
        <f t="shared" si="37"/>
        <v>0.006537408902</v>
      </c>
      <c r="CG542" s="11">
        <f t="shared" si="38"/>
        <v>0</v>
      </c>
      <c r="CH542" s="11">
        <f t="shared" si="39"/>
        <v>850.7794952</v>
      </c>
      <c r="CI542" s="11">
        <f t="shared" si="40"/>
        <v>365.0333252</v>
      </c>
      <c r="CJ542" s="11">
        <f t="shared" si="41"/>
        <v>0.1643375463</v>
      </c>
      <c r="CK542" s="11" t="str">
        <f t="shared" si="42"/>
        <v>#DIV/0!</v>
      </c>
      <c r="CL542" s="1" t="s">
        <v>680</v>
      </c>
    </row>
    <row r="543" ht="15.75" customHeight="1">
      <c r="A543" s="2">
        <v>4.0</v>
      </c>
      <c r="B543" s="1">
        <v>112.0</v>
      </c>
      <c r="C543" s="1">
        <v>1.0</v>
      </c>
      <c r="D543" s="1" t="s">
        <v>97</v>
      </c>
      <c r="E543" s="2" t="s">
        <v>111</v>
      </c>
      <c r="F543" s="1">
        <v>21.0</v>
      </c>
      <c r="G543" s="1">
        <v>2.0210603E7</v>
      </c>
      <c r="H543" s="4" t="s">
        <v>721</v>
      </c>
      <c r="I543" s="4">
        <v>5931.000017436221</v>
      </c>
      <c r="J543" s="4">
        <v>0.0</v>
      </c>
      <c r="K543" s="11">
        <f t="shared" si="1"/>
        <v>-2.268930658</v>
      </c>
      <c r="L543" s="11">
        <f t="shared" si="2"/>
        <v>-0.1066510327</v>
      </c>
      <c r="M543" s="11">
        <f t="shared" si="3"/>
        <v>8.054636351</v>
      </c>
      <c r="N543" s="11">
        <v>13.0</v>
      </c>
      <c r="O543" s="11">
        <v>13.0</v>
      </c>
      <c r="P543" s="11">
        <v>0.0</v>
      </c>
      <c r="Q543" s="11">
        <v>0.0</v>
      </c>
      <c r="R543" s="11">
        <v>438.338623046875</v>
      </c>
      <c r="S543" s="11">
        <v>755.207275390625</v>
      </c>
      <c r="T543" s="11">
        <v>657.3820190429688</v>
      </c>
      <c r="U543" s="11" t="str">
        <f t="shared" si="4"/>
        <v>#DIV/0!</v>
      </c>
      <c r="V543" s="11">
        <f t="shared" si="5"/>
        <v>0.4195783895</v>
      </c>
      <c r="W543" s="11">
        <f t="shared" si="6"/>
        <v>0.129534314</v>
      </c>
      <c r="X543" s="11">
        <v>-1.0</v>
      </c>
      <c r="Y543" s="11">
        <v>0.85</v>
      </c>
      <c r="Z543" s="11">
        <v>0.85</v>
      </c>
      <c r="AA543" s="11">
        <v>10.225202560424805</v>
      </c>
      <c r="AB543" s="11">
        <f t="shared" si="7"/>
        <v>0.85</v>
      </c>
      <c r="AC543" s="11">
        <f t="shared" si="8"/>
        <v>-0.001491471266</v>
      </c>
      <c r="AD543" s="11">
        <f t="shared" si="9"/>
        <v>0.3087249421</v>
      </c>
      <c r="AE543" s="11">
        <f t="shared" si="10"/>
        <v>1.72288554</v>
      </c>
      <c r="AF543" s="11">
        <f t="shared" si="11"/>
        <v>-1</v>
      </c>
      <c r="AG543" s="11">
        <v>1000.962158203125</v>
      </c>
      <c r="AH543" s="11">
        <v>0.5</v>
      </c>
      <c r="AI543" s="11">
        <f t="shared" si="12"/>
        <v>55.10505226</v>
      </c>
      <c r="AJ543" s="11">
        <f t="shared" si="13"/>
        <v>-1.061167678</v>
      </c>
      <c r="AK543" s="11">
        <f t="shared" si="14"/>
        <v>0.9692362864</v>
      </c>
      <c r="AL543" s="11">
        <f t="shared" si="15"/>
        <v>24.72348022</v>
      </c>
      <c r="AM543" s="11">
        <v>2.0</v>
      </c>
      <c r="AN543" s="11">
        <f t="shared" si="16"/>
        <v>4.644859791</v>
      </c>
      <c r="AO543" s="11">
        <v>1.0</v>
      </c>
      <c r="AP543" s="11">
        <f t="shared" si="17"/>
        <v>9.289719582</v>
      </c>
      <c r="AQ543" s="11">
        <v>23.5509033203125</v>
      </c>
      <c r="AR543" s="11">
        <v>24.723480224609375</v>
      </c>
      <c r="AS543" s="11">
        <v>24.010639190673828</v>
      </c>
      <c r="AT543" s="11">
        <v>39.84049606323242</v>
      </c>
      <c r="AU543" s="11">
        <v>42.15470886230469</v>
      </c>
      <c r="AV543" s="11">
        <v>22.369779586791992</v>
      </c>
      <c r="AW543" s="11">
        <v>21.33100128173828</v>
      </c>
      <c r="AX543" s="11">
        <v>77.64701080322266</v>
      </c>
      <c r="AY543" s="11">
        <v>74.04134368896484</v>
      </c>
      <c r="AZ543" s="11">
        <v>199.9525604248047</v>
      </c>
      <c r="BA543" s="11">
        <v>1000.9308471679688</v>
      </c>
      <c r="BB543" s="11">
        <v>52.065635681152344</v>
      </c>
      <c r="BC543" s="11">
        <v>101.18595123291016</v>
      </c>
      <c r="BD543" s="11">
        <v>0.5682204961776733</v>
      </c>
      <c r="BE543" s="11">
        <v>-0.33600059151649475</v>
      </c>
      <c r="BF543" s="11">
        <v>1.0</v>
      </c>
      <c r="BG543" s="11">
        <v>-1.355140209197998</v>
      </c>
      <c r="BH543" s="11">
        <v>7.355140209197998</v>
      </c>
      <c r="BI543" s="11">
        <v>1.0</v>
      </c>
      <c r="BJ543" s="11">
        <v>0.0</v>
      </c>
      <c r="BK543" s="11">
        <v>0.1599999964237213</v>
      </c>
      <c r="BL543" s="11">
        <v>111115.0</v>
      </c>
      <c r="BM543" s="11">
        <f t="shared" si="18"/>
        <v>0.9997628021</v>
      </c>
      <c r="BN543" s="11">
        <f t="shared" si="19"/>
        <v>-0.001061167678</v>
      </c>
      <c r="BO543" s="11">
        <f t="shared" si="20"/>
        <v>297.8734802</v>
      </c>
      <c r="BP543" s="11">
        <f t="shared" si="21"/>
        <v>296.7009033</v>
      </c>
      <c r="BQ543" s="11">
        <f t="shared" si="22"/>
        <v>160.148932</v>
      </c>
      <c r="BR543" s="11">
        <f t="shared" si="23"/>
        <v>0.7133313186</v>
      </c>
      <c r="BS543" s="11">
        <f t="shared" si="24"/>
        <v>3.127633942</v>
      </c>
      <c r="BT543" s="11">
        <f t="shared" si="25"/>
        <v>30.90976468</v>
      </c>
      <c r="BU543" s="11">
        <f t="shared" si="26"/>
        <v>9.578763401</v>
      </c>
      <c r="BV543" s="11">
        <f t="shared" si="27"/>
        <v>24.13719177</v>
      </c>
      <c r="BW543" s="11">
        <f t="shared" si="28"/>
        <v>3.019745476</v>
      </c>
      <c r="BX543" s="11">
        <f t="shared" si="29"/>
        <v>-0.1078896647</v>
      </c>
      <c r="BY543" s="11">
        <f t="shared" si="30"/>
        <v>2.158397655</v>
      </c>
      <c r="BZ543" s="11">
        <f t="shared" si="31"/>
        <v>0.8613478204</v>
      </c>
      <c r="CA543" s="11">
        <f t="shared" si="32"/>
        <v>-0.06731865232</v>
      </c>
      <c r="CB543" s="11">
        <f t="shared" si="33"/>
        <v>0.815016041</v>
      </c>
      <c r="CC543" s="11">
        <f t="shared" si="34"/>
        <v>0.1910732293</v>
      </c>
      <c r="CD543" s="11">
        <f t="shared" si="35"/>
        <v>67.80983154</v>
      </c>
      <c r="CE543" s="11">
        <f t="shared" si="36"/>
        <v>42.48443425</v>
      </c>
      <c r="CF543" s="11">
        <f t="shared" si="37"/>
        <v>-0.03621462976</v>
      </c>
      <c r="CG543" s="11">
        <f t="shared" si="38"/>
        <v>0</v>
      </c>
      <c r="CH543" s="11">
        <f t="shared" si="39"/>
        <v>850.7912201</v>
      </c>
      <c r="CI543" s="11">
        <f t="shared" si="40"/>
        <v>316.8686523</v>
      </c>
      <c r="CJ543" s="11">
        <f t="shared" si="41"/>
        <v>0.129534314</v>
      </c>
      <c r="CK543" s="11" t="str">
        <f t="shared" si="42"/>
        <v>#DIV/0!</v>
      </c>
      <c r="CL543" s="1" t="s">
        <v>680</v>
      </c>
    </row>
    <row r="544" ht="15.75" customHeight="1">
      <c r="A544" s="2">
        <v>4.0</v>
      </c>
      <c r="B544" s="1">
        <v>112.0</v>
      </c>
      <c r="C544" s="1">
        <v>1.0</v>
      </c>
      <c r="D544" s="1" t="s">
        <v>97</v>
      </c>
      <c r="E544" s="2" t="s">
        <v>111</v>
      </c>
      <c r="F544" s="1">
        <v>21.0</v>
      </c>
      <c r="G544" s="1">
        <v>2.0210603E7</v>
      </c>
      <c r="H544" s="4" t="s">
        <v>722</v>
      </c>
      <c r="I544" s="4">
        <v>6093.000017505139</v>
      </c>
      <c r="J544" s="4">
        <v>0.0</v>
      </c>
      <c r="K544" s="11">
        <f t="shared" si="1"/>
        <v>0.3856684038</v>
      </c>
      <c r="L544" s="11">
        <f t="shared" si="2"/>
        <v>-0.06928673014</v>
      </c>
      <c r="M544" s="11">
        <f t="shared" si="3"/>
        <v>156.2091082</v>
      </c>
      <c r="N544" s="11">
        <v>14.0</v>
      </c>
      <c r="O544" s="11">
        <v>14.0</v>
      </c>
      <c r="P544" s="11">
        <v>0.0</v>
      </c>
      <c r="Q544" s="11">
        <v>0.0</v>
      </c>
      <c r="R544" s="11">
        <v>432.607666015625</v>
      </c>
      <c r="S544" s="11">
        <v>734.2401733398438</v>
      </c>
      <c r="T544" s="11">
        <v>649.2349853515625</v>
      </c>
      <c r="U544" s="11" t="str">
        <f t="shared" si="4"/>
        <v>#DIV/0!</v>
      </c>
      <c r="V544" s="11">
        <f t="shared" si="5"/>
        <v>0.410809049</v>
      </c>
      <c r="W544" s="11">
        <f t="shared" si="6"/>
        <v>0.1157730005</v>
      </c>
      <c r="X544" s="11">
        <v>-1.0</v>
      </c>
      <c r="Y544" s="11">
        <v>0.85</v>
      </c>
      <c r="Z544" s="11">
        <v>0.85</v>
      </c>
      <c r="AA544" s="11">
        <v>10.225202560424805</v>
      </c>
      <c r="AB544" s="11">
        <f t="shared" si="7"/>
        <v>0.85</v>
      </c>
      <c r="AC544" s="11">
        <f t="shared" si="8"/>
        <v>0.001628363629</v>
      </c>
      <c r="AD544" s="11">
        <f t="shared" si="9"/>
        <v>0.2818170652</v>
      </c>
      <c r="AE544" s="11">
        <f t="shared" si="10"/>
        <v>1.697242631</v>
      </c>
      <c r="AF544" s="11">
        <f t="shared" si="11"/>
        <v>-1</v>
      </c>
      <c r="AG544" s="11">
        <v>1001.1870727539062</v>
      </c>
      <c r="AH544" s="11">
        <v>0.5</v>
      </c>
      <c r="AI544" s="11">
        <f t="shared" si="12"/>
        <v>49.2619334</v>
      </c>
      <c r="AJ544" s="11">
        <f t="shared" si="13"/>
        <v>-0.6632792326</v>
      </c>
      <c r="AK544" s="11">
        <f t="shared" si="14"/>
        <v>0.9362945616</v>
      </c>
      <c r="AL544" s="11">
        <f t="shared" si="15"/>
        <v>24.64677048</v>
      </c>
      <c r="AM544" s="11">
        <v>2.0</v>
      </c>
      <c r="AN544" s="11">
        <f t="shared" si="16"/>
        <v>4.644859791</v>
      </c>
      <c r="AO544" s="11">
        <v>1.0</v>
      </c>
      <c r="AP544" s="11">
        <f t="shared" si="17"/>
        <v>9.289719582</v>
      </c>
      <c r="AQ544" s="11">
        <v>23.531719207763672</v>
      </c>
      <c r="AR544" s="11">
        <v>24.646770477294922</v>
      </c>
      <c r="AS544" s="11">
        <v>24.010324478149414</v>
      </c>
      <c r="AT544" s="11">
        <v>149.97410583496094</v>
      </c>
      <c r="AU544" s="11">
        <v>149.6876678466797</v>
      </c>
      <c r="AV544" s="11">
        <v>22.164243698120117</v>
      </c>
      <c r="AW544" s="11">
        <v>21.515111923217773</v>
      </c>
      <c r="AX544" s="11">
        <v>77.02286529541016</v>
      </c>
      <c r="AY544" s="11">
        <v>74.76707458496094</v>
      </c>
      <c r="AZ544" s="11">
        <v>199.9620819091797</v>
      </c>
      <c r="BA544" s="11">
        <v>1001.1265869140625</v>
      </c>
      <c r="BB544" s="11">
        <v>51.50315856933594</v>
      </c>
      <c r="BC544" s="11">
        <v>101.18629455566406</v>
      </c>
      <c r="BD544" s="11">
        <v>0.5375625491142273</v>
      </c>
      <c r="BE544" s="11">
        <v>-0.10294671356678009</v>
      </c>
      <c r="BF544" s="11">
        <v>1.0</v>
      </c>
      <c r="BG544" s="11">
        <v>-1.355140209197998</v>
      </c>
      <c r="BH544" s="11">
        <v>7.355140209197998</v>
      </c>
      <c r="BI544" s="11">
        <v>1.0</v>
      </c>
      <c r="BJ544" s="11">
        <v>0.0</v>
      </c>
      <c r="BK544" s="11">
        <v>0.1599999964237213</v>
      </c>
      <c r="BL544" s="11">
        <v>111115.0</v>
      </c>
      <c r="BM544" s="11">
        <f t="shared" si="18"/>
        <v>0.9998104095</v>
      </c>
      <c r="BN544" s="11">
        <f t="shared" si="19"/>
        <v>-0.0006632792326</v>
      </c>
      <c r="BO544" s="11">
        <f t="shared" si="20"/>
        <v>297.7967705</v>
      </c>
      <c r="BP544" s="11">
        <f t="shared" si="21"/>
        <v>296.6817192</v>
      </c>
      <c r="BQ544" s="11">
        <f t="shared" si="22"/>
        <v>160.1802503</v>
      </c>
      <c r="BR544" s="11">
        <f t="shared" si="23"/>
        <v>0.6512601284</v>
      </c>
      <c r="BS544" s="11">
        <f t="shared" si="24"/>
        <v>3.113329014</v>
      </c>
      <c r="BT544" s="11">
        <f t="shared" si="25"/>
        <v>30.76828762</v>
      </c>
      <c r="BU544" s="11">
        <f t="shared" si="26"/>
        <v>9.253175697</v>
      </c>
      <c r="BV544" s="11">
        <f t="shared" si="27"/>
        <v>24.08924484</v>
      </c>
      <c r="BW544" s="11">
        <f t="shared" si="28"/>
        <v>3.011068016</v>
      </c>
      <c r="BX544" s="11">
        <f t="shared" si="29"/>
        <v>-0.06980738367</v>
      </c>
      <c r="BY544" s="11">
        <f t="shared" si="30"/>
        <v>2.177034452</v>
      </c>
      <c r="BZ544" s="11">
        <f t="shared" si="31"/>
        <v>0.8340335639</v>
      </c>
      <c r="CA544" s="11">
        <f t="shared" si="32"/>
        <v>-0.04358253668</v>
      </c>
      <c r="CB544" s="11">
        <f t="shared" si="33"/>
        <v>15.80622084</v>
      </c>
      <c r="CC544" s="11">
        <f t="shared" si="34"/>
        <v>1.043566985</v>
      </c>
      <c r="CD544" s="11">
        <f t="shared" si="35"/>
        <v>68.88691991</v>
      </c>
      <c r="CE544" s="11">
        <f t="shared" si="36"/>
        <v>149.6316218</v>
      </c>
      <c r="CF544" s="11">
        <f t="shared" si="37"/>
        <v>0.001775527668</v>
      </c>
      <c r="CG544" s="11">
        <f t="shared" si="38"/>
        <v>0</v>
      </c>
      <c r="CH544" s="11">
        <f t="shared" si="39"/>
        <v>850.9575989</v>
      </c>
      <c r="CI544" s="11">
        <f t="shared" si="40"/>
        <v>301.6325073</v>
      </c>
      <c r="CJ544" s="11">
        <f t="shared" si="41"/>
        <v>0.1157730005</v>
      </c>
      <c r="CK544" s="11" t="str">
        <f t="shared" si="42"/>
        <v>#DIV/0!</v>
      </c>
      <c r="CL544" s="1" t="s">
        <v>680</v>
      </c>
    </row>
    <row r="545" ht="15.75" customHeight="1">
      <c r="A545" s="2">
        <v>4.0</v>
      </c>
      <c r="B545" s="1">
        <v>112.0</v>
      </c>
      <c r="C545" s="1">
        <v>1.0</v>
      </c>
      <c r="D545" s="1" t="s">
        <v>97</v>
      </c>
      <c r="E545" s="2" t="s">
        <v>111</v>
      </c>
      <c r="F545" s="1">
        <v>21.0</v>
      </c>
      <c r="G545" s="1">
        <v>2.0210603E7</v>
      </c>
      <c r="H545" s="4" t="s">
        <v>723</v>
      </c>
      <c r="I545" s="4">
        <v>6250.500017539598</v>
      </c>
      <c r="J545" s="4">
        <v>0.0</v>
      </c>
      <c r="K545" s="11">
        <f t="shared" si="1"/>
        <v>3.333306064</v>
      </c>
      <c r="L545" s="11">
        <f t="shared" si="2"/>
        <v>-0.03888260406</v>
      </c>
      <c r="M545" s="11">
        <f t="shared" si="3"/>
        <v>378.8092687</v>
      </c>
      <c r="N545" s="11">
        <v>15.0</v>
      </c>
      <c r="O545" s="11">
        <v>15.0</v>
      </c>
      <c r="P545" s="11">
        <v>0.0</v>
      </c>
      <c r="Q545" s="11">
        <v>0.0</v>
      </c>
      <c r="R545" s="11">
        <v>430.083740234375</v>
      </c>
      <c r="S545" s="11">
        <v>763.0826416015625</v>
      </c>
      <c r="T545" s="11">
        <v>641.2566528320312</v>
      </c>
      <c r="U545" s="11" t="str">
        <f t="shared" si="4"/>
        <v>#DIV/0!</v>
      </c>
      <c r="V545" s="11">
        <f t="shared" si="5"/>
        <v>0.436386419</v>
      </c>
      <c r="W545" s="11">
        <f t="shared" si="6"/>
        <v>0.1596497969</v>
      </c>
      <c r="X545" s="11">
        <v>-1.0</v>
      </c>
      <c r="Y545" s="11">
        <v>0.85</v>
      </c>
      <c r="Z545" s="11">
        <v>0.85</v>
      </c>
      <c r="AA545" s="11">
        <v>10.225202560424805</v>
      </c>
      <c r="AB545" s="11">
        <f t="shared" si="7"/>
        <v>0.85</v>
      </c>
      <c r="AC545" s="11">
        <f t="shared" si="8"/>
        <v>0.005092001717</v>
      </c>
      <c r="AD545" s="11">
        <f t="shared" si="9"/>
        <v>0.3658450171</v>
      </c>
      <c r="AE545" s="11">
        <f t="shared" si="10"/>
        <v>1.774265266</v>
      </c>
      <c r="AF545" s="11">
        <f t="shared" si="11"/>
        <v>-1</v>
      </c>
      <c r="AG545" s="11">
        <v>1001.182373046875</v>
      </c>
      <c r="AH545" s="11">
        <v>0.5</v>
      </c>
      <c r="AI545" s="11">
        <f t="shared" si="12"/>
        <v>67.93138908</v>
      </c>
      <c r="AJ545" s="11">
        <f t="shared" si="13"/>
        <v>-0.3563397623</v>
      </c>
      <c r="AK545" s="11">
        <f t="shared" si="14"/>
        <v>0.8993354357</v>
      </c>
      <c r="AL545" s="11">
        <f t="shared" si="15"/>
        <v>24.54318047</v>
      </c>
      <c r="AM545" s="11">
        <v>2.0</v>
      </c>
      <c r="AN545" s="11">
        <f t="shared" si="16"/>
        <v>4.644859791</v>
      </c>
      <c r="AO545" s="11">
        <v>1.0</v>
      </c>
      <c r="AP545" s="11">
        <f t="shared" si="17"/>
        <v>9.289719582</v>
      </c>
      <c r="AQ545" s="11">
        <v>23.52242660522461</v>
      </c>
      <c r="AR545" s="11">
        <v>24.543180465698242</v>
      </c>
      <c r="AS545" s="11">
        <v>24.01202964782715</v>
      </c>
      <c r="AT545" s="11">
        <v>249.95262145996094</v>
      </c>
      <c r="AU545" s="11">
        <v>246.70654296875</v>
      </c>
      <c r="AV545" s="11">
        <v>22.038379669189453</v>
      </c>
      <c r="AW545" s="11">
        <v>21.689695358276367</v>
      </c>
      <c r="AX545" s="11">
        <v>76.6307144165039</v>
      </c>
      <c r="AY545" s="11">
        <v>75.41828918457031</v>
      </c>
      <c r="AZ545" s="11">
        <v>199.95787048339844</v>
      </c>
      <c r="BA545" s="11">
        <v>1001.1793823242188</v>
      </c>
      <c r="BB545" s="11">
        <v>51.2202033996582</v>
      </c>
      <c r="BC545" s="11">
        <v>101.18937683105469</v>
      </c>
      <c r="BD545" s="11">
        <v>0.4199073612689972</v>
      </c>
      <c r="BE545" s="11">
        <v>0.07144436240196228</v>
      </c>
      <c r="BF545" s="11">
        <v>1.0</v>
      </c>
      <c r="BG545" s="11">
        <v>-1.355140209197998</v>
      </c>
      <c r="BH545" s="11">
        <v>7.355140209197998</v>
      </c>
      <c r="BI545" s="11">
        <v>1.0</v>
      </c>
      <c r="BJ545" s="11">
        <v>0.0</v>
      </c>
      <c r="BK545" s="11">
        <v>0.1599999964237213</v>
      </c>
      <c r="BL545" s="11">
        <v>111115.0</v>
      </c>
      <c r="BM545" s="11">
        <f t="shared" si="18"/>
        <v>0.9997893524</v>
      </c>
      <c r="BN545" s="11">
        <f t="shared" si="19"/>
        <v>-0.0003563397623</v>
      </c>
      <c r="BO545" s="11">
        <f t="shared" si="20"/>
        <v>297.6931805</v>
      </c>
      <c r="BP545" s="11">
        <f t="shared" si="21"/>
        <v>296.6724266</v>
      </c>
      <c r="BQ545" s="11">
        <f t="shared" si="22"/>
        <v>160.1886976</v>
      </c>
      <c r="BR545" s="11">
        <f t="shared" si="23"/>
        <v>0.6054147315</v>
      </c>
      <c r="BS545" s="11">
        <f t="shared" si="24"/>
        <v>3.094102193</v>
      </c>
      <c r="BT545" s="11">
        <f t="shared" si="25"/>
        <v>30.5773421</v>
      </c>
      <c r="BU545" s="11">
        <f t="shared" si="26"/>
        <v>8.887646746</v>
      </c>
      <c r="BV545" s="11">
        <f t="shared" si="27"/>
        <v>24.03280354</v>
      </c>
      <c r="BW545" s="11">
        <f t="shared" si="28"/>
        <v>3.000881183</v>
      </c>
      <c r="BX545" s="11">
        <f t="shared" si="29"/>
        <v>-0.03904603326</v>
      </c>
      <c r="BY545" s="11">
        <f t="shared" si="30"/>
        <v>2.194766757</v>
      </c>
      <c r="BZ545" s="11">
        <f t="shared" si="31"/>
        <v>0.8061144264</v>
      </c>
      <c r="CA545" s="11">
        <f t="shared" si="32"/>
        <v>-0.02438903488</v>
      </c>
      <c r="CB545" s="11">
        <f t="shared" si="33"/>
        <v>38.33147384</v>
      </c>
      <c r="CC545" s="11">
        <f t="shared" si="34"/>
        <v>1.535465027</v>
      </c>
      <c r="CD545" s="11">
        <f t="shared" si="35"/>
        <v>70.02844949</v>
      </c>
      <c r="CE545" s="11">
        <f t="shared" si="36"/>
        <v>246.2221405</v>
      </c>
      <c r="CF545" s="11">
        <f t="shared" si="37"/>
        <v>0.009480311349</v>
      </c>
      <c r="CG545" s="11">
        <f t="shared" si="38"/>
        <v>0</v>
      </c>
      <c r="CH545" s="11">
        <f t="shared" si="39"/>
        <v>851.002475</v>
      </c>
      <c r="CI545" s="11">
        <f t="shared" si="40"/>
        <v>332.9989014</v>
      </c>
      <c r="CJ545" s="11">
        <f t="shared" si="41"/>
        <v>0.1596497969</v>
      </c>
      <c r="CK545" s="11" t="str">
        <f t="shared" si="42"/>
        <v>#DIV/0!</v>
      </c>
      <c r="CL545" s="1" t="s">
        <v>680</v>
      </c>
    </row>
    <row r="546" ht="15.75" customHeight="1">
      <c r="A546" s="2">
        <v>4.0</v>
      </c>
      <c r="B546" s="1">
        <v>112.0</v>
      </c>
      <c r="C546" s="1">
        <v>1.0</v>
      </c>
      <c r="D546" s="1" t="s">
        <v>97</v>
      </c>
      <c r="E546" s="2" t="s">
        <v>111</v>
      </c>
      <c r="F546" s="1">
        <v>21.0</v>
      </c>
      <c r="G546" s="1">
        <v>2.0210603E7</v>
      </c>
      <c r="H546" s="4" t="s">
        <v>724</v>
      </c>
      <c r="I546" s="4">
        <v>6407.000017505139</v>
      </c>
      <c r="J546" s="4">
        <v>0.0</v>
      </c>
      <c r="K546" s="11">
        <f t="shared" si="1"/>
        <v>5.253663822</v>
      </c>
      <c r="L546" s="11">
        <f t="shared" si="2"/>
        <v>-0.04309684806</v>
      </c>
      <c r="M546" s="11">
        <f t="shared" si="3"/>
        <v>503.1144775</v>
      </c>
      <c r="N546" s="11">
        <v>16.0</v>
      </c>
      <c r="O546" s="11">
        <v>16.0</v>
      </c>
      <c r="P546" s="11">
        <v>0.0</v>
      </c>
      <c r="Q546" s="11">
        <v>0.0</v>
      </c>
      <c r="R546" s="11">
        <v>431.450439453125</v>
      </c>
      <c r="S546" s="11">
        <v>763.1742553710938</v>
      </c>
      <c r="T546" s="11">
        <v>639.843017578125</v>
      </c>
      <c r="U546" s="11" t="str">
        <f t="shared" si="4"/>
        <v>#DIV/0!</v>
      </c>
      <c r="V546" s="11">
        <f t="shared" si="5"/>
        <v>0.434663268</v>
      </c>
      <c r="W546" s="11">
        <f t="shared" si="6"/>
        <v>0.1616029851</v>
      </c>
      <c r="X546" s="11">
        <v>-1.0</v>
      </c>
      <c r="Y546" s="11">
        <v>0.85</v>
      </c>
      <c r="Z546" s="11">
        <v>0.85</v>
      </c>
      <c r="AA546" s="11">
        <v>10.225202560424805</v>
      </c>
      <c r="AB546" s="11">
        <f t="shared" si="7"/>
        <v>0.85</v>
      </c>
      <c r="AC546" s="11">
        <f t="shared" si="8"/>
        <v>0.007349596473</v>
      </c>
      <c r="AD546" s="11">
        <f t="shared" si="9"/>
        <v>0.3717889156</v>
      </c>
      <c r="AE546" s="11">
        <f t="shared" si="10"/>
        <v>1.768857291</v>
      </c>
      <c r="AF546" s="11">
        <f t="shared" si="11"/>
        <v>-1</v>
      </c>
      <c r="AG546" s="11">
        <v>1001.1067504882812</v>
      </c>
      <c r="AH546" s="11">
        <v>0.5</v>
      </c>
      <c r="AI546" s="11">
        <f t="shared" si="12"/>
        <v>68.75728168</v>
      </c>
      <c r="AJ546" s="11">
        <f t="shared" si="13"/>
        <v>-0.3934746738</v>
      </c>
      <c r="AK546" s="11">
        <f t="shared" si="14"/>
        <v>0.895497929</v>
      </c>
      <c r="AL546" s="11">
        <f t="shared" si="15"/>
        <v>24.53100967</v>
      </c>
      <c r="AM546" s="11">
        <v>2.0</v>
      </c>
      <c r="AN546" s="11">
        <f t="shared" si="16"/>
        <v>4.644859791</v>
      </c>
      <c r="AO546" s="11">
        <v>1.0</v>
      </c>
      <c r="AP546" s="11">
        <f t="shared" si="17"/>
        <v>9.289719582</v>
      </c>
      <c r="AQ546" s="11">
        <v>23.5322208404541</v>
      </c>
      <c r="AR546" s="11">
        <v>24.531009674072266</v>
      </c>
      <c r="AS546" s="11">
        <v>24.01262664794922</v>
      </c>
      <c r="AT546" s="11">
        <v>319.9250183105469</v>
      </c>
      <c r="AU546" s="11">
        <v>314.7936706542969</v>
      </c>
      <c r="AV546" s="11">
        <v>22.091533660888672</v>
      </c>
      <c r="AW546" s="11">
        <v>21.706483840942383</v>
      </c>
      <c r="AX546" s="11">
        <v>76.76624298095703</v>
      </c>
      <c r="AY546" s="11">
        <v>75.42822265625</v>
      </c>
      <c r="AZ546" s="11">
        <v>199.939697265625</v>
      </c>
      <c r="BA546" s="11">
        <v>1001.0415649414062</v>
      </c>
      <c r="BB546" s="11">
        <v>51.383453369140625</v>
      </c>
      <c r="BC546" s="11">
        <v>101.18415069580078</v>
      </c>
      <c r="BD546" s="11">
        <v>0.3468330204486847</v>
      </c>
      <c r="BE546" s="11">
        <v>-0.002645546104758978</v>
      </c>
      <c r="BF546" s="11">
        <v>1.0</v>
      </c>
      <c r="BG546" s="11">
        <v>-1.355140209197998</v>
      </c>
      <c r="BH546" s="11">
        <v>7.355140209197998</v>
      </c>
      <c r="BI546" s="11">
        <v>1.0</v>
      </c>
      <c r="BJ546" s="11">
        <v>0.0</v>
      </c>
      <c r="BK546" s="11">
        <v>0.1599999964237213</v>
      </c>
      <c r="BL546" s="11">
        <v>111115.0</v>
      </c>
      <c r="BM546" s="11">
        <f t="shared" si="18"/>
        <v>0.9996984863</v>
      </c>
      <c r="BN546" s="11">
        <f t="shared" si="19"/>
        <v>-0.0003934746738</v>
      </c>
      <c r="BO546" s="11">
        <f t="shared" si="20"/>
        <v>297.6810097</v>
      </c>
      <c r="BP546" s="11">
        <f t="shared" si="21"/>
        <v>296.6822208</v>
      </c>
      <c r="BQ546" s="11">
        <f t="shared" si="22"/>
        <v>160.1666468</v>
      </c>
      <c r="BR546" s="11">
        <f t="shared" si="23"/>
        <v>0.6122845306</v>
      </c>
      <c r="BS546" s="11">
        <f t="shared" si="24"/>
        <v>3.091850061</v>
      </c>
      <c r="BT546" s="11">
        <f t="shared" si="25"/>
        <v>30.55666367</v>
      </c>
      <c r="BU546" s="11">
        <f t="shared" si="26"/>
        <v>8.850179824</v>
      </c>
      <c r="BV546" s="11">
        <f t="shared" si="27"/>
        <v>24.03161526</v>
      </c>
      <c r="BW546" s="11">
        <f t="shared" si="28"/>
        <v>3.000667041</v>
      </c>
      <c r="BX546" s="11">
        <f t="shared" si="29"/>
        <v>-0.04329771473</v>
      </c>
      <c r="BY546" s="11">
        <f t="shared" si="30"/>
        <v>2.196352132</v>
      </c>
      <c r="BZ546" s="11">
        <f t="shared" si="31"/>
        <v>0.8043149087</v>
      </c>
      <c r="CA546" s="11">
        <f t="shared" si="32"/>
        <v>-0.02704295312</v>
      </c>
      <c r="CB546" s="11">
        <f t="shared" si="33"/>
        <v>50.90721111</v>
      </c>
      <c r="CC546" s="11">
        <f t="shared" si="34"/>
        <v>1.598235684</v>
      </c>
      <c r="CD546" s="11">
        <f t="shared" si="35"/>
        <v>70.12104932</v>
      </c>
      <c r="CE546" s="11">
        <f t="shared" si="36"/>
        <v>314.0301981</v>
      </c>
      <c r="CF546" s="11">
        <f t="shared" si="37"/>
        <v>0.01173111447</v>
      </c>
      <c r="CG546" s="11">
        <f t="shared" si="38"/>
        <v>0</v>
      </c>
      <c r="CH546" s="11">
        <f t="shared" si="39"/>
        <v>850.8853302</v>
      </c>
      <c r="CI546" s="11">
        <f t="shared" si="40"/>
        <v>331.7238159</v>
      </c>
      <c r="CJ546" s="11">
        <f t="shared" si="41"/>
        <v>0.1616029851</v>
      </c>
      <c r="CK546" s="11" t="str">
        <f t="shared" si="42"/>
        <v>#DIV/0!</v>
      </c>
      <c r="CL546" s="1" t="s">
        <v>680</v>
      </c>
    </row>
    <row r="547" ht="15.75" customHeight="1">
      <c r="A547" s="2">
        <v>4.0</v>
      </c>
      <c r="B547" s="1">
        <v>112.0</v>
      </c>
      <c r="C547" s="1">
        <v>1.0</v>
      </c>
      <c r="D547" s="1" t="s">
        <v>97</v>
      </c>
      <c r="E547" s="2" t="s">
        <v>111</v>
      </c>
      <c r="F547" s="1">
        <v>21.0</v>
      </c>
      <c r="G547" s="1">
        <v>2.0210603E7</v>
      </c>
      <c r="H547" s="4" t="s">
        <v>725</v>
      </c>
      <c r="I547" s="4">
        <v>6563.000017505139</v>
      </c>
      <c r="J547" s="4">
        <v>0.0</v>
      </c>
      <c r="K547" s="11">
        <f t="shared" si="1"/>
        <v>7.302654127</v>
      </c>
      <c r="L547" s="11">
        <f t="shared" si="2"/>
        <v>-0.04145648119</v>
      </c>
      <c r="M547" s="11">
        <f t="shared" si="3"/>
        <v>685.6626763</v>
      </c>
      <c r="N547" s="11">
        <v>17.0</v>
      </c>
      <c r="O547" s="11">
        <v>17.0</v>
      </c>
      <c r="P547" s="11">
        <v>0.0</v>
      </c>
      <c r="Q547" s="11">
        <v>0.0</v>
      </c>
      <c r="R547" s="11">
        <v>434.494140625</v>
      </c>
      <c r="S547" s="11">
        <v>783.67822265625</v>
      </c>
      <c r="T547" s="11">
        <v>642.7213745117188</v>
      </c>
      <c r="U547" s="11" t="str">
        <f t="shared" si="4"/>
        <v>#DIV/0!</v>
      </c>
      <c r="V547" s="11">
        <f t="shared" si="5"/>
        <v>0.4455707355</v>
      </c>
      <c r="W547" s="11">
        <f t="shared" si="6"/>
        <v>0.1798657205</v>
      </c>
      <c r="X547" s="11">
        <v>-1.0</v>
      </c>
      <c r="Y547" s="11">
        <v>0.85</v>
      </c>
      <c r="Z547" s="11">
        <v>0.85</v>
      </c>
      <c r="AA547" s="11">
        <v>10.225202560424805</v>
      </c>
      <c r="AB547" s="11">
        <f t="shared" si="7"/>
        <v>0.85</v>
      </c>
      <c r="AC547" s="11">
        <f t="shared" si="8"/>
        <v>0.00975825417</v>
      </c>
      <c r="AD547" s="11">
        <f t="shared" si="9"/>
        <v>0.4036748964</v>
      </c>
      <c r="AE547" s="11">
        <f t="shared" si="10"/>
        <v>1.803656596</v>
      </c>
      <c r="AF547" s="11">
        <f t="shared" si="11"/>
        <v>-1</v>
      </c>
      <c r="AG547" s="11">
        <v>1001.1111450195312</v>
      </c>
      <c r="AH547" s="11">
        <v>0.5</v>
      </c>
      <c r="AI547" s="11">
        <f t="shared" si="12"/>
        <v>76.52787039</v>
      </c>
      <c r="AJ547" s="11">
        <f t="shared" si="13"/>
        <v>-0.3785621471</v>
      </c>
      <c r="AK547" s="11">
        <f t="shared" si="14"/>
        <v>0.8958056805</v>
      </c>
      <c r="AL547" s="11">
        <f t="shared" si="15"/>
        <v>24.58699417</v>
      </c>
      <c r="AM547" s="11">
        <v>2.0</v>
      </c>
      <c r="AN547" s="11">
        <f t="shared" si="16"/>
        <v>4.644859791</v>
      </c>
      <c r="AO547" s="11">
        <v>1.0</v>
      </c>
      <c r="AP547" s="11">
        <f t="shared" si="17"/>
        <v>9.289719582</v>
      </c>
      <c r="AQ547" s="11">
        <v>23.537765502929688</v>
      </c>
      <c r="AR547" s="11">
        <v>24.586994171142578</v>
      </c>
      <c r="AS547" s="11">
        <v>24.012374877929688</v>
      </c>
      <c r="AT547" s="11">
        <v>420.0374755859375</v>
      </c>
      <c r="AU547" s="11">
        <v>412.8905029296875</v>
      </c>
      <c r="AV547" s="11">
        <v>22.174144744873047</v>
      </c>
      <c r="AW547" s="11">
        <v>21.803804397583008</v>
      </c>
      <c r="AX547" s="11">
        <v>77.03511047363281</v>
      </c>
      <c r="AY547" s="11">
        <v>75.7485122680664</v>
      </c>
      <c r="AZ547" s="11">
        <v>199.98255920410156</v>
      </c>
      <c r="BA547" s="11">
        <v>1000.9811401367188</v>
      </c>
      <c r="BB547" s="11">
        <v>51.45311737060547</v>
      </c>
      <c r="BC547" s="11">
        <v>101.19407653808594</v>
      </c>
      <c r="BD547" s="11">
        <v>0.18038709461688995</v>
      </c>
      <c r="BE547" s="11">
        <v>0.04634956642985344</v>
      </c>
      <c r="BF547" s="11">
        <v>1.0</v>
      </c>
      <c r="BG547" s="11">
        <v>-1.355140209197998</v>
      </c>
      <c r="BH547" s="11">
        <v>7.355140209197998</v>
      </c>
      <c r="BI547" s="11">
        <v>1.0</v>
      </c>
      <c r="BJ547" s="11">
        <v>0.0</v>
      </c>
      <c r="BK547" s="11">
        <v>0.1599999964237213</v>
      </c>
      <c r="BL547" s="11">
        <v>111115.0</v>
      </c>
      <c r="BM547" s="11">
        <f t="shared" si="18"/>
        <v>0.999912796</v>
      </c>
      <c r="BN547" s="11">
        <f t="shared" si="19"/>
        <v>-0.0003785621471</v>
      </c>
      <c r="BO547" s="11">
        <f t="shared" si="20"/>
        <v>297.7369942</v>
      </c>
      <c r="BP547" s="11">
        <f t="shared" si="21"/>
        <v>296.6877655</v>
      </c>
      <c r="BQ547" s="11">
        <f t="shared" si="22"/>
        <v>160.1569788</v>
      </c>
      <c r="BR547" s="11">
        <f t="shared" si="23"/>
        <v>0.6076971682</v>
      </c>
      <c r="BS547" s="11">
        <f t="shared" si="24"/>
        <v>3.102221532</v>
      </c>
      <c r="BT547" s="11">
        <f t="shared" si="25"/>
        <v>30.65615733</v>
      </c>
      <c r="BU547" s="11">
        <f t="shared" si="26"/>
        <v>8.852352936</v>
      </c>
      <c r="BV547" s="11">
        <f t="shared" si="27"/>
        <v>24.06237984</v>
      </c>
      <c r="BW547" s="11">
        <f t="shared" si="28"/>
        <v>3.00621551</v>
      </c>
      <c r="BX547" s="11">
        <f t="shared" si="29"/>
        <v>-0.04164231498</v>
      </c>
      <c r="BY547" s="11">
        <f t="shared" si="30"/>
        <v>2.206415851</v>
      </c>
      <c r="BZ547" s="11">
        <f t="shared" si="31"/>
        <v>0.7997996593</v>
      </c>
      <c r="CA547" s="11">
        <f t="shared" si="32"/>
        <v>-0.02600968682</v>
      </c>
      <c r="CB547" s="11">
        <f t="shared" si="33"/>
        <v>69.38500135</v>
      </c>
      <c r="CC547" s="11">
        <f t="shared" si="34"/>
        <v>1.660640464</v>
      </c>
      <c r="CD547" s="11">
        <f t="shared" si="35"/>
        <v>70.21298162</v>
      </c>
      <c r="CE547" s="11">
        <f t="shared" si="36"/>
        <v>411.8292671</v>
      </c>
      <c r="CF547" s="11">
        <f t="shared" si="37"/>
        <v>0.01245033224</v>
      </c>
      <c r="CG547" s="11">
        <f t="shared" si="38"/>
        <v>0</v>
      </c>
      <c r="CH547" s="11">
        <f t="shared" si="39"/>
        <v>850.8339691</v>
      </c>
      <c r="CI547" s="11">
        <f t="shared" si="40"/>
        <v>349.184082</v>
      </c>
      <c r="CJ547" s="11">
        <f t="shared" si="41"/>
        <v>0.1798657205</v>
      </c>
      <c r="CK547" s="11" t="str">
        <f t="shared" si="42"/>
        <v>#DIV/0!</v>
      </c>
      <c r="CL547" s="1" t="s">
        <v>680</v>
      </c>
    </row>
    <row r="548" ht="15.75" customHeight="1">
      <c r="A548" s="2">
        <v>4.0</v>
      </c>
      <c r="B548" s="1">
        <v>112.0</v>
      </c>
      <c r="C548" s="1">
        <v>1.0</v>
      </c>
      <c r="D548" s="1" t="s">
        <v>97</v>
      </c>
      <c r="E548" s="2" t="s">
        <v>111</v>
      </c>
      <c r="F548" s="1">
        <v>21.0</v>
      </c>
      <c r="G548" s="1">
        <v>2.0210603E7</v>
      </c>
      <c r="H548" s="4" t="s">
        <v>726</v>
      </c>
      <c r="I548" s="4">
        <v>6744.500017539598</v>
      </c>
      <c r="J548" s="4">
        <v>0.0</v>
      </c>
      <c r="K548" s="11">
        <f t="shared" si="1"/>
        <v>10.15400743</v>
      </c>
      <c r="L548" s="11">
        <f t="shared" si="2"/>
        <v>-0.04048829922</v>
      </c>
      <c r="M548" s="11">
        <f t="shared" si="3"/>
        <v>1017.724031</v>
      </c>
      <c r="N548" s="11">
        <v>18.0</v>
      </c>
      <c r="O548" s="11">
        <v>18.0</v>
      </c>
      <c r="P548" s="11">
        <v>0.0</v>
      </c>
      <c r="Q548" s="11">
        <v>0.0</v>
      </c>
      <c r="R548" s="11">
        <v>437.8056640625</v>
      </c>
      <c r="S548" s="11">
        <v>822.6981811523438</v>
      </c>
      <c r="T548" s="11">
        <v>649.9257202148438</v>
      </c>
      <c r="U548" s="11" t="str">
        <f t="shared" si="4"/>
        <v>#DIV/0!</v>
      </c>
      <c r="V548" s="11">
        <f t="shared" si="5"/>
        <v>0.4678417017</v>
      </c>
      <c r="W548" s="11">
        <f t="shared" si="6"/>
        <v>0.2100071021</v>
      </c>
      <c r="X548" s="11">
        <v>-1.0</v>
      </c>
      <c r="Y548" s="11">
        <v>0.85</v>
      </c>
      <c r="Z548" s="11">
        <v>0.85</v>
      </c>
      <c r="AA548" s="11">
        <v>10.225202560424805</v>
      </c>
      <c r="AB548" s="11">
        <f t="shared" si="7"/>
        <v>0.85</v>
      </c>
      <c r="AC548" s="11">
        <f t="shared" si="8"/>
        <v>0.01311970155</v>
      </c>
      <c r="AD548" s="11">
        <f t="shared" si="9"/>
        <v>0.4488849569</v>
      </c>
      <c r="AE548" s="11">
        <f t="shared" si="10"/>
        <v>1.879140104</v>
      </c>
      <c r="AF548" s="11">
        <f t="shared" si="11"/>
        <v>-1</v>
      </c>
      <c r="AG548" s="11">
        <v>1000.0157470703125</v>
      </c>
      <c r="AH548" s="11">
        <v>0.5</v>
      </c>
      <c r="AI548" s="11">
        <f t="shared" si="12"/>
        <v>89.25442387</v>
      </c>
      <c r="AJ548" s="11">
        <f t="shared" si="13"/>
        <v>-0.3758163762</v>
      </c>
      <c r="AK548" s="11">
        <f t="shared" si="14"/>
        <v>0.9108535274</v>
      </c>
      <c r="AL548" s="11">
        <f t="shared" si="15"/>
        <v>24.57128716</v>
      </c>
      <c r="AM548" s="11">
        <v>2.0</v>
      </c>
      <c r="AN548" s="11">
        <f t="shared" si="16"/>
        <v>4.644859791</v>
      </c>
      <c r="AO548" s="11">
        <v>1.0</v>
      </c>
      <c r="AP548" s="11">
        <f t="shared" si="17"/>
        <v>9.289719582</v>
      </c>
      <c r="AQ548" s="11">
        <v>23.527605056762695</v>
      </c>
      <c r="AR548" s="11">
        <v>24.571287155151367</v>
      </c>
      <c r="AS548" s="11">
        <v>24.02716064453125</v>
      </c>
      <c r="AT548" s="11">
        <v>640.0696411132812</v>
      </c>
      <c r="AU548" s="11">
        <v>630.1505126953125</v>
      </c>
      <c r="AV548" s="11">
        <v>21.992048263549805</v>
      </c>
      <c r="AW548" s="11">
        <v>21.624286651611328</v>
      </c>
      <c r="AX548" s="11">
        <v>76.45647430419922</v>
      </c>
      <c r="AY548" s="11">
        <v>75.17793273925781</v>
      </c>
      <c r="AZ548" s="11">
        <v>199.96084594726562</v>
      </c>
      <c r="BA548" s="11">
        <v>1000.2027587890625</v>
      </c>
      <c r="BB548" s="11">
        <v>52.379432678222656</v>
      </c>
      <c r="BC548" s="11">
        <v>101.20357513427734</v>
      </c>
      <c r="BD548" s="11">
        <v>-0.22147448360919952</v>
      </c>
      <c r="BE548" s="11">
        <v>0.013119356706738472</v>
      </c>
      <c r="BF548" s="11">
        <v>1.0</v>
      </c>
      <c r="BG548" s="11">
        <v>-1.355140209197998</v>
      </c>
      <c r="BH548" s="11">
        <v>7.355140209197998</v>
      </c>
      <c r="BI548" s="11">
        <v>1.0</v>
      </c>
      <c r="BJ548" s="11">
        <v>0.0</v>
      </c>
      <c r="BK548" s="11">
        <v>0.1599999964237213</v>
      </c>
      <c r="BL548" s="11">
        <v>111115.0</v>
      </c>
      <c r="BM548" s="11">
        <f t="shared" si="18"/>
        <v>0.9998042297</v>
      </c>
      <c r="BN548" s="11">
        <f t="shared" si="19"/>
        <v>-0.0003758163762</v>
      </c>
      <c r="BO548" s="11">
        <f t="shared" si="20"/>
        <v>297.7212872</v>
      </c>
      <c r="BP548" s="11">
        <f t="shared" si="21"/>
        <v>296.6776051</v>
      </c>
      <c r="BQ548" s="11">
        <f t="shared" si="22"/>
        <v>160.0324378</v>
      </c>
      <c r="BR548" s="11">
        <f t="shared" si="23"/>
        <v>0.6070332521</v>
      </c>
      <c r="BS548" s="11">
        <f t="shared" si="24"/>
        <v>3.099308646</v>
      </c>
      <c r="BT548" s="11">
        <f t="shared" si="25"/>
        <v>30.62449762</v>
      </c>
      <c r="BU548" s="11">
        <f t="shared" si="26"/>
        <v>9.000210973</v>
      </c>
      <c r="BV548" s="11">
        <f t="shared" si="27"/>
        <v>24.04944611</v>
      </c>
      <c r="BW548" s="11">
        <f t="shared" si="28"/>
        <v>3.003881787</v>
      </c>
      <c r="BX548" s="11">
        <f t="shared" si="29"/>
        <v>-0.04066553583</v>
      </c>
      <c r="BY548" s="11">
        <f t="shared" si="30"/>
        <v>2.188455119</v>
      </c>
      <c r="BZ548" s="11">
        <f t="shared" si="31"/>
        <v>0.8154266685</v>
      </c>
      <c r="CA548" s="11">
        <f t="shared" si="32"/>
        <v>-0.02539997665</v>
      </c>
      <c r="CB548" s="11">
        <f t="shared" si="33"/>
        <v>102.9973104</v>
      </c>
      <c r="CC548" s="11">
        <f t="shared" si="34"/>
        <v>1.61504912</v>
      </c>
      <c r="CD548" s="11">
        <f t="shared" si="35"/>
        <v>69.69061017</v>
      </c>
      <c r="CE548" s="11">
        <f t="shared" si="36"/>
        <v>628.6749127</v>
      </c>
      <c r="CF548" s="11">
        <f t="shared" si="37"/>
        <v>0.01125603963</v>
      </c>
      <c r="CG548" s="11">
        <f t="shared" si="38"/>
        <v>0</v>
      </c>
      <c r="CH548" s="11">
        <f t="shared" si="39"/>
        <v>850.172345</v>
      </c>
      <c r="CI548" s="11">
        <f t="shared" si="40"/>
        <v>384.8925171</v>
      </c>
      <c r="CJ548" s="11">
        <f t="shared" si="41"/>
        <v>0.2100071021</v>
      </c>
      <c r="CK548" s="11" t="str">
        <f t="shared" si="42"/>
        <v>#DIV/0!</v>
      </c>
      <c r="CL548" s="1" t="s">
        <v>680</v>
      </c>
    </row>
    <row r="549" ht="15.75" customHeight="1">
      <c r="A549" s="2">
        <v>4.0</v>
      </c>
      <c r="B549" s="1">
        <v>112.0</v>
      </c>
      <c r="C549" s="1">
        <v>1.0</v>
      </c>
      <c r="D549" s="1" t="s">
        <v>97</v>
      </c>
      <c r="E549" s="2" t="s">
        <v>111</v>
      </c>
      <c r="F549" s="1">
        <v>21.0</v>
      </c>
      <c r="G549" s="1">
        <v>2.0210603E7</v>
      </c>
      <c r="H549" s="4" t="s">
        <v>698</v>
      </c>
      <c r="I549" s="4">
        <v>6899.50001747068</v>
      </c>
      <c r="J549" s="4">
        <v>0.0</v>
      </c>
      <c r="K549" s="11">
        <f t="shared" si="1"/>
        <v>10.48055918</v>
      </c>
      <c r="L549" s="11">
        <f t="shared" si="2"/>
        <v>-0.05742263586</v>
      </c>
      <c r="M549" s="11">
        <f t="shared" si="3"/>
        <v>1066.160368</v>
      </c>
      <c r="N549" s="11">
        <v>19.0</v>
      </c>
      <c r="O549" s="11">
        <v>19.0</v>
      </c>
      <c r="P549" s="11">
        <v>0.0</v>
      </c>
      <c r="Q549" s="11">
        <v>0.0</v>
      </c>
      <c r="R549" s="11">
        <v>440.76025390625</v>
      </c>
      <c r="S549" s="11">
        <v>815.5592041015625</v>
      </c>
      <c r="T549" s="11">
        <v>648.0772705078125</v>
      </c>
      <c r="U549" s="11" t="str">
        <f t="shared" si="4"/>
        <v>#DIV/0!</v>
      </c>
      <c r="V549" s="11">
        <f t="shared" si="5"/>
        <v>0.4595606895</v>
      </c>
      <c r="W549" s="11">
        <f t="shared" si="6"/>
        <v>0.2053584004</v>
      </c>
      <c r="X549" s="11">
        <v>-1.0</v>
      </c>
      <c r="Y549" s="11">
        <v>0.85</v>
      </c>
      <c r="Z549" s="11">
        <v>0.85</v>
      </c>
      <c r="AA549" s="11">
        <v>10.225202560424805</v>
      </c>
      <c r="AB549" s="11">
        <f t="shared" si="7"/>
        <v>0.85</v>
      </c>
      <c r="AC549" s="11">
        <f t="shared" si="8"/>
        <v>0.01350826749</v>
      </c>
      <c r="AD549" s="11">
        <f t="shared" si="9"/>
        <v>0.4468580649</v>
      </c>
      <c r="AE549" s="11">
        <f t="shared" si="10"/>
        <v>1.850346525</v>
      </c>
      <c r="AF549" s="11">
        <f t="shared" si="11"/>
        <v>-1</v>
      </c>
      <c r="AG549" s="11">
        <v>999.7156982421875</v>
      </c>
      <c r="AH549" s="11">
        <v>0.5</v>
      </c>
      <c r="AI549" s="11">
        <f t="shared" si="12"/>
        <v>87.25250708</v>
      </c>
      <c r="AJ549" s="11">
        <f t="shared" si="13"/>
        <v>-0.5472152478</v>
      </c>
      <c r="AK549" s="11">
        <f t="shared" si="14"/>
        <v>0.9334593838</v>
      </c>
      <c r="AL549" s="11">
        <f t="shared" si="15"/>
        <v>24.63547897</v>
      </c>
      <c r="AM549" s="11">
        <v>2.0</v>
      </c>
      <c r="AN549" s="11">
        <f t="shared" si="16"/>
        <v>4.644859791</v>
      </c>
      <c r="AO549" s="11">
        <v>1.0</v>
      </c>
      <c r="AP549" s="11">
        <f t="shared" si="17"/>
        <v>9.289719582</v>
      </c>
      <c r="AQ549" s="11">
        <v>23.543773651123047</v>
      </c>
      <c r="AR549" s="11">
        <v>24.635478973388672</v>
      </c>
      <c r="AS549" s="11">
        <v>24.029233932495117</v>
      </c>
      <c r="AT549" s="11">
        <v>799.804443359375</v>
      </c>
      <c r="AU549" s="11">
        <v>789.754150390625</v>
      </c>
      <c r="AV549" s="11">
        <v>22.053436279296875</v>
      </c>
      <c r="AW549" s="11">
        <v>21.517894744873047</v>
      </c>
      <c r="AX549" s="11">
        <v>76.59805297851562</v>
      </c>
      <c r="AY549" s="11">
        <v>74.73796081542969</v>
      </c>
      <c r="AZ549" s="11">
        <v>199.9622039794922</v>
      </c>
      <c r="BA549" s="11">
        <v>999.8721313476562</v>
      </c>
      <c r="BB549" s="11">
        <v>53.18604278564453</v>
      </c>
      <c r="BC549" s="11">
        <v>101.20733642578125</v>
      </c>
      <c r="BD549" s="11">
        <v>-0.43662339448928833</v>
      </c>
      <c r="BE549" s="11">
        <v>-0.09811874479055405</v>
      </c>
      <c r="BF549" s="11">
        <v>1.0</v>
      </c>
      <c r="BG549" s="11">
        <v>-1.355140209197998</v>
      </c>
      <c r="BH549" s="11">
        <v>7.355140209197998</v>
      </c>
      <c r="BI549" s="11">
        <v>1.0</v>
      </c>
      <c r="BJ549" s="11">
        <v>0.0</v>
      </c>
      <c r="BK549" s="11">
        <v>0.1599999964237213</v>
      </c>
      <c r="BL549" s="11">
        <v>111115.0</v>
      </c>
      <c r="BM549" s="11">
        <f t="shared" si="18"/>
        <v>0.9998110199</v>
      </c>
      <c r="BN549" s="11">
        <f t="shared" si="19"/>
        <v>-0.0005472152478</v>
      </c>
      <c r="BO549" s="11">
        <f t="shared" si="20"/>
        <v>297.785479</v>
      </c>
      <c r="BP549" s="11">
        <f t="shared" si="21"/>
        <v>296.6937737</v>
      </c>
      <c r="BQ549" s="11">
        <f t="shared" si="22"/>
        <v>159.9795374</v>
      </c>
      <c r="BR549" s="11">
        <f t="shared" si="23"/>
        <v>0.6326439094</v>
      </c>
      <c r="BS549" s="11">
        <f t="shared" si="24"/>
        <v>3.111228196</v>
      </c>
      <c r="BT549" s="11">
        <f t="shared" si="25"/>
        <v>30.74113307</v>
      </c>
      <c r="BU549" s="11">
        <f t="shared" si="26"/>
        <v>9.223238322</v>
      </c>
      <c r="BV549" s="11">
        <f t="shared" si="27"/>
        <v>24.08962631</v>
      </c>
      <c r="BW549" s="11">
        <f t="shared" si="28"/>
        <v>3.011136969</v>
      </c>
      <c r="BX549" s="11">
        <f t="shared" si="29"/>
        <v>-0.05777979066</v>
      </c>
      <c r="BY549" s="11">
        <f t="shared" si="30"/>
        <v>2.177768813</v>
      </c>
      <c r="BZ549" s="11">
        <f t="shared" si="31"/>
        <v>0.8333681562</v>
      </c>
      <c r="CA549" s="11">
        <f t="shared" si="32"/>
        <v>-0.0360801103</v>
      </c>
      <c r="CB549" s="11">
        <f t="shared" si="33"/>
        <v>107.903251</v>
      </c>
      <c r="CC549" s="11">
        <f t="shared" si="34"/>
        <v>1.349990206</v>
      </c>
      <c r="CD549" s="11">
        <f t="shared" si="35"/>
        <v>69.00046385</v>
      </c>
      <c r="CE549" s="11">
        <f t="shared" si="36"/>
        <v>788.2310953</v>
      </c>
      <c r="CF549" s="11">
        <f t="shared" si="37"/>
        <v>0.009174510482</v>
      </c>
      <c r="CG549" s="11">
        <f t="shared" si="38"/>
        <v>0</v>
      </c>
      <c r="CH549" s="11">
        <f t="shared" si="39"/>
        <v>849.8913116</v>
      </c>
      <c r="CI549" s="11">
        <f t="shared" si="40"/>
        <v>374.7989502</v>
      </c>
      <c r="CJ549" s="11">
        <f t="shared" si="41"/>
        <v>0.2053584004</v>
      </c>
      <c r="CK549" s="11" t="str">
        <f t="shared" si="42"/>
        <v>#DIV/0!</v>
      </c>
      <c r="CL549" s="1" t="s">
        <v>680</v>
      </c>
    </row>
    <row r="550" ht="15.75" customHeight="1">
      <c r="A550" s="2">
        <v>4.0</v>
      </c>
      <c r="B550" s="1">
        <v>112.0</v>
      </c>
      <c r="C550" s="1">
        <v>1.0</v>
      </c>
      <c r="D550" s="1" t="s">
        <v>97</v>
      </c>
      <c r="E550" s="2" t="s">
        <v>111</v>
      </c>
      <c r="F550" s="1">
        <v>21.0</v>
      </c>
      <c r="G550" s="1">
        <v>2.0210603E7</v>
      </c>
      <c r="H550" s="4" t="s">
        <v>727</v>
      </c>
      <c r="I550" s="4">
        <v>7114.000017436221</v>
      </c>
      <c r="J550" s="4">
        <v>0.0</v>
      </c>
      <c r="K550" s="11">
        <f t="shared" si="1"/>
        <v>12.71673189</v>
      </c>
      <c r="L550" s="11">
        <f t="shared" si="2"/>
        <v>-0.09907595775</v>
      </c>
      <c r="M550" s="11">
        <f t="shared" si="3"/>
        <v>1372.043464</v>
      </c>
      <c r="N550" s="11">
        <v>20.0</v>
      </c>
      <c r="O550" s="11">
        <v>20.0</v>
      </c>
      <c r="P550" s="11">
        <v>0.0</v>
      </c>
      <c r="Q550" s="11">
        <v>0.0</v>
      </c>
      <c r="R550" s="11">
        <v>443.439208984375</v>
      </c>
      <c r="S550" s="11">
        <v>839.803466796875</v>
      </c>
      <c r="T550" s="11">
        <v>655.7353515625</v>
      </c>
      <c r="U550" s="11" t="str">
        <f t="shared" si="4"/>
        <v>#DIV/0!</v>
      </c>
      <c r="V550" s="11">
        <f t="shared" si="5"/>
        <v>0.4719726382</v>
      </c>
      <c r="W550" s="11">
        <f t="shared" si="6"/>
        <v>0.2191799897</v>
      </c>
      <c r="X550" s="11">
        <v>-1.0</v>
      </c>
      <c r="Y550" s="11">
        <v>0.85</v>
      </c>
      <c r="Z550" s="11">
        <v>0.85</v>
      </c>
      <c r="AA550" s="11">
        <v>10.225202560424805</v>
      </c>
      <c r="AB550" s="11">
        <f t="shared" si="7"/>
        <v>0.85</v>
      </c>
      <c r="AC550" s="11">
        <f t="shared" si="8"/>
        <v>0.0161233182</v>
      </c>
      <c r="AD550" s="11">
        <f t="shared" si="9"/>
        <v>0.4643913057</v>
      </c>
      <c r="AE550" s="11">
        <f t="shared" si="10"/>
        <v>1.893841252</v>
      </c>
      <c r="AF550" s="11">
        <f t="shared" si="11"/>
        <v>-1</v>
      </c>
      <c r="AG550" s="11">
        <v>1000.9342651367188</v>
      </c>
      <c r="AH550" s="11">
        <v>0.5</v>
      </c>
      <c r="AI550" s="11">
        <f t="shared" si="12"/>
        <v>93.23852383</v>
      </c>
      <c r="AJ550" s="11">
        <f t="shared" si="13"/>
        <v>-0.9788694754</v>
      </c>
      <c r="AK550" s="11">
        <f t="shared" si="14"/>
        <v>0.9635156216</v>
      </c>
      <c r="AL550" s="11">
        <f t="shared" si="15"/>
        <v>24.70256233</v>
      </c>
      <c r="AM550" s="11">
        <v>2.0</v>
      </c>
      <c r="AN550" s="11">
        <f t="shared" si="16"/>
        <v>4.644859791</v>
      </c>
      <c r="AO550" s="11">
        <v>1.0</v>
      </c>
      <c r="AP550" s="11">
        <f t="shared" si="17"/>
        <v>9.289719582</v>
      </c>
      <c r="AQ550" s="11">
        <v>23.548463821411133</v>
      </c>
      <c r="AR550" s="11">
        <v>24.70256233215332</v>
      </c>
      <c r="AS550" s="11">
        <v>24.009546279907227</v>
      </c>
      <c r="AT550" s="11">
        <v>1200.161865234375</v>
      </c>
      <c r="AU550" s="11">
        <v>1188.6080322265625</v>
      </c>
      <c r="AV550" s="11">
        <v>22.300790786743164</v>
      </c>
      <c r="AW550" s="11">
        <v>21.342763900756836</v>
      </c>
      <c r="AX550" s="11">
        <v>77.44129180908203</v>
      </c>
      <c r="AY550" s="11">
        <v>74.11447143554688</v>
      </c>
      <c r="AZ550" s="11">
        <v>199.98973083496094</v>
      </c>
      <c r="BA550" s="11">
        <v>1000.869140625</v>
      </c>
      <c r="BB550" s="11">
        <v>51.88307189941406</v>
      </c>
      <c r="BC550" s="11">
        <v>101.2151870727539</v>
      </c>
      <c r="BD550" s="11">
        <v>-0.9798851013183594</v>
      </c>
      <c r="BE550" s="11">
        <v>-0.3501998484134674</v>
      </c>
      <c r="BF550" s="11">
        <v>0.75</v>
      </c>
      <c r="BG550" s="11">
        <v>-1.355140209197998</v>
      </c>
      <c r="BH550" s="11">
        <v>7.355140209197998</v>
      </c>
      <c r="BI550" s="11">
        <v>1.0</v>
      </c>
      <c r="BJ550" s="11">
        <v>0.0</v>
      </c>
      <c r="BK550" s="11">
        <v>0.1599999964237213</v>
      </c>
      <c r="BL550" s="11">
        <v>111115.0</v>
      </c>
      <c r="BM550" s="11">
        <f t="shared" si="18"/>
        <v>0.9999486542</v>
      </c>
      <c r="BN550" s="11">
        <f t="shared" si="19"/>
        <v>-0.0009788694754</v>
      </c>
      <c r="BO550" s="11">
        <f t="shared" si="20"/>
        <v>297.8525623</v>
      </c>
      <c r="BP550" s="11">
        <f t="shared" si="21"/>
        <v>296.6984638</v>
      </c>
      <c r="BQ550" s="11">
        <f t="shared" si="22"/>
        <v>160.1390589</v>
      </c>
      <c r="BR550" s="11">
        <f t="shared" si="23"/>
        <v>0.7007096969</v>
      </c>
      <c r="BS550" s="11">
        <f t="shared" si="24"/>
        <v>3.123727462</v>
      </c>
      <c r="BT550" s="11">
        <f t="shared" si="25"/>
        <v>30.86224067</v>
      </c>
      <c r="BU550" s="11">
        <f t="shared" si="26"/>
        <v>9.519476765</v>
      </c>
      <c r="BV550" s="11">
        <f t="shared" si="27"/>
        <v>24.12551308</v>
      </c>
      <c r="BW550" s="11">
        <f t="shared" si="28"/>
        <v>3.017629848</v>
      </c>
      <c r="BX550" s="11">
        <f t="shared" si="29"/>
        <v>-0.1001440054</v>
      </c>
      <c r="BY550" s="11">
        <f t="shared" si="30"/>
        <v>2.160211841</v>
      </c>
      <c r="BZ550" s="11">
        <f t="shared" si="31"/>
        <v>0.8574180072</v>
      </c>
      <c r="CA550" s="11">
        <f t="shared" si="32"/>
        <v>-0.06249316162</v>
      </c>
      <c r="CB550" s="11">
        <f t="shared" si="33"/>
        <v>138.8716359</v>
      </c>
      <c r="CC550" s="11">
        <f t="shared" si="34"/>
        <v>1.154327942</v>
      </c>
      <c r="CD550" s="11">
        <f t="shared" si="35"/>
        <v>67.98680257</v>
      </c>
      <c r="CE550" s="11">
        <f t="shared" si="36"/>
        <v>1186.760012</v>
      </c>
      <c r="CF550" s="11">
        <f t="shared" si="37"/>
        <v>0.007285128681</v>
      </c>
      <c r="CG550" s="11">
        <f t="shared" si="38"/>
        <v>0</v>
      </c>
      <c r="CH550" s="11">
        <f t="shared" si="39"/>
        <v>850.7387695</v>
      </c>
      <c r="CI550" s="11">
        <f t="shared" si="40"/>
        <v>396.3642578</v>
      </c>
      <c r="CJ550" s="11">
        <f t="shared" si="41"/>
        <v>0.2191799897</v>
      </c>
      <c r="CK550" s="11" t="str">
        <f t="shared" si="42"/>
        <v>#DIV/0!</v>
      </c>
      <c r="CL550" s="1" t="s">
        <v>680</v>
      </c>
    </row>
    <row r="551" ht="15.75" customHeight="1">
      <c r="A551" s="2">
        <v>4.0</v>
      </c>
      <c r="B551" s="1">
        <v>112.0</v>
      </c>
      <c r="C551" s="1">
        <v>1.0</v>
      </c>
      <c r="D551" s="1" t="s">
        <v>97</v>
      </c>
      <c r="E551" s="2" t="s">
        <v>111</v>
      </c>
      <c r="F551" s="1">
        <v>21.0</v>
      </c>
      <c r="G551" s="1">
        <v>2.0210603E7</v>
      </c>
      <c r="H551" s="4" t="s">
        <v>728</v>
      </c>
      <c r="I551" s="4">
        <v>7298.000017505139</v>
      </c>
      <c r="J551" s="4">
        <v>0.0</v>
      </c>
      <c r="K551" s="11">
        <f t="shared" si="1"/>
        <v>13.13803183</v>
      </c>
      <c r="L551" s="11">
        <f t="shared" si="2"/>
        <v>-0.052988331</v>
      </c>
      <c r="M551" s="11">
        <f t="shared" si="3"/>
        <v>1857.395585</v>
      </c>
      <c r="N551" s="11">
        <v>21.0</v>
      </c>
      <c r="O551" s="11">
        <v>21.0</v>
      </c>
      <c r="P551" s="11">
        <v>0.0</v>
      </c>
      <c r="Q551" s="11">
        <v>0.0</v>
      </c>
      <c r="R551" s="11">
        <v>441.42724609375</v>
      </c>
      <c r="S551" s="11">
        <v>841.8326416015625</v>
      </c>
      <c r="T551" s="11">
        <v>650.26904296875</v>
      </c>
      <c r="U551" s="11" t="str">
        <f t="shared" si="4"/>
        <v>#DIV/0!</v>
      </c>
      <c r="V551" s="11">
        <f t="shared" si="5"/>
        <v>0.4756353885</v>
      </c>
      <c r="W551" s="11">
        <f t="shared" si="6"/>
        <v>0.2275554417</v>
      </c>
      <c r="X551" s="11">
        <v>-1.0</v>
      </c>
      <c r="Y551" s="11">
        <v>0.85</v>
      </c>
      <c r="Z551" s="11">
        <v>0.85</v>
      </c>
      <c r="AA551" s="11">
        <v>10.225202560424805</v>
      </c>
      <c r="AB551" s="11">
        <f t="shared" si="7"/>
        <v>0.85</v>
      </c>
      <c r="AC551" s="11">
        <f t="shared" si="8"/>
        <v>0.0166144405</v>
      </c>
      <c r="AD551" s="11">
        <f t="shared" si="9"/>
        <v>0.4784241191</v>
      </c>
      <c r="AE551" s="11">
        <f t="shared" si="10"/>
        <v>1.907069962</v>
      </c>
      <c r="AF551" s="11">
        <f t="shared" si="11"/>
        <v>-1</v>
      </c>
      <c r="AG551" s="11">
        <v>1001.1463012695312</v>
      </c>
      <c r="AH551" s="11">
        <v>0.5</v>
      </c>
      <c r="AI551" s="11">
        <f t="shared" si="12"/>
        <v>96.82192275</v>
      </c>
      <c r="AJ551" s="11">
        <f t="shared" si="13"/>
        <v>-0.499984142</v>
      </c>
      <c r="AK551" s="11">
        <f t="shared" si="14"/>
        <v>0.9247095789</v>
      </c>
      <c r="AL551" s="11">
        <f t="shared" si="15"/>
        <v>24.63304901</v>
      </c>
      <c r="AM551" s="11">
        <v>2.0</v>
      </c>
      <c r="AN551" s="11">
        <f t="shared" si="16"/>
        <v>4.644859791</v>
      </c>
      <c r="AO551" s="11">
        <v>1.0</v>
      </c>
      <c r="AP551" s="11">
        <f t="shared" si="17"/>
        <v>9.289719582</v>
      </c>
      <c r="AQ551" s="11">
        <v>23.521167755126953</v>
      </c>
      <c r="AR551" s="11">
        <v>24.63304901123047</v>
      </c>
      <c r="AS551" s="11">
        <v>24.013151168823242</v>
      </c>
      <c r="AT551" s="11">
        <v>1500.150146484375</v>
      </c>
      <c r="AU551" s="11">
        <v>1487.7537841796875</v>
      </c>
      <c r="AV551" s="11">
        <v>22.088294982910156</v>
      </c>
      <c r="AW551" s="11">
        <v>21.599023818969727</v>
      </c>
      <c r="AX551" s="11">
        <v>76.8268051147461</v>
      </c>
      <c r="AY551" s="11">
        <v>75.12503814697266</v>
      </c>
      <c r="AZ551" s="11">
        <v>199.9647674560547</v>
      </c>
      <c r="BA551" s="11">
        <v>1001.1157836914062</v>
      </c>
      <c r="BB551" s="11">
        <v>51.025577545166016</v>
      </c>
      <c r="BC551" s="11">
        <v>101.21136474609375</v>
      </c>
      <c r="BD551" s="11">
        <v>-2.3788535594940186</v>
      </c>
      <c r="BE551" s="11">
        <v>0.07919716089963913</v>
      </c>
      <c r="BF551" s="11">
        <v>1.0</v>
      </c>
      <c r="BG551" s="11">
        <v>-1.355140209197998</v>
      </c>
      <c r="BH551" s="11">
        <v>7.355140209197998</v>
      </c>
      <c r="BI551" s="11">
        <v>1.0</v>
      </c>
      <c r="BJ551" s="11">
        <v>0.0</v>
      </c>
      <c r="BK551" s="11">
        <v>0.1599999964237213</v>
      </c>
      <c r="BL551" s="11">
        <v>111115.0</v>
      </c>
      <c r="BM551" s="11">
        <f t="shared" si="18"/>
        <v>0.9998238373</v>
      </c>
      <c r="BN551" s="11">
        <f t="shared" si="19"/>
        <v>-0.000499984142</v>
      </c>
      <c r="BO551" s="11">
        <f t="shared" si="20"/>
        <v>297.783049</v>
      </c>
      <c r="BP551" s="11">
        <f t="shared" si="21"/>
        <v>296.6711678</v>
      </c>
      <c r="BQ551" s="11">
        <f t="shared" si="22"/>
        <v>160.1785218</v>
      </c>
      <c r="BR551" s="11">
        <f t="shared" si="23"/>
        <v>0.6248702902</v>
      </c>
      <c r="BS551" s="11">
        <f t="shared" si="24"/>
        <v>3.110776257</v>
      </c>
      <c r="BT551" s="11">
        <f t="shared" si="25"/>
        <v>30.73544423</v>
      </c>
      <c r="BU551" s="11">
        <f t="shared" si="26"/>
        <v>9.136420413</v>
      </c>
      <c r="BV551" s="11">
        <f t="shared" si="27"/>
        <v>24.07710838</v>
      </c>
      <c r="BW551" s="11">
        <f t="shared" si="28"/>
        <v>3.008875014</v>
      </c>
      <c r="BX551" s="11">
        <f t="shared" si="29"/>
        <v>-0.05329230902</v>
      </c>
      <c r="BY551" s="11">
        <f t="shared" si="30"/>
        <v>2.186066678</v>
      </c>
      <c r="BZ551" s="11">
        <f t="shared" si="31"/>
        <v>0.8228083366</v>
      </c>
      <c r="CA551" s="11">
        <f t="shared" si="32"/>
        <v>-0.03328024857</v>
      </c>
      <c r="CB551" s="11">
        <f t="shared" si="33"/>
        <v>187.989542</v>
      </c>
      <c r="CC551" s="11">
        <f t="shared" si="34"/>
        <v>1.2484563</v>
      </c>
      <c r="CD551" s="11">
        <f t="shared" si="35"/>
        <v>69.30013293</v>
      </c>
      <c r="CE551" s="11">
        <f t="shared" si="36"/>
        <v>1485.84454</v>
      </c>
      <c r="CF551" s="11">
        <f t="shared" si="37"/>
        <v>0.006127608425</v>
      </c>
      <c r="CG551" s="11">
        <f t="shared" si="38"/>
        <v>0</v>
      </c>
      <c r="CH551" s="11">
        <f t="shared" si="39"/>
        <v>850.9484161</v>
      </c>
      <c r="CI551" s="11">
        <f t="shared" si="40"/>
        <v>400.4053955</v>
      </c>
      <c r="CJ551" s="11">
        <f t="shared" si="41"/>
        <v>0.2275554417</v>
      </c>
      <c r="CK551" s="11" t="str">
        <f t="shared" si="42"/>
        <v>#DIV/0!</v>
      </c>
      <c r="CL551" s="1" t="s">
        <v>680</v>
      </c>
    </row>
    <row r="552" ht="15.75" customHeight="1">
      <c r="A552" s="2">
        <v>4.0</v>
      </c>
      <c r="B552" s="1">
        <v>112.0</v>
      </c>
      <c r="C552" s="1">
        <v>1.0</v>
      </c>
      <c r="D552" s="1" t="s">
        <v>97</v>
      </c>
      <c r="E552" s="2" t="s">
        <v>111</v>
      </c>
      <c r="F552" s="1">
        <v>21.0</v>
      </c>
      <c r="G552" s="1">
        <v>2.0210603E7</v>
      </c>
      <c r="H552" s="4" t="s">
        <v>729</v>
      </c>
      <c r="I552" s="4">
        <v>7462.000017505139</v>
      </c>
      <c r="J552" s="4">
        <v>0.0</v>
      </c>
      <c r="K552" s="11">
        <f t="shared" si="1"/>
        <v>14.12728965</v>
      </c>
      <c r="L552" s="11">
        <f t="shared" si="2"/>
        <v>-0.05898163825</v>
      </c>
      <c r="M552" s="11">
        <f t="shared" si="3"/>
        <v>2138.561047</v>
      </c>
      <c r="N552" s="11">
        <v>22.0</v>
      </c>
      <c r="O552" s="11">
        <v>22.0</v>
      </c>
      <c r="P552" s="11">
        <v>0.0</v>
      </c>
      <c r="Q552" s="11">
        <v>0.0</v>
      </c>
      <c r="R552" s="11">
        <v>440.751953125</v>
      </c>
      <c r="S552" s="11">
        <v>844.341796875</v>
      </c>
      <c r="T552" s="11">
        <v>648.52392578125</v>
      </c>
      <c r="U552" s="11" t="str">
        <f t="shared" si="4"/>
        <v>#DIV/0!</v>
      </c>
      <c r="V552" s="11">
        <f t="shared" si="5"/>
        <v>0.4779934444</v>
      </c>
      <c r="W552" s="11">
        <f t="shared" si="6"/>
        <v>0.2319177753</v>
      </c>
      <c r="X552" s="11">
        <v>-1.0</v>
      </c>
      <c r="Y552" s="11">
        <v>0.85</v>
      </c>
      <c r="Z552" s="11">
        <v>0.85</v>
      </c>
      <c r="AA552" s="11">
        <v>10.225202560424805</v>
      </c>
      <c r="AB552" s="11">
        <f t="shared" si="7"/>
        <v>0.85</v>
      </c>
      <c r="AC552" s="11">
        <f t="shared" si="8"/>
        <v>0.01777584033</v>
      </c>
      <c r="AD552" s="11">
        <f t="shared" si="9"/>
        <v>0.4851902845</v>
      </c>
      <c r="AE552" s="11">
        <f t="shared" si="10"/>
        <v>1.915684754</v>
      </c>
      <c r="AF552" s="11">
        <f t="shared" si="11"/>
        <v>-1</v>
      </c>
      <c r="AG552" s="11">
        <v>1000.9939575195312</v>
      </c>
      <c r="AH552" s="11">
        <v>0.5</v>
      </c>
      <c r="AI552" s="11">
        <f t="shared" si="12"/>
        <v>98.66302396</v>
      </c>
      <c r="AJ552" s="11">
        <f t="shared" si="13"/>
        <v>-0.557586854</v>
      </c>
      <c r="AK552" s="11">
        <f t="shared" si="14"/>
        <v>0.925926204</v>
      </c>
      <c r="AL552" s="11">
        <f t="shared" si="15"/>
        <v>24.62127686</v>
      </c>
      <c r="AM552" s="11">
        <v>2.0</v>
      </c>
      <c r="AN552" s="11">
        <f t="shared" si="16"/>
        <v>4.644859791</v>
      </c>
      <c r="AO552" s="11">
        <v>1.0</v>
      </c>
      <c r="AP552" s="11">
        <f t="shared" si="17"/>
        <v>9.289719582</v>
      </c>
      <c r="AQ552" s="11">
        <v>23.510879516601562</v>
      </c>
      <c r="AR552" s="11">
        <v>24.62127685546875</v>
      </c>
      <c r="AS552" s="11">
        <v>24.013731002807617</v>
      </c>
      <c r="AT552" s="11">
        <v>1800.0721435546875</v>
      </c>
      <c r="AU552" s="11">
        <v>1786.9388427734375</v>
      </c>
      <c r="AV552" s="11">
        <v>22.110031127929688</v>
      </c>
      <c r="AW552" s="11">
        <v>21.564369201660156</v>
      </c>
      <c r="AX552" s="11">
        <v>76.95372772216797</v>
      </c>
      <c r="AY552" s="11">
        <v>75.05455017089844</v>
      </c>
      <c r="AZ552" s="11">
        <v>199.96368408203125</v>
      </c>
      <c r="BA552" s="11">
        <v>1001.1797485351562</v>
      </c>
      <c r="BB552" s="11">
        <v>50.715362548828125</v>
      </c>
      <c r="BC552" s="11">
        <v>101.21610260009766</v>
      </c>
      <c r="BD552" s="11">
        <v>-2.8371665477752686</v>
      </c>
      <c r="BE552" s="11">
        <v>0.08447708189487457</v>
      </c>
      <c r="BF552" s="11">
        <v>1.0</v>
      </c>
      <c r="BG552" s="11">
        <v>-1.355140209197998</v>
      </c>
      <c r="BH552" s="11">
        <v>7.355140209197998</v>
      </c>
      <c r="BI552" s="11">
        <v>1.0</v>
      </c>
      <c r="BJ552" s="11">
        <v>0.0</v>
      </c>
      <c r="BK552" s="11">
        <v>0.1599999964237213</v>
      </c>
      <c r="BL552" s="11">
        <v>111115.0</v>
      </c>
      <c r="BM552" s="11">
        <f t="shared" si="18"/>
        <v>0.9998184204</v>
      </c>
      <c r="BN552" s="11">
        <f t="shared" si="19"/>
        <v>-0.000557586854</v>
      </c>
      <c r="BO552" s="11">
        <f t="shared" si="20"/>
        <v>297.7712769</v>
      </c>
      <c r="BP552" s="11">
        <f t="shared" si="21"/>
        <v>296.6608795</v>
      </c>
      <c r="BQ552" s="11">
        <f t="shared" si="22"/>
        <v>160.1887562</v>
      </c>
      <c r="BR552" s="11">
        <f t="shared" si="23"/>
        <v>0.634334914</v>
      </c>
      <c r="BS552" s="11">
        <f t="shared" si="24"/>
        <v>3.10858761</v>
      </c>
      <c r="BT552" s="11">
        <f t="shared" si="25"/>
        <v>30.71238202</v>
      </c>
      <c r="BU552" s="11">
        <f t="shared" si="26"/>
        <v>9.148012818</v>
      </c>
      <c r="BV552" s="11">
        <f t="shared" si="27"/>
        <v>24.06607819</v>
      </c>
      <c r="BW552" s="11">
        <f t="shared" si="28"/>
        <v>3.00688312</v>
      </c>
      <c r="BX552" s="11">
        <f t="shared" si="29"/>
        <v>-0.05935851317</v>
      </c>
      <c r="BY552" s="11">
        <f t="shared" si="30"/>
        <v>2.182661406</v>
      </c>
      <c r="BZ552" s="11">
        <f t="shared" si="31"/>
        <v>0.8242217149</v>
      </c>
      <c r="CA552" s="11">
        <f t="shared" si="32"/>
        <v>-0.03706502579</v>
      </c>
      <c r="CB552" s="11">
        <f t="shared" si="33"/>
        <v>216.4568144</v>
      </c>
      <c r="CC552" s="11">
        <f t="shared" si="34"/>
        <v>1.196773497</v>
      </c>
      <c r="CD552" s="11">
        <f t="shared" si="35"/>
        <v>69.21903765</v>
      </c>
      <c r="CE552" s="11">
        <f t="shared" si="36"/>
        <v>1784.885838</v>
      </c>
      <c r="CF552" s="11">
        <f t="shared" si="37"/>
        <v>0.005478655124</v>
      </c>
      <c r="CG552" s="11">
        <f t="shared" si="38"/>
        <v>0</v>
      </c>
      <c r="CH552" s="11">
        <f t="shared" si="39"/>
        <v>851.0027863</v>
      </c>
      <c r="CI552" s="11">
        <f t="shared" si="40"/>
        <v>403.5898438</v>
      </c>
      <c r="CJ552" s="11">
        <f t="shared" si="41"/>
        <v>0.2319177753</v>
      </c>
      <c r="CK552" s="11" t="str">
        <f t="shared" si="42"/>
        <v>#DIV/0!</v>
      </c>
      <c r="CL552" s="1" t="s">
        <v>680</v>
      </c>
    </row>
    <row r="553" ht="15.75" hidden="1" customHeight="1">
      <c r="A553" s="18">
        <v>4.0</v>
      </c>
      <c r="B553" s="19">
        <v>101.0</v>
      </c>
      <c r="C553" s="19">
        <v>1.0</v>
      </c>
      <c r="D553" s="19" t="s">
        <v>97</v>
      </c>
      <c r="E553" s="18" t="s">
        <v>111</v>
      </c>
      <c r="F553" s="19">
        <v>21.0</v>
      </c>
      <c r="G553" s="19">
        <v>2.0210603E7</v>
      </c>
      <c r="H553" s="20" t="s">
        <v>152</v>
      </c>
      <c r="I553" s="20">
        <v>17636.000017642975</v>
      </c>
      <c r="J553" s="20">
        <v>0.0</v>
      </c>
      <c r="K553" s="8">
        <f t="shared" si="1"/>
        <v>3.563952126</v>
      </c>
      <c r="L553" s="8">
        <f t="shared" si="2"/>
        <v>0.02143009476</v>
      </c>
      <c r="M553" s="8">
        <f t="shared" si="3"/>
        <v>363.4702455</v>
      </c>
      <c r="N553" s="8">
        <v>23.0</v>
      </c>
      <c r="O553" s="8">
        <v>23.0</v>
      </c>
      <c r="P553" s="8">
        <v>0.0</v>
      </c>
      <c r="Q553" s="8">
        <v>0.0</v>
      </c>
      <c r="R553" s="8">
        <v>459.9833984375</v>
      </c>
      <c r="S553" s="8">
        <v>760.0503540039062</v>
      </c>
      <c r="T553" s="8">
        <v>690.2243041992188</v>
      </c>
      <c r="U553" s="8" t="str">
        <f t="shared" si="4"/>
        <v>#DIV/0!</v>
      </c>
      <c r="V553" s="8">
        <f t="shared" si="5"/>
        <v>0.394798784</v>
      </c>
      <c r="W553" s="8">
        <f t="shared" si="6"/>
        <v>0.09187029443</v>
      </c>
      <c r="X553" s="8">
        <v>-1.0</v>
      </c>
      <c r="Y553" s="8">
        <v>0.85</v>
      </c>
      <c r="Z553" s="8">
        <v>0.85</v>
      </c>
      <c r="AA553" s="8">
        <v>10.225202560424805</v>
      </c>
      <c r="AB553" s="8">
        <f t="shared" si="7"/>
        <v>0.85</v>
      </c>
      <c r="AC553" s="8">
        <f t="shared" si="8"/>
        <v>0.00536227687</v>
      </c>
      <c r="AD553" s="8">
        <f t="shared" si="9"/>
        <v>0.2327015638</v>
      </c>
      <c r="AE553" s="8">
        <f t="shared" si="10"/>
        <v>1.652343012</v>
      </c>
      <c r="AF553" s="8">
        <f t="shared" si="11"/>
        <v>-1</v>
      </c>
      <c r="AG553" s="8">
        <v>1001.1089477539062</v>
      </c>
      <c r="AH553" s="8">
        <v>0.5</v>
      </c>
      <c r="AI553" s="8">
        <f t="shared" si="12"/>
        <v>39.08817386</v>
      </c>
      <c r="AJ553" s="8">
        <f t="shared" si="13"/>
        <v>0.1973915229</v>
      </c>
      <c r="AK553" s="8">
        <f t="shared" si="14"/>
        <v>0.9103296842</v>
      </c>
      <c r="AL553" s="8">
        <f t="shared" si="15"/>
        <v>24.50669479</v>
      </c>
      <c r="AM553" s="8">
        <v>2.0</v>
      </c>
      <c r="AN553" s="8">
        <f t="shared" si="16"/>
        <v>4.644859791</v>
      </c>
      <c r="AO553" s="8">
        <v>1.0</v>
      </c>
      <c r="AP553" s="8">
        <f t="shared" si="17"/>
        <v>9.289719582</v>
      </c>
      <c r="AQ553" s="8">
        <v>23.518938064575195</v>
      </c>
      <c r="AR553" s="8">
        <v>24.506694793701172</v>
      </c>
      <c r="AS553" s="8">
        <v>24.012983322143555</v>
      </c>
      <c r="AT553" s="8">
        <v>639.9389038085938</v>
      </c>
      <c r="AU553" s="8">
        <v>637.4756469726562</v>
      </c>
      <c r="AV553" s="8">
        <v>21.375520706176758</v>
      </c>
      <c r="AW553" s="8">
        <v>21.50446319580078</v>
      </c>
      <c r="AX553" s="8">
        <v>74.37572479248047</v>
      </c>
      <c r="AY553" s="8">
        <v>74.82437896728516</v>
      </c>
      <c r="AZ553" s="8">
        <v>299.5858459472656</v>
      </c>
      <c r="BA553" s="8">
        <v>1001.320068359375</v>
      </c>
      <c r="BB553" s="8">
        <v>47.52849578857422</v>
      </c>
      <c r="BC553" s="8">
        <v>101.23597717285156</v>
      </c>
      <c r="BD553" s="8">
        <v>-0.3980649709701538</v>
      </c>
      <c r="BE553" s="8">
        <v>0.2653782069683075</v>
      </c>
      <c r="BF553" s="8">
        <v>1.0</v>
      </c>
      <c r="BG553" s="8">
        <v>-1.355140209197998</v>
      </c>
      <c r="BH553" s="8">
        <v>7.355140209197998</v>
      </c>
      <c r="BI553" s="8">
        <v>1.0</v>
      </c>
      <c r="BJ553" s="8">
        <v>0.0</v>
      </c>
      <c r="BK553" s="8">
        <v>0.1599999964237213</v>
      </c>
      <c r="BL553" s="8">
        <v>111115.0</v>
      </c>
      <c r="BM553" s="8">
        <f t="shared" si="18"/>
        <v>1.49792923</v>
      </c>
      <c r="BN553" s="8">
        <f t="shared" si="19"/>
        <v>0.0001973915229</v>
      </c>
      <c r="BO553" s="8">
        <f t="shared" si="20"/>
        <v>297.6566948</v>
      </c>
      <c r="BP553" s="8">
        <f t="shared" si="21"/>
        <v>296.6689381</v>
      </c>
      <c r="BQ553" s="8">
        <f t="shared" si="22"/>
        <v>160.2112074</v>
      </c>
      <c r="BR553" s="8">
        <f t="shared" si="23"/>
        <v>0.5169391066</v>
      </c>
      <c r="BS553" s="8">
        <f t="shared" si="24"/>
        <v>3.087355029</v>
      </c>
      <c r="BT553" s="8">
        <f t="shared" si="25"/>
        <v>30.49661904</v>
      </c>
      <c r="BU553" s="8">
        <f t="shared" si="26"/>
        <v>8.992155848</v>
      </c>
      <c r="BV553" s="8">
        <f t="shared" si="27"/>
        <v>24.01281643</v>
      </c>
      <c r="BW553" s="8">
        <f t="shared" si="28"/>
        <v>2.997281034</v>
      </c>
      <c r="BX553" s="8">
        <f t="shared" si="29"/>
        <v>0.02138077228</v>
      </c>
      <c r="BY553" s="8">
        <f t="shared" si="30"/>
        <v>2.177025345</v>
      </c>
      <c r="BZ553" s="8">
        <f t="shared" si="31"/>
        <v>0.8202556885</v>
      </c>
      <c r="CA553" s="8">
        <f t="shared" si="32"/>
        <v>0.01336740526</v>
      </c>
      <c r="CB553" s="8">
        <f t="shared" si="33"/>
        <v>36.79626548</v>
      </c>
      <c r="CC553" s="8">
        <f t="shared" si="34"/>
        <v>0.5701711858</v>
      </c>
      <c r="CD553" s="8">
        <f t="shared" si="35"/>
        <v>69.79681716</v>
      </c>
      <c r="CE553" s="8">
        <f t="shared" si="36"/>
        <v>636.9577266</v>
      </c>
      <c r="CF553" s="8">
        <f t="shared" si="37"/>
        <v>0.003905322199</v>
      </c>
      <c r="CG553" s="8">
        <f t="shared" si="38"/>
        <v>0</v>
      </c>
      <c r="CH553" s="8">
        <f t="shared" si="39"/>
        <v>851.1220581</v>
      </c>
      <c r="CI553" s="8">
        <f t="shared" si="40"/>
        <v>300.0669556</v>
      </c>
      <c r="CJ553" s="8">
        <f t="shared" si="41"/>
        <v>0.09187029443</v>
      </c>
      <c r="CK553" s="8" t="str">
        <f t="shared" si="42"/>
        <v>#DIV/0!</v>
      </c>
      <c r="CL553" s="1" t="s">
        <v>697</v>
      </c>
    </row>
    <row r="554" ht="15.75" hidden="1" customHeight="1">
      <c r="A554" s="18">
        <v>4.0</v>
      </c>
      <c r="B554" s="19">
        <v>101.0</v>
      </c>
      <c r="C554" s="19">
        <v>1.0</v>
      </c>
      <c r="D554" s="19" t="s">
        <v>97</v>
      </c>
      <c r="E554" s="18" t="s">
        <v>111</v>
      </c>
      <c r="F554" s="19">
        <v>21.0</v>
      </c>
      <c r="G554" s="19">
        <v>2.0210603E7</v>
      </c>
      <c r="H554" s="20" t="s">
        <v>730</v>
      </c>
      <c r="I554" s="20">
        <v>17806.000017642975</v>
      </c>
      <c r="J554" s="20">
        <v>0.0</v>
      </c>
      <c r="K554" s="8">
        <f t="shared" si="1"/>
        <v>-1.788364454</v>
      </c>
      <c r="L554" s="8">
        <f t="shared" si="2"/>
        <v>0.01395799665</v>
      </c>
      <c r="M554" s="8">
        <f t="shared" si="3"/>
        <v>244.2445378</v>
      </c>
      <c r="N554" s="8">
        <v>24.0</v>
      </c>
      <c r="O554" s="8">
        <v>24.0</v>
      </c>
      <c r="P554" s="8">
        <v>0.0</v>
      </c>
      <c r="Q554" s="8">
        <v>0.0</v>
      </c>
      <c r="R554" s="8">
        <v>457.30224609375</v>
      </c>
      <c r="S554" s="8">
        <v>734.4649047851562</v>
      </c>
      <c r="T554" s="8">
        <v>683.4076538085938</v>
      </c>
      <c r="U554" s="8" t="str">
        <f t="shared" si="4"/>
        <v>#DIV/0!</v>
      </c>
      <c r="V554" s="8">
        <f t="shared" si="5"/>
        <v>0.3773667835</v>
      </c>
      <c r="W554" s="8">
        <f t="shared" si="6"/>
        <v>0.06951625686</v>
      </c>
      <c r="X554" s="8">
        <v>-1.0</v>
      </c>
      <c r="Y554" s="8">
        <v>0.85</v>
      </c>
      <c r="Z554" s="8">
        <v>0.85</v>
      </c>
      <c r="AA554" s="8">
        <v>10.225202560424805</v>
      </c>
      <c r="AB554" s="8">
        <f t="shared" si="7"/>
        <v>0.85</v>
      </c>
      <c r="AC554" s="8">
        <f t="shared" si="8"/>
        <v>-0.0009269039787</v>
      </c>
      <c r="AD554" s="8">
        <f t="shared" si="9"/>
        <v>0.1842140324</v>
      </c>
      <c r="AE554" s="8">
        <f t="shared" si="10"/>
        <v>1.606081997</v>
      </c>
      <c r="AF554" s="8">
        <f t="shared" si="11"/>
        <v>-1</v>
      </c>
      <c r="AG554" s="8">
        <v>1000.4652099609375</v>
      </c>
      <c r="AH554" s="8">
        <v>0.5</v>
      </c>
      <c r="AI554" s="8">
        <f t="shared" si="12"/>
        <v>29.55815352</v>
      </c>
      <c r="AJ554" s="8">
        <f t="shared" si="13"/>
        <v>0.1296464817</v>
      </c>
      <c r="AK554" s="8">
        <f t="shared" si="14"/>
        <v>0.9172781094</v>
      </c>
      <c r="AL554" s="8">
        <f t="shared" si="15"/>
        <v>24.50662804</v>
      </c>
      <c r="AM554" s="8">
        <v>2.0</v>
      </c>
      <c r="AN554" s="8">
        <f t="shared" si="16"/>
        <v>4.644859791</v>
      </c>
      <c r="AO554" s="8">
        <v>1.0</v>
      </c>
      <c r="AP554" s="8">
        <f t="shared" si="17"/>
        <v>9.289719582</v>
      </c>
      <c r="AQ554" s="8">
        <v>23.52458953857422</v>
      </c>
      <c r="AR554" s="8">
        <v>24.506628036499023</v>
      </c>
      <c r="AS554" s="8">
        <v>24.025474548339844</v>
      </c>
      <c r="AT554" s="8">
        <v>39.91398620605469</v>
      </c>
      <c r="AU554" s="8">
        <v>41.10430145263672</v>
      </c>
      <c r="AV554" s="8">
        <v>21.35089683532715</v>
      </c>
      <c r="AW554" s="8">
        <v>21.435590744018555</v>
      </c>
      <c r="AX554" s="8">
        <v>74.26514434814453</v>
      </c>
      <c r="AY554" s="8">
        <v>74.55973815917969</v>
      </c>
      <c r="AZ554" s="8">
        <v>299.5904541015625</v>
      </c>
      <c r="BA554" s="8">
        <v>1000.629638671875</v>
      </c>
      <c r="BB554" s="8">
        <v>48.2425537109375</v>
      </c>
      <c r="BC554" s="8">
        <v>101.23651885986328</v>
      </c>
      <c r="BD554" s="8">
        <v>0.44573938846588135</v>
      </c>
      <c r="BE554" s="8">
        <v>0.21029120683670044</v>
      </c>
      <c r="BF554" s="8">
        <v>1.0</v>
      </c>
      <c r="BG554" s="8">
        <v>-1.355140209197998</v>
      </c>
      <c r="BH554" s="8">
        <v>7.355140209197998</v>
      </c>
      <c r="BI554" s="8">
        <v>1.0</v>
      </c>
      <c r="BJ554" s="8">
        <v>0.0</v>
      </c>
      <c r="BK554" s="8">
        <v>0.1599999964237213</v>
      </c>
      <c r="BL554" s="8">
        <v>111115.0</v>
      </c>
      <c r="BM554" s="8">
        <f t="shared" si="18"/>
        <v>1.497952271</v>
      </c>
      <c r="BN554" s="8">
        <f t="shared" si="19"/>
        <v>0.0001296464817</v>
      </c>
      <c r="BO554" s="8">
        <f t="shared" si="20"/>
        <v>297.656628</v>
      </c>
      <c r="BP554" s="8">
        <f t="shared" si="21"/>
        <v>296.6745895</v>
      </c>
      <c r="BQ554" s="8">
        <f t="shared" si="22"/>
        <v>160.1007386</v>
      </c>
      <c r="BR554" s="8">
        <f t="shared" si="23"/>
        <v>0.5277740786</v>
      </c>
      <c r="BS554" s="8">
        <f t="shared" si="24"/>
        <v>3.087342696</v>
      </c>
      <c r="BT554" s="8">
        <f t="shared" si="25"/>
        <v>30.49633404</v>
      </c>
      <c r="BU554" s="8">
        <f t="shared" si="26"/>
        <v>9.060743294</v>
      </c>
      <c r="BV554" s="8">
        <f t="shared" si="27"/>
        <v>24.01560879</v>
      </c>
      <c r="BW554" s="8">
        <f t="shared" si="28"/>
        <v>2.997783776</v>
      </c>
      <c r="BX554" s="8">
        <f t="shared" si="29"/>
        <v>0.01393705593</v>
      </c>
      <c r="BY554" s="8">
        <f t="shared" si="30"/>
        <v>2.170064587</v>
      </c>
      <c r="BZ554" s="8">
        <f t="shared" si="31"/>
        <v>0.8277191896</v>
      </c>
      <c r="CA554" s="8">
        <f t="shared" si="32"/>
        <v>0.008712538932</v>
      </c>
      <c r="CB554" s="8">
        <f t="shared" si="33"/>
        <v>24.72646676</v>
      </c>
      <c r="CC554" s="8">
        <f t="shared" si="34"/>
        <v>5.942067598</v>
      </c>
      <c r="CD554" s="8">
        <f t="shared" si="35"/>
        <v>69.54279755</v>
      </c>
      <c r="CE554" s="8">
        <f t="shared" si="36"/>
        <v>41.36419003</v>
      </c>
      <c r="CF554" s="8">
        <f t="shared" si="37"/>
        <v>-0.03006655445</v>
      </c>
      <c r="CG554" s="8">
        <f t="shared" si="38"/>
        <v>0</v>
      </c>
      <c r="CH554" s="8">
        <f t="shared" si="39"/>
        <v>850.5351929</v>
      </c>
      <c r="CI554" s="8">
        <f t="shared" si="40"/>
        <v>277.1626587</v>
      </c>
      <c r="CJ554" s="8">
        <f t="shared" si="41"/>
        <v>0.06951625686</v>
      </c>
      <c r="CK554" s="8" t="str">
        <f t="shared" si="42"/>
        <v>#DIV/0!</v>
      </c>
      <c r="CL554" s="1" t="s">
        <v>697</v>
      </c>
    </row>
    <row r="555" ht="15.75" hidden="1" customHeight="1">
      <c r="A555" s="18">
        <v>4.0</v>
      </c>
      <c r="B555" s="19">
        <v>101.0</v>
      </c>
      <c r="C555" s="19">
        <v>1.0</v>
      </c>
      <c r="D555" s="19" t="s">
        <v>97</v>
      </c>
      <c r="E555" s="18" t="s">
        <v>111</v>
      </c>
      <c r="F555" s="19">
        <v>21.0</v>
      </c>
      <c r="G555" s="19">
        <v>2.0210603E7</v>
      </c>
      <c r="H555" s="20" t="s">
        <v>731</v>
      </c>
      <c r="I555" s="20">
        <v>17990.000017642975</v>
      </c>
      <c r="J555" s="20">
        <v>0.0</v>
      </c>
      <c r="K555" s="8">
        <f t="shared" si="1"/>
        <v>-0.02781487294</v>
      </c>
      <c r="L555" s="8">
        <f t="shared" si="2"/>
        <v>0.01481590054</v>
      </c>
      <c r="M555" s="8">
        <f t="shared" si="3"/>
        <v>150.8401836</v>
      </c>
      <c r="N555" s="8">
        <v>25.0</v>
      </c>
      <c r="O555" s="8">
        <v>25.0</v>
      </c>
      <c r="P555" s="8">
        <v>0.0</v>
      </c>
      <c r="Q555" s="8">
        <v>0.0</v>
      </c>
      <c r="R555" s="8">
        <v>454.46142578125</v>
      </c>
      <c r="S555" s="8">
        <v>735.4995727539062</v>
      </c>
      <c r="T555" s="8">
        <v>677.9041137695312</v>
      </c>
      <c r="U555" s="8" t="str">
        <f t="shared" si="4"/>
        <v>#DIV/0!</v>
      </c>
      <c r="V555" s="8">
        <f t="shared" si="5"/>
        <v>0.3821051125</v>
      </c>
      <c r="W555" s="8">
        <f t="shared" si="6"/>
        <v>0.0783079435</v>
      </c>
      <c r="X555" s="8">
        <v>-1.0</v>
      </c>
      <c r="Y555" s="8">
        <v>0.85</v>
      </c>
      <c r="Z555" s="8">
        <v>0.85</v>
      </c>
      <c r="AA555" s="8">
        <v>10.225202560424805</v>
      </c>
      <c r="AB555" s="8">
        <f t="shared" si="7"/>
        <v>0.85</v>
      </c>
      <c r="AC555" s="8">
        <f t="shared" si="8"/>
        <v>0.001143892778</v>
      </c>
      <c r="AD555" s="8">
        <f t="shared" si="9"/>
        <v>0.204938225</v>
      </c>
      <c r="AE555" s="8">
        <f t="shared" si="10"/>
        <v>1.618398242</v>
      </c>
      <c r="AF555" s="8">
        <f t="shared" si="11"/>
        <v>-1</v>
      </c>
      <c r="AG555" s="8">
        <v>999.6279907226562</v>
      </c>
      <c r="AH555" s="8">
        <v>0.5</v>
      </c>
      <c r="AI555" s="8">
        <f t="shared" si="12"/>
        <v>33.26849519</v>
      </c>
      <c r="AJ555" s="8">
        <f t="shared" si="13"/>
        <v>0.1382766903</v>
      </c>
      <c r="AK555" s="8">
        <f t="shared" si="14"/>
        <v>0.921701802</v>
      </c>
      <c r="AL555" s="8">
        <f t="shared" si="15"/>
        <v>24.5313549</v>
      </c>
      <c r="AM555" s="8">
        <v>2.0</v>
      </c>
      <c r="AN555" s="8">
        <f t="shared" si="16"/>
        <v>4.644859791</v>
      </c>
      <c r="AO555" s="8">
        <v>1.0</v>
      </c>
      <c r="AP555" s="8">
        <f t="shared" si="17"/>
        <v>9.289719582</v>
      </c>
      <c r="AQ555" s="8">
        <v>23.5472412109375</v>
      </c>
      <c r="AR555" s="8">
        <v>24.531354904174805</v>
      </c>
      <c r="AS555" s="8">
        <v>24.029190063476562</v>
      </c>
      <c r="AT555" s="8">
        <v>150.07745361328125</v>
      </c>
      <c r="AU555" s="8">
        <v>150.08216857910156</v>
      </c>
      <c r="AV555" s="8">
        <v>21.347837448120117</v>
      </c>
      <c r="AW555" s="8">
        <v>21.43817901611328</v>
      </c>
      <c r="AX555" s="8">
        <v>74.1492691040039</v>
      </c>
      <c r="AY555" s="8">
        <v>74.46305847167969</v>
      </c>
      <c r="AZ555" s="8">
        <v>299.5570983886719</v>
      </c>
      <c r="BA555" s="8">
        <v>999.8727416992188</v>
      </c>
      <c r="BB555" s="8">
        <v>49.543296813964844</v>
      </c>
      <c r="BC555" s="8">
        <v>101.2311782836914</v>
      </c>
      <c r="BD555" s="8">
        <v>0.48725777864456177</v>
      </c>
      <c r="BE555" s="8">
        <v>0.13071118295192719</v>
      </c>
      <c r="BF555" s="8">
        <v>1.0</v>
      </c>
      <c r="BG555" s="8">
        <v>-1.355140209197998</v>
      </c>
      <c r="BH555" s="8">
        <v>7.355140209197998</v>
      </c>
      <c r="BI555" s="8">
        <v>1.0</v>
      </c>
      <c r="BJ555" s="8">
        <v>0.0</v>
      </c>
      <c r="BK555" s="8">
        <v>0.1599999964237213</v>
      </c>
      <c r="BL555" s="8">
        <v>111115.0</v>
      </c>
      <c r="BM555" s="8">
        <f t="shared" si="18"/>
        <v>1.497785492</v>
      </c>
      <c r="BN555" s="8">
        <f t="shared" si="19"/>
        <v>0.0001382766903</v>
      </c>
      <c r="BO555" s="8">
        <f t="shared" si="20"/>
        <v>297.6813549</v>
      </c>
      <c r="BP555" s="8">
        <f t="shared" si="21"/>
        <v>296.6972412</v>
      </c>
      <c r="BQ555" s="8">
        <f t="shared" si="22"/>
        <v>159.9796351</v>
      </c>
      <c r="BR555" s="8">
        <f t="shared" si="23"/>
        <v>0.5258243202</v>
      </c>
      <c r="BS555" s="8">
        <f t="shared" si="24"/>
        <v>3.091913924</v>
      </c>
      <c r="BT555" s="8">
        <f t="shared" si="25"/>
        <v>30.54309924</v>
      </c>
      <c r="BU555" s="8">
        <f t="shared" si="26"/>
        <v>9.104920219</v>
      </c>
      <c r="BV555" s="8">
        <f t="shared" si="27"/>
        <v>24.03929806</v>
      </c>
      <c r="BW555" s="8">
        <f t="shared" si="28"/>
        <v>3.002051814</v>
      </c>
      <c r="BX555" s="8">
        <f t="shared" si="29"/>
        <v>0.01479230872</v>
      </c>
      <c r="BY555" s="8">
        <f t="shared" si="30"/>
        <v>2.170212122</v>
      </c>
      <c r="BZ555" s="8">
        <f t="shared" si="31"/>
        <v>0.8318396916</v>
      </c>
      <c r="CA555" s="8">
        <f t="shared" si="32"/>
        <v>0.009247309636</v>
      </c>
      <c r="CB555" s="8">
        <f t="shared" si="33"/>
        <v>15.26972952</v>
      </c>
      <c r="CC555" s="8">
        <f t="shared" si="34"/>
        <v>1.005050667</v>
      </c>
      <c r="CD555" s="8">
        <f t="shared" si="35"/>
        <v>69.44320371</v>
      </c>
      <c r="CE555" s="8">
        <f t="shared" si="36"/>
        <v>150.0862107</v>
      </c>
      <c r="CF555" s="8">
        <f t="shared" si="37"/>
        <v>-0.0001286962926</v>
      </c>
      <c r="CG555" s="8">
        <f t="shared" si="38"/>
        <v>0</v>
      </c>
      <c r="CH555" s="8">
        <f t="shared" si="39"/>
        <v>849.8918304</v>
      </c>
      <c r="CI555" s="8">
        <f t="shared" si="40"/>
        <v>281.038147</v>
      </c>
      <c r="CJ555" s="8">
        <f t="shared" si="41"/>
        <v>0.0783079435</v>
      </c>
      <c r="CK555" s="8" t="str">
        <f t="shared" si="42"/>
        <v>#DIV/0!</v>
      </c>
      <c r="CL555" s="1" t="s">
        <v>697</v>
      </c>
    </row>
    <row r="556" ht="15.75" hidden="1" customHeight="1">
      <c r="A556" s="2">
        <v>4.0</v>
      </c>
      <c r="B556" s="1">
        <v>101.0</v>
      </c>
      <c r="C556" s="1">
        <v>1.0</v>
      </c>
      <c r="D556" s="1" t="s">
        <v>97</v>
      </c>
      <c r="E556" s="2" t="s">
        <v>111</v>
      </c>
      <c r="F556" s="1">
        <v>21.0</v>
      </c>
      <c r="G556" s="1">
        <v>2.0210603E7</v>
      </c>
      <c r="H556" s="4" t="s">
        <v>732</v>
      </c>
      <c r="I556" s="4">
        <v>18144.000017642975</v>
      </c>
      <c r="J556" s="4">
        <v>0.0</v>
      </c>
      <c r="K556" s="1">
        <f t="shared" si="1"/>
        <v>1.598540425</v>
      </c>
      <c r="L556" s="1">
        <f t="shared" si="2"/>
        <v>0.01952645697</v>
      </c>
      <c r="M556" s="1">
        <f t="shared" si="3"/>
        <v>114.9733993</v>
      </c>
      <c r="N556" s="4">
        <v>26.0</v>
      </c>
      <c r="O556" s="4">
        <v>26.0</v>
      </c>
      <c r="P556" s="4">
        <v>0.0</v>
      </c>
      <c r="Q556" s="4">
        <v>0.0</v>
      </c>
      <c r="R556" s="4">
        <v>453.041259765625</v>
      </c>
      <c r="S556" s="4">
        <v>745.73046875</v>
      </c>
      <c r="T556" s="4">
        <v>672.100830078125</v>
      </c>
      <c r="U556" s="1" t="str">
        <f t="shared" si="4"/>
        <v>#DIV/0!</v>
      </c>
      <c r="V556" s="1">
        <f t="shared" si="5"/>
        <v>0.3924865903</v>
      </c>
      <c r="W556" s="1">
        <f t="shared" si="6"/>
        <v>0.09873492067</v>
      </c>
      <c r="X556" s="4">
        <v>-1.0</v>
      </c>
      <c r="Y556" s="4">
        <v>0.85</v>
      </c>
      <c r="Z556" s="4">
        <v>0.85</v>
      </c>
      <c r="AA556" s="4">
        <v>10.225202560424805</v>
      </c>
      <c r="AB556" s="1">
        <f t="shared" si="7"/>
        <v>0.85</v>
      </c>
      <c r="AC556" s="1">
        <f t="shared" si="8"/>
        <v>0.003055810125</v>
      </c>
      <c r="AD556" s="1">
        <f t="shared" si="9"/>
        <v>0.2515625326</v>
      </c>
      <c r="AE556" s="1">
        <f t="shared" si="10"/>
        <v>1.646054201</v>
      </c>
      <c r="AF556" s="1">
        <f t="shared" si="11"/>
        <v>-1</v>
      </c>
      <c r="AG556" s="4">
        <v>1000.1316528320312</v>
      </c>
      <c r="AH556" s="4">
        <v>0.5</v>
      </c>
      <c r="AI556" s="1">
        <f t="shared" si="12"/>
        <v>41.96786575</v>
      </c>
      <c r="AJ556" s="1">
        <f t="shared" si="13"/>
        <v>0.1798050535</v>
      </c>
      <c r="AK556" s="1">
        <f t="shared" si="14"/>
        <v>0.9099096457</v>
      </c>
      <c r="AL556" s="1">
        <f t="shared" si="15"/>
        <v>24.44813728</v>
      </c>
      <c r="AM556" s="4">
        <v>2.0</v>
      </c>
      <c r="AN556" s="1">
        <f t="shared" si="16"/>
        <v>4.644859791</v>
      </c>
      <c r="AO556" s="4">
        <v>1.0</v>
      </c>
      <c r="AP556" s="1">
        <f t="shared" si="17"/>
        <v>9.289719582</v>
      </c>
      <c r="AQ556" s="4">
        <v>23.518674850463867</v>
      </c>
      <c r="AR556" s="4">
        <v>24.448137283325195</v>
      </c>
      <c r="AS556" s="4">
        <v>24.02780532836914</v>
      </c>
      <c r="AT556" s="4">
        <v>249.97601318359375</v>
      </c>
      <c r="AU556" s="4">
        <v>248.87890625</v>
      </c>
      <c r="AV556" s="4">
        <v>21.28598976135254</v>
      </c>
      <c r="AW556" s="4">
        <v>21.40346336364746</v>
      </c>
      <c r="AX556" s="4">
        <v>74.06002044677734</v>
      </c>
      <c r="AY556" s="4">
        <v>74.46874237060547</v>
      </c>
      <c r="AZ556" s="4">
        <v>299.5679016113281</v>
      </c>
      <c r="BA556" s="4">
        <v>1000.4241943359375</v>
      </c>
      <c r="BB556" s="4">
        <v>48.43891906738281</v>
      </c>
      <c r="BC556" s="4">
        <v>101.2286376953125</v>
      </c>
      <c r="BD556" s="4">
        <v>0.3523220121860504</v>
      </c>
      <c r="BE556" s="4">
        <v>0.20280486345291138</v>
      </c>
      <c r="BF556" s="4">
        <v>1.0</v>
      </c>
      <c r="BG556" s="4">
        <v>-1.355140209197998</v>
      </c>
      <c r="BH556" s="4">
        <v>7.355140209197998</v>
      </c>
      <c r="BI556" s="4">
        <v>1.0</v>
      </c>
      <c r="BJ556" s="4">
        <v>0.0</v>
      </c>
      <c r="BK556" s="4">
        <v>0.1599999964237213</v>
      </c>
      <c r="BL556" s="4">
        <v>111115.0</v>
      </c>
      <c r="BM556" s="1">
        <f t="shared" si="18"/>
        <v>1.497839508</v>
      </c>
      <c r="BN556" s="1">
        <f t="shared" si="19"/>
        <v>0.0001798050535</v>
      </c>
      <c r="BO556" s="1">
        <f t="shared" si="20"/>
        <v>297.5981373</v>
      </c>
      <c r="BP556" s="1">
        <f t="shared" si="21"/>
        <v>296.6686749</v>
      </c>
      <c r="BQ556" s="1">
        <f t="shared" si="22"/>
        <v>160.0678675</v>
      </c>
      <c r="BR556" s="1">
        <f t="shared" si="23"/>
        <v>0.5217204808</v>
      </c>
      <c r="BS556" s="1">
        <f t="shared" si="24"/>
        <v>3.076553084</v>
      </c>
      <c r="BT556" s="1">
        <f t="shared" si="25"/>
        <v>30.39212178</v>
      </c>
      <c r="BU556" s="1">
        <f t="shared" si="26"/>
        <v>8.988658412</v>
      </c>
      <c r="BV556" s="1">
        <f t="shared" si="27"/>
        <v>23.98340607</v>
      </c>
      <c r="BW556" s="1">
        <f t="shared" si="28"/>
        <v>2.9919904</v>
      </c>
      <c r="BX556" s="1">
        <f t="shared" si="29"/>
        <v>0.01948549956</v>
      </c>
      <c r="BY556" s="1">
        <f t="shared" si="30"/>
        <v>2.166643438</v>
      </c>
      <c r="BZ556" s="1">
        <f t="shared" si="31"/>
        <v>0.8253469616</v>
      </c>
      <c r="CA556" s="1">
        <f t="shared" si="32"/>
        <v>0.01218211038</v>
      </c>
      <c r="CB556" s="1">
        <f t="shared" si="33"/>
        <v>11.63860058</v>
      </c>
      <c r="CC556" s="1">
        <f t="shared" si="34"/>
        <v>0.4619652226</v>
      </c>
      <c r="CD556" s="1">
        <f t="shared" si="35"/>
        <v>69.7017584</v>
      </c>
      <c r="CE556" s="1">
        <f t="shared" si="36"/>
        <v>248.6466033</v>
      </c>
      <c r="CF556" s="1">
        <f t="shared" si="37"/>
        <v>0.004481101974</v>
      </c>
      <c r="CG556" s="1">
        <f t="shared" si="38"/>
        <v>0</v>
      </c>
      <c r="CH556" s="1">
        <f t="shared" si="39"/>
        <v>850.3605652</v>
      </c>
      <c r="CI556" s="1">
        <f t="shared" si="40"/>
        <v>292.689209</v>
      </c>
      <c r="CJ556" s="1">
        <f t="shared" si="41"/>
        <v>0.09873492067</v>
      </c>
      <c r="CK556" s="1" t="str">
        <f t="shared" si="42"/>
        <v>#DIV/0!</v>
      </c>
      <c r="CL556" s="1" t="s">
        <v>542</v>
      </c>
    </row>
    <row r="557" ht="15.75" hidden="1" customHeight="1">
      <c r="A557" s="2">
        <v>4.0</v>
      </c>
      <c r="B557" s="1">
        <v>101.0</v>
      </c>
      <c r="C557" s="1">
        <v>1.0</v>
      </c>
      <c r="D557" s="1" t="s">
        <v>97</v>
      </c>
      <c r="E557" s="2" t="s">
        <v>111</v>
      </c>
      <c r="F557" s="1">
        <v>21.0</v>
      </c>
      <c r="G557" s="1">
        <v>2.0210603E7</v>
      </c>
      <c r="H557" s="4" t="s">
        <v>733</v>
      </c>
      <c r="I557" s="4">
        <v>18306.000017642975</v>
      </c>
      <c r="J557" s="4">
        <v>0.0</v>
      </c>
      <c r="K557" s="1">
        <f t="shared" si="1"/>
        <v>2.876180645</v>
      </c>
      <c r="L557" s="1">
        <f t="shared" si="2"/>
        <v>0.0223814337</v>
      </c>
      <c r="M557" s="1">
        <f t="shared" si="3"/>
        <v>108.9618865</v>
      </c>
      <c r="N557" s="4">
        <v>27.0</v>
      </c>
      <c r="O557" s="4">
        <v>27.0</v>
      </c>
      <c r="P557" s="4">
        <v>0.0</v>
      </c>
      <c r="Q557" s="4">
        <v>0.0</v>
      </c>
      <c r="R557" s="4">
        <v>454.220703125</v>
      </c>
      <c r="S557" s="4">
        <v>736.1392211914062</v>
      </c>
      <c r="T557" s="4">
        <v>667.6331787109375</v>
      </c>
      <c r="U557" s="1" t="str">
        <f t="shared" si="4"/>
        <v>#DIV/0!</v>
      </c>
      <c r="V557" s="1">
        <f t="shared" si="5"/>
        <v>0.3829690226</v>
      </c>
      <c r="W557" s="1">
        <f t="shared" si="6"/>
        <v>0.09306125867</v>
      </c>
      <c r="X557" s="4">
        <v>-1.0</v>
      </c>
      <c r="Y557" s="4">
        <v>0.85</v>
      </c>
      <c r="Z557" s="4">
        <v>0.85</v>
      </c>
      <c r="AA557" s="4">
        <v>10.225202560424805</v>
      </c>
      <c r="AB557" s="1">
        <f t="shared" si="7"/>
        <v>0.85</v>
      </c>
      <c r="AC557" s="1">
        <f t="shared" si="8"/>
        <v>0.004558614337</v>
      </c>
      <c r="AD557" s="1">
        <f t="shared" si="9"/>
        <v>0.2429994416</v>
      </c>
      <c r="AE557" s="1">
        <f t="shared" si="10"/>
        <v>1.620664175</v>
      </c>
      <c r="AF557" s="1">
        <f t="shared" si="11"/>
        <v>-1</v>
      </c>
      <c r="AG557" s="4">
        <v>1000.0718383789062</v>
      </c>
      <c r="AH557" s="4">
        <v>0.5</v>
      </c>
      <c r="AI557" s="1">
        <f t="shared" si="12"/>
        <v>39.55387622</v>
      </c>
      <c r="AJ557" s="1">
        <f t="shared" si="13"/>
        <v>0.2061123929</v>
      </c>
      <c r="AK557" s="1">
        <f t="shared" si="14"/>
        <v>0.9103639047</v>
      </c>
      <c r="AL557" s="1">
        <f t="shared" si="15"/>
        <v>24.45031929</v>
      </c>
      <c r="AM557" s="4">
        <v>2.0</v>
      </c>
      <c r="AN557" s="1">
        <f t="shared" si="16"/>
        <v>4.644859791</v>
      </c>
      <c r="AO557" s="4">
        <v>1.0</v>
      </c>
      <c r="AP557" s="1">
        <f t="shared" si="17"/>
        <v>9.289719582</v>
      </c>
      <c r="AQ557" s="4">
        <v>23.522724151611328</v>
      </c>
      <c r="AR557" s="4">
        <v>24.450319290161133</v>
      </c>
      <c r="AS557" s="4">
        <v>24.027681350708008</v>
      </c>
      <c r="AT557" s="4">
        <v>320.11505126953125</v>
      </c>
      <c r="AU557" s="4">
        <v>318.1510925292969</v>
      </c>
      <c r="AV557" s="4">
        <v>21.266050338745117</v>
      </c>
      <c r="AW557" s="4">
        <v>21.40070915222168</v>
      </c>
      <c r="AX557" s="4">
        <v>73.98031616210938</v>
      </c>
      <c r="AY557" s="4">
        <v>74.44876098632812</v>
      </c>
      <c r="AZ557" s="4">
        <v>299.5740661621094</v>
      </c>
      <c r="BA557" s="4">
        <v>1000.3505859375</v>
      </c>
      <c r="BB557" s="4">
        <v>48.42197799682617</v>
      </c>
      <c r="BC557" s="4">
        <v>101.23921966552734</v>
      </c>
      <c r="BD557" s="4">
        <v>0.2637951076030731</v>
      </c>
      <c r="BE557" s="4">
        <v>0.19924861192703247</v>
      </c>
      <c r="BF557" s="4">
        <v>1.0</v>
      </c>
      <c r="BG557" s="4">
        <v>-1.355140209197998</v>
      </c>
      <c r="BH557" s="4">
        <v>7.355140209197998</v>
      </c>
      <c r="BI557" s="4">
        <v>1.0</v>
      </c>
      <c r="BJ557" s="4">
        <v>0.0</v>
      </c>
      <c r="BK557" s="4">
        <v>0.1599999964237213</v>
      </c>
      <c r="BL557" s="4">
        <v>111115.0</v>
      </c>
      <c r="BM557" s="1">
        <f t="shared" si="18"/>
        <v>1.497870331</v>
      </c>
      <c r="BN557" s="1">
        <f t="shared" si="19"/>
        <v>0.0002061123929</v>
      </c>
      <c r="BO557" s="1">
        <f t="shared" si="20"/>
        <v>297.6003193</v>
      </c>
      <c r="BP557" s="1">
        <f t="shared" si="21"/>
        <v>296.6727242</v>
      </c>
      <c r="BQ557" s="1">
        <f t="shared" si="22"/>
        <v>160.0560902</v>
      </c>
      <c r="BR557" s="1">
        <f t="shared" si="23"/>
        <v>0.5174795622</v>
      </c>
      <c r="BS557" s="1">
        <f t="shared" si="24"/>
        <v>3.076955</v>
      </c>
      <c r="BT557" s="1">
        <f t="shared" si="25"/>
        <v>30.39291502</v>
      </c>
      <c r="BU557" s="1">
        <f t="shared" si="26"/>
        <v>8.992205863</v>
      </c>
      <c r="BV557" s="1">
        <f t="shared" si="27"/>
        <v>23.98652172</v>
      </c>
      <c r="BW557" s="1">
        <f t="shared" si="28"/>
        <v>2.992550488</v>
      </c>
      <c r="BX557" s="1">
        <f t="shared" si="29"/>
        <v>0.0223276404</v>
      </c>
      <c r="BY557" s="1">
        <f t="shared" si="30"/>
        <v>2.166591095</v>
      </c>
      <c r="BZ557" s="1">
        <f t="shared" si="31"/>
        <v>0.8259593935</v>
      </c>
      <c r="CA557" s="1">
        <f t="shared" si="32"/>
        <v>0.01395959829</v>
      </c>
      <c r="CB557" s="1">
        <f t="shared" si="33"/>
        <v>11.03121636</v>
      </c>
      <c r="CC557" s="1">
        <f t="shared" si="34"/>
        <v>0.3424847157</v>
      </c>
      <c r="CD557" s="1">
        <f t="shared" si="35"/>
        <v>69.69991501</v>
      </c>
      <c r="CE557" s="1">
        <f t="shared" si="36"/>
        <v>317.7331204</v>
      </c>
      <c r="CF557" s="1">
        <f t="shared" si="37"/>
        <v>0.00630936889</v>
      </c>
      <c r="CG557" s="1">
        <f t="shared" si="38"/>
        <v>0</v>
      </c>
      <c r="CH557" s="1">
        <f t="shared" si="39"/>
        <v>850.297998</v>
      </c>
      <c r="CI557" s="1">
        <f t="shared" si="40"/>
        <v>281.9185181</v>
      </c>
      <c r="CJ557" s="1">
        <f t="shared" si="41"/>
        <v>0.09306125867</v>
      </c>
      <c r="CK557" s="1" t="str">
        <f t="shared" si="42"/>
        <v>#DIV/0!</v>
      </c>
      <c r="CL557" s="1" t="s">
        <v>542</v>
      </c>
    </row>
    <row r="558" ht="15.75" hidden="1" customHeight="1">
      <c r="A558" s="2">
        <v>4.0</v>
      </c>
      <c r="B558" s="1">
        <v>101.0</v>
      </c>
      <c r="C558" s="1">
        <v>1.0</v>
      </c>
      <c r="D558" s="1" t="s">
        <v>97</v>
      </c>
      <c r="E558" s="2" t="s">
        <v>111</v>
      </c>
      <c r="F558" s="1">
        <v>21.0</v>
      </c>
      <c r="G558" s="1">
        <v>2.0210603E7</v>
      </c>
      <c r="H558" s="4" t="s">
        <v>734</v>
      </c>
      <c r="I558" s="4">
        <v>18464.000017642975</v>
      </c>
      <c r="J558" s="4">
        <v>0.0</v>
      </c>
      <c r="K558" s="1">
        <f t="shared" si="1"/>
        <v>3.647698332</v>
      </c>
      <c r="L558" s="1">
        <f t="shared" si="2"/>
        <v>0.01984459017</v>
      </c>
      <c r="M558" s="1">
        <f t="shared" si="3"/>
        <v>118.9229833</v>
      </c>
      <c r="N558" s="4">
        <v>28.0</v>
      </c>
      <c r="O558" s="4">
        <v>28.0</v>
      </c>
      <c r="P558" s="4">
        <v>0.0</v>
      </c>
      <c r="Q558" s="4">
        <v>0.0</v>
      </c>
      <c r="R558" s="4">
        <v>453.057373046875</v>
      </c>
      <c r="S558" s="4">
        <v>744.7304077148438</v>
      </c>
      <c r="T558" s="4">
        <v>664.03076171875</v>
      </c>
      <c r="U558" s="1" t="str">
        <f t="shared" si="4"/>
        <v>#DIV/0!</v>
      </c>
      <c r="V558" s="1">
        <f t="shared" si="5"/>
        <v>0.3916491547</v>
      </c>
      <c r="W558" s="1">
        <f t="shared" si="6"/>
        <v>0.1083608849</v>
      </c>
      <c r="X558" s="4">
        <v>-1.0</v>
      </c>
      <c r="Y558" s="4">
        <v>0.85</v>
      </c>
      <c r="Z558" s="4">
        <v>0.85</v>
      </c>
      <c r="AA558" s="4">
        <v>10.225202560424805</v>
      </c>
      <c r="AB558" s="1">
        <f t="shared" si="7"/>
        <v>0.85</v>
      </c>
      <c r="AC558" s="1">
        <f t="shared" si="8"/>
        <v>0.005466395682</v>
      </c>
      <c r="AD558" s="1">
        <f t="shared" si="9"/>
        <v>0.2766784598</v>
      </c>
      <c r="AE558" s="1">
        <f t="shared" si="10"/>
        <v>1.643788297</v>
      </c>
      <c r="AF558" s="1">
        <f t="shared" si="11"/>
        <v>-1</v>
      </c>
      <c r="AG558" s="4">
        <v>1000.0499877929688</v>
      </c>
      <c r="AH558" s="4">
        <v>0.5</v>
      </c>
      <c r="AI558" s="1">
        <f t="shared" si="12"/>
        <v>46.05567819</v>
      </c>
      <c r="AJ558" s="1">
        <f t="shared" si="13"/>
        <v>0.1854552923</v>
      </c>
      <c r="AK558" s="1">
        <f t="shared" si="14"/>
        <v>0.9236319175</v>
      </c>
      <c r="AL558" s="1">
        <f t="shared" si="15"/>
        <v>24.50171089</v>
      </c>
      <c r="AM558" s="4">
        <v>2.0</v>
      </c>
      <c r="AN558" s="1">
        <f t="shared" si="16"/>
        <v>4.644859791</v>
      </c>
      <c r="AO558" s="4">
        <v>1.0</v>
      </c>
      <c r="AP558" s="1">
        <f t="shared" si="17"/>
        <v>9.289719582</v>
      </c>
      <c r="AQ558" s="4">
        <v>23.530590057373047</v>
      </c>
      <c r="AR558" s="4">
        <v>24.501710891723633</v>
      </c>
      <c r="AS558" s="4">
        <v>24.027999877929688</v>
      </c>
      <c r="AT558" s="4">
        <v>420.067626953125</v>
      </c>
      <c r="AU558" s="4">
        <v>417.58050537109375</v>
      </c>
      <c r="AV558" s="4">
        <v>21.240488052368164</v>
      </c>
      <c r="AW558" s="4">
        <v>21.361663818359375</v>
      </c>
      <c r="AX558" s="4">
        <v>73.8619613647461</v>
      </c>
      <c r="AY558" s="4">
        <v>74.2833480834961</v>
      </c>
      <c r="AZ558" s="4">
        <v>299.55438232421875</v>
      </c>
      <c r="BA558" s="4">
        <v>1000.2716064453125</v>
      </c>
      <c r="BB558" s="4">
        <v>48.68821716308594</v>
      </c>
      <c r="BC558" s="4">
        <v>101.24691009521484</v>
      </c>
      <c r="BD558" s="4">
        <v>0.09566919505596161</v>
      </c>
      <c r="BE558" s="4">
        <v>0.16497136652469635</v>
      </c>
      <c r="BF558" s="4">
        <v>1.0</v>
      </c>
      <c r="BG558" s="4">
        <v>-1.355140209197998</v>
      </c>
      <c r="BH558" s="4">
        <v>7.355140209197998</v>
      </c>
      <c r="BI558" s="4">
        <v>1.0</v>
      </c>
      <c r="BJ558" s="4">
        <v>0.0</v>
      </c>
      <c r="BK558" s="4">
        <v>0.1599999964237213</v>
      </c>
      <c r="BL558" s="4">
        <v>111115.0</v>
      </c>
      <c r="BM558" s="1">
        <f t="shared" si="18"/>
        <v>1.497771912</v>
      </c>
      <c r="BN558" s="1">
        <f t="shared" si="19"/>
        <v>0.0001854552923</v>
      </c>
      <c r="BO558" s="1">
        <f t="shared" si="20"/>
        <v>297.6517109</v>
      </c>
      <c r="BP558" s="1">
        <f t="shared" si="21"/>
        <v>296.6805901</v>
      </c>
      <c r="BQ558" s="1">
        <f t="shared" si="22"/>
        <v>160.0434535</v>
      </c>
      <c r="BR558" s="1">
        <f t="shared" si="23"/>
        <v>0.5189528289</v>
      </c>
      <c r="BS558" s="1">
        <f t="shared" si="24"/>
        <v>3.086434374</v>
      </c>
      <c r="BT558" s="1">
        <f t="shared" si="25"/>
        <v>30.48423276</v>
      </c>
      <c r="BU558" s="1">
        <f t="shared" si="26"/>
        <v>9.122568942</v>
      </c>
      <c r="BV558" s="1">
        <f t="shared" si="27"/>
        <v>24.01615047</v>
      </c>
      <c r="BW558" s="1">
        <f t="shared" si="28"/>
        <v>2.997881311</v>
      </c>
      <c r="BX558" s="1">
        <f t="shared" si="29"/>
        <v>0.01980228875</v>
      </c>
      <c r="BY558" s="1">
        <f t="shared" si="30"/>
        <v>2.162802456</v>
      </c>
      <c r="BZ558" s="1">
        <f t="shared" si="31"/>
        <v>0.8350788553</v>
      </c>
      <c r="CA558" s="1">
        <f t="shared" si="32"/>
        <v>0.01238022405</v>
      </c>
      <c r="CB558" s="1">
        <f t="shared" si="33"/>
        <v>12.04058459</v>
      </c>
      <c r="CC558" s="1">
        <f t="shared" si="34"/>
        <v>0.2847905535</v>
      </c>
      <c r="CD558" s="1">
        <f t="shared" si="35"/>
        <v>69.34355243</v>
      </c>
      <c r="CE558" s="1">
        <f t="shared" si="36"/>
        <v>417.0504148</v>
      </c>
      <c r="CF558" s="1">
        <f t="shared" si="37"/>
        <v>0.006065078742</v>
      </c>
      <c r="CG558" s="1">
        <f t="shared" si="38"/>
        <v>0</v>
      </c>
      <c r="CH558" s="1">
        <f t="shared" si="39"/>
        <v>850.2308655</v>
      </c>
      <c r="CI558" s="1">
        <f t="shared" si="40"/>
        <v>291.6730347</v>
      </c>
      <c r="CJ558" s="1">
        <f t="shared" si="41"/>
        <v>0.1083608849</v>
      </c>
      <c r="CK558" s="1" t="str">
        <f t="shared" si="42"/>
        <v>#DIV/0!</v>
      </c>
      <c r="CL558" s="1" t="s">
        <v>542</v>
      </c>
    </row>
    <row r="559" ht="15.75" hidden="1" customHeight="1">
      <c r="A559" s="2">
        <v>4.0</v>
      </c>
      <c r="B559" s="1">
        <v>101.0</v>
      </c>
      <c r="C559" s="1">
        <v>1.0</v>
      </c>
      <c r="D559" s="1" t="s">
        <v>97</v>
      </c>
      <c r="E559" s="2" t="s">
        <v>111</v>
      </c>
      <c r="F559" s="1">
        <v>21.0</v>
      </c>
      <c r="G559" s="1">
        <v>2.0210603E7</v>
      </c>
      <c r="H559" s="4" t="s">
        <v>735</v>
      </c>
      <c r="I559" s="4">
        <v>18624.000017642975</v>
      </c>
      <c r="J559" s="4">
        <v>0.0</v>
      </c>
      <c r="K559" s="1">
        <f t="shared" si="1"/>
        <v>5.120569088</v>
      </c>
      <c r="L559" s="1">
        <f t="shared" si="2"/>
        <v>0.01742526346</v>
      </c>
      <c r="M559" s="1">
        <f t="shared" si="3"/>
        <v>159.7471228</v>
      </c>
      <c r="N559" s="4">
        <v>29.0</v>
      </c>
      <c r="O559" s="4">
        <v>29.0</v>
      </c>
      <c r="P559" s="4">
        <v>0.0</v>
      </c>
      <c r="Q559" s="4">
        <v>0.0</v>
      </c>
      <c r="R559" s="4">
        <v>454.647216796875</v>
      </c>
      <c r="S559" s="4">
        <v>751.6500244140625</v>
      </c>
      <c r="T559" s="4">
        <v>662.322509765625</v>
      </c>
      <c r="U559" s="1" t="str">
        <f t="shared" si="4"/>
        <v>#DIV/0!</v>
      </c>
      <c r="V559" s="1">
        <f t="shared" si="5"/>
        <v>0.3951344349</v>
      </c>
      <c r="W559" s="1">
        <f t="shared" si="6"/>
        <v>0.1188418968</v>
      </c>
      <c r="X559" s="4">
        <v>-1.0</v>
      </c>
      <c r="Y559" s="4">
        <v>0.85</v>
      </c>
      <c r="Z559" s="4">
        <v>0.85</v>
      </c>
      <c r="AA559" s="4">
        <v>10.225202560424805</v>
      </c>
      <c r="AB559" s="1">
        <f t="shared" si="7"/>
        <v>0.85</v>
      </c>
      <c r="AC559" s="1">
        <f t="shared" si="8"/>
        <v>0.007200808398</v>
      </c>
      <c r="AD559" s="1">
        <f t="shared" si="9"/>
        <v>0.3007631994</v>
      </c>
      <c r="AE559" s="1">
        <f t="shared" si="10"/>
        <v>1.653259927</v>
      </c>
      <c r="AF559" s="1">
        <f t="shared" si="11"/>
        <v>-1</v>
      </c>
      <c r="AG559" s="4">
        <v>999.7730102539062</v>
      </c>
      <c r="AH559" s="4">
        <v>0.5</v>
      </c>
      <c r="AI559" s="1">
        <f t="shared" si="12"/>
        <v>50.4963414</v>
      </c>
      <c r="AJ559" s="1">
        <f t="shared" si="13"/>
        <v>0.1640496664</v>
      </c>
      <c r="AK559" s="1">
        <f t="shared" si="14"/>
        <v>0.9303315038</v>
      </c>
      <c r="AL559" s="1">
        <f t="shared" si="15"/>
        <v>24.51918602</v>
      </c>
      <c r="AM559" s="4">
        <v>2.0</v>
      </c>
      <c r="AN559" s="1">
        <f t="shared" si="16"/>
        <v>4.644859791</v>
      </c>
      <c r="AO559" s="4">
        <v>1.0</v>
      </c>
      <c r="AP559" s="1">
        <f t="shared" si="17"/>
        <v>9.289719582</v>
      </c>
      <c r="AQ559" s="4">
        <v>23.54119300842285</v>
      </c>
      <c r="AR559" s="4">
        <v>24.51918601989746</v>
      </c>
      <c r="AS559" s="4">
        <v>24.029766082763672</v>
      </c>
      <c r="AT559" s="4">
        <v>640.1738891601562</v>
      </c>
      <c r="AU559" s="4">
        <v>636.6845703125</v>
      </c>
      <c r="AV559" s="4">
        <v>21.217670440673828</v>
      </c>
      <c r="AW559" s="4">
        <v>21.324888229370117</v>
      </c>
      <c r="AX559" s="4">
        <v>73.7441177368164</v>
      </c>
      <c r="AY559" s="4">
        <v>74.11676025390625</v>
      </c>
      <c r="AZ559" s="4">
        <v>299.4863586425781</v>
      </c>
      <c r="BA559" s="4">
        <v>999.980712890625</v>
      </c>
      <c r="BB559" s="4">
        <v>49.25401306152344</v>
      </c>
      <c r="BC559" s="4">
        <v>101.25877380371094</v>
      </c>
      <c r="BD559" s="4">
        <v>-0.25709569454193115</v>
      </c>
      <c r="BE559" s="4">
        <v>0.11690399050712585</v>
      </c>
      <c r="BF559" s="4">
        <v>1.0</v>
      </c>
      <c r="BG559" s="4">
        <v>-1.355140209197998</v>
      </c>
      <c r="BH559" s="4">
        <v>7.355140209197998</v>
      </c>
      <c r="BI559" s="4">
        <v>1.0</v>
      </c>
      <c r="BJ559" s="4">
        <v>0.0</v>
      </c>
      <c r="BK559" s="4">
        <v>0.1599999964237213</v>
      </c>
      <c r="BL559" s="4">
        <v>111115.0</v>
      </c>
      <c r="BM559" s="1">
        <f t="shared" si="18"/>
        <v>1.497431793</v>
      </c>
      <c r="BN559" s="1">
        <f t="shared" si="19"/>
        <v>0.0001640496664</v>
      </c>
      <c r="BO559" s="1">
        <f t="shared" si="20"/>
        <v>297.669186</v>
      </c>
      <c r="BP559" s="1">
        <f t="shared" si="21"/>
        <v>296.691193</v>
      </c>
      <c r="BQ559" s="1">
        <f t="shared" si="22"/>
        <v>159.9969105</v>
      </c>
      <c r="BR559" s="1">
        <f t="shared" si="23"/>
        <v>0.5219627464</v>
      </c>
      <c r="BS559" s="1">
        <f t="shared" si="24"/>
        <v>3.089663537</v>
      </c>
      <c r="BT559" s="1">
        <f t="shared" si="25"/>
        <v>30.51255137</v>
      </c>
      <c r="BU559" s="1">
        <f t="shared" si="26"/>
        <v>9.187663141</v>
      </c>
      <c r="BV559" s="1">
        <f t="shared" si="27"/>
        <v>24.03018951</v>
      </c>
      <c r="BW559" s="1">
        <f t="shared" si="28"/>
        <v>3.000410122</v>
      </c>
      <c r="BX559" s="1">
        <f t="shared" si="29"/>
        <v>0.01739263909</v>
      </c>
      <c r="BY559" s="1">
        <f t="shared" si="30"/>
        <v>2.159332034</v>
      </c>
      <c r="BZ559" s="1">
        <f t="shared" si="31"/>
        <v>0.841078088</v>
      </c>
      <c r="CA559" s="1">
        <f t="shared" si="32"/>
        <v>0.01087332582</v>
      </c>
      <c r="CB559" s="1">
        <f t="shared" si="33"/>
        <v>16.17579778</v>
      </c>
      <c r="CC559" s="1">
        <f t="shared" si="34"/>
        <v>0.2509046556</v>
      </c>
      <c r="CD559" s="1">
        <f t="shared" si="35"/>
        <v>69.14557376</v>
      </c>
      <c r="CE559" s="1">
        <f t="shared" si="36"/>
        <v>635.9404393</v>
      </c>
      <c r="CF559" s="1">
        <f t="shared" si="37"/>
        <v>0.005567576233</v>
      </c>
      <c r="CG559" s="1">
        <f t="shared" si="38"/>
        <v>0</v>
      </c>
      <c r="CH559" s="1">
        <f t="shared" si="39"/>
        <v>849.983606</v>
      </c>
      <c r="CI559" s="1">
        <f t="shared" si="40"/>
        <v>297.0028076</v>
      </c>
      <c r="CJ559" s="1">
        <f t="shared" si="41"/>
        <v>0.1188418968</v>
      </c>
      <c r="CK559" s="1" t="str">
        <f t="shared" si="42"/>
        <v>#DIV/0!</v>
      </c>
      <c r="CL559" s="1" t="s">
        <v>542</v>
      </c>
    </row>
    <row r="560" ht="15.75" hidden="1" customHeight="1">
      <c r="A560" s="2">
        <v>4.0</v>
      </c>
      <c r="B560" s="1">
        <v>101.0</v>
      </c>
      <c r="C560" s="1">
        <v>1.0</v>
      </c>
      <c r="D560" s="1" t="s">
        <v>97</v>
      </c>
      <c r="E560" s="2" t="s">
        <v>111</v>
      </c>
      <c r="F560" s="1">
        <v>21.0</v>
      </c>
      <c r="G560" s="1">
        <v>2.0210603E7</v>
      </c>
      <c r="H560" s="4" t="s">
        <v>736</v>
      </c>
      <c r="I560" s="4">
        <v>18803.000017642975</v>
      </c>
      <c r="J560" s="4">
        <v>0.0</v>
      </c>
      <c r="K560" s="1">
        <f t="shared" si="1"/>
        <v>5.408084678</v>
      </c>
      <c r="L560" s="1">
        <f t="shared" si="2"/>
        <v>0.0195138501</v>
      </c>
      <c r="M560" s="1">
        <f t="shared" si="3"/>
        <v>343.3511857</v>
      </c>
      <c r="N560" s="4">
        <v>30.0</v>
      </c>
      <c r="O560" s="4">
        <v>30.0</v>
      </c>
      <c r="P560" s="4">
        <v>0.0</v>
      </c>
      <c r="Q560" s="4">
        <v>0.0</v>
      </c>
      <c r="R560" s="4">
        <v>454.707763671875</v>
      </c>
      <c r="S560" s="4">
        <v>743.4732666015625</v>
      </c>
      <c r="T560" s="4">
        <v>661.3770141601562</v>
      </c>
      <c r="U560" s="1" t="str">
        <f t="shared" si="4"/>
        <v>#DIV/0!</v>
      </c>
      <c r="V560" s="1">
        <f t="shared" si="5"/>
        <v>0.3884006539</v>
      </c>
      <c r="W560" s="1">
        <f t="shared" si="6"/>
        <v>0.1104226018</v>
      </c>
      <c r="X560" s="4">
        <v>-1.0</v>
      </c>
      <c r="Y560" s="4">
        <v>0.85</v>
      </c>
      <c r="Z560" s="4">
        <v>0.85</v>
      </c>
      <c r="AA560" s="4">
        <v>10.225202560424805</v>
      </c>
      <c r="AB560" s="1">
        <f t="shared" si="7"/>
        <v>0.85</v>
      </c>
      <c r="AC560" s="1">
        <f t="shared" si="8"/>
        <v>0.007540876488</v>
      </c>
      <c r="AD560" s="1">
        <f t="shared" si="9"/>
        <v>0.2843007617</v>
      </c>
      <c r="AE560" s="1">
        <f t="shared" si="10"/>
        <v>1.63505734</v>
      </c>
      <c r="AF560" s="1">
        <f t="shared" si="11"/>
        <v>-1</v>
      </c>
      <c r="AG560" s="4">
        <v>999.755126953125</v>
      </c>
      <c r="AH560" s="4">
        <v>0.5</v>
      </c>
      <c r="AI560" s="1">
        <f t="shared" si="12"/>
        <v>46.91811395</v>
      </c>
      <c r="AJ560" s="1">
        <f t="shared" si="13"/>
        <v>0.18659765</v>
      </c>
      <c r="AK560" s="1">
        <f t="shared" si="14"/>
        <v>0.9450347708</v>
      </c>
      <c r="AL560" s="1">
        <f t="shared" si="15"/>
        <v>24.62100029</v>
      </c>
      <c r="AM560" s="4">
        <v>2.0</v>
      </c>
      <c r="AN560" s="1">
        <f t="shared" si="16"/>
        <v>4.644859791</v>
      </c>
      <c r="AO560" s="4">
        <v>1.0</v>
      </c>
      <c r="AP560" s="1">
        <f t="shared" si="17"/>
        <v>9.289719582</v>
      </c>
      <c r="AQ560" s="4">
        <v>23.582748413085938</v>
      </c>
      <c r="AR560" s="4">
        <v>24.621000289916992</v>
      </c>
      <c r="AS560" s="4">
        <v>24.023874282836914</v>
      </c>
      <c r="AT560" s="4">
        <v>800.0178833007812</v>
      </c>
      <c r="AU560" s="4">
        <v>796.3079833984375</v>
      </c>
      <c r="AV560" s="4">
        <v>21.24432945251465</v>
      </c>
      <c r="AW560" s="4">
        <v>21.366249084472656</v>
      </c>
      <c r="AX560" s="4">
        <v>73.65144348144531</v>
      </c>
      <c r="AY560" s="4">
        <v>74.0741195678711</v>
      </c>
      <c r="AZ560" s="4">
        <v>299.5592346191406</v>
      </c>
      <c r="BA560" s="4">
        <v>999.740966796875</v>
      </c>
      <c r="BB560" s="4">
        <v>50.27250289916992</v>
      </c>
      <c r="BC560" s="4">
        <v>101.25789642333984</v>
      </c>
      <c r="BD560" s="4">
        <v>-0.5555911660194397</v>
      </c>
      <c r="BE560" s="4">
        <v>0.05791103094816208</v>
      </c>
      <c r="BF560" s="4">
        <v>1.0</v>
      </c>
      <c r="BG560" s="4">
        <v>-1.355140209197998</v>
      </c>
      <c r="BH560" s="4">
        <v>7.355140209197998</v>
      </c>
      <c r="BI560" s="4">
        <v>1.0</v>
      </c>
      <c r="BJ560" s="4">
        <v>0.0</v>
      </c>
      <c r="BK560" s="4">
        <v>0.1599999964237213</v>
      </c>
      <c r="BL560" s="4">
        <v>111115.0</v>
      </c>
      <c r="BM560" s="1">
        <f t="shared" si="18"/>
        <v>1.497796173</v>
      </c>
      <c r="BN560" s="1">
        <f t="shared" si="19"/>
        <v>0.00018659765</v>
      </c>
      <c r="BO560" s="1">
        <f t="shared" si="20"/>
        <v>297.7710003</v>
      </c>
      <c r="BP560" s="1">
        <f t="shared" si="21"/>
        <v>296.7327484</v>
      </c>
      <c r="BQ560" s="1">
        <f t="shared" si="22"/>
        <v>159.9585511</v>
      </c>
      <c r="BR560" s="1">
        <f t="shared" si="23"/>
        <v>0.515594774</v>
      </c>
      <c r="BS560" s="1">
        <f t="shared" si="24"/>
        <v>3.108536208</v>
      </c>
      <c r="BT560" s="1">
        <f t="shared" si="25"/>
        <v>30.69919796</v>
      </c>
      <c r="BU560" s="1">
        <f t="shared" si="26"/>
        <v>9.332948877</v>
      </c>
      <c r="BV560" s="1">
        <f t="shared" si="27"/>
        <v>24.10187435</v>
      </c>
      <c r="BW560" s="1">
        <f t="shared" si="28"/>
        <v>3.013351594</v>
      </c>
      <c r="BX560" s="1">
        <f t="shared" si="29"/>
        <v>0.01947294552</v>
      </c>
      <c r="BY560" s="1">
        <f t="shared" si="30"/>
        <v>2.163501437</v>
      </c>
      <c r="BZ560" s="1">
        <f t="shared" si="31"/>
        <v>0.8498501569</v>
      </c>
      <c r="CA560" s="1">
        <f t="shared" si="32"/>
        <v>0.01217425937</v>
      </c>
      <c r="CB560" s="1">
        <f t="shared" si="33"/>
        <v>34.7670188</v>
      </c>
      <c r="CC560" s="1">
        <f t="shared" si="34"/>
        <v>0.4311788816</v>
      </c>
      <c r="CD560" s="1">
        <f t="shared" si="35"/>
        <v>68.85156895</v>
      </c>
      <c r="CE560" s="1">
        <f t="shared" si="36"/>
        <v>795.5220701</v>
      </c>
      <c r="CF560" s="1">
        <f t="shared" si="37"/>
        <v>0.004680638402</v>
      </c>
      <c r="CG560" s="1">
        <f t="shared" si="38"/>
        <v>0</v>
      </c>
      <c r="CH560" s="1">
        <f t="shared" si="39"/>
        <v>849.7798218</v>
      </c>
      <c r="CI560" s="1">
        <f t="shared" si="40"/>
        <v>288.7655029</v>
      </c>
      <c r="CJ560" s="1">
        <f t="shared" si="41"/>
        <v>0.1104226018</v>
      </c>
      <c r="CK560" s="1" t="str">
        <f t="shared" si="42"/>
        <v>#DIV/0!</v>
      </c>
      <c r="CL560" s="1" t="s">
        <v>542</v>
      </c>
    </row>
    <row r="561" ht="15.75" hidden="1" customHeight="1">
      <c r="A561" s="2">
        <v>4.0</v>
      </c>
      <c r="B561" s="1">
        <v>101.0</v>
      </c>
      <c r="C561" s="1">
        <v>1.0</v>
      </c>
      <c r="D561" s="1" t="s">
        <v>97</v>
      </c>
      <c r="E561" s="2" t="s">
        <v>111</v>
      </c>
      <c r="F561" s="1">
        <v>21.0</v>
      </c>
      <c r="G561" s="1">
        <v>2.0210603E7</v>
      </c>
      <c r="H561" s="4" t="s">
        <v>737</v>
      </c>
      <c r="I561" s="4">
        <v>18969.000017642975</v>
      </c>
      <c r="J561" s="4">
        <v>0.0</v>
      </c>
      <c r="K561" s="1">
        <f t="shared" si="1"/>
        <v>7.682938939</v>
      </c>
      <c r="L561" s="1">
        <f t="shared" si="2"/>
        <v>0.01689054734</v>
      </c>
      <c r="M561" s="1">
        <f t="shared" si="3"/>
        <v>453.0346744</v>
      </c>
      <c r="N561" s="4">
        <v>31.0</v>
      </c>
      <c r="O561" s="4">
        <v>31.0</v>
      </c>
      <c r="P561" s="4">
        <v>0.0</v>
      </c>
      <c r="Q561" s="4">
        <v>0.0</v>
      </c>
      <c r="R561" s="4">
        <v>455.558349609375</v>
      </c>
      <c r="S561" s="4">
        <v>763.1714477539062</v>
      </c>
      <c r="T561" s="4">
        <v>660.3662109375</v>
      </c>
      <c r="U561" s="1" t="str">
        <f t="shared" si="4"/>
        <v>#DIV/0!</v>
      </c>
      <c r="V561" s="1">
        <f t="shared" si="5"/>
        <v>0.4030720738</v>
      </c>
      <c r="W561" s="1">
        <f t="shared" si="6"/>
        <v>0.134707918</v>
      </c>
      <c r="X561" s="4">
        <v>-1.0</v>
      </c>
      <c r="Y561" s="4">
        <v>0.85</v>
      </c>
      <c r="Z561" s="4">
        <v>0.85</v>
      </c>
      <c r="AA561" s="4">
        <v>10.225202560424805</v>
      </c>
      <c r="AB561" s="1">
        <f t="shared" si="7"/>
        <v>0.85</v>
      </c>
      <c r="AC561" s="1">
        <f t="shared" si="8"/>
        <v>0.01021849914</v>
      </c>
      <c r="AD561" s="1">
        <f t="shared" si="9"/>
        <v>0.3342030539</v>
      </c>
      <c r="AE561" s="1">
        <f t="shared" si="10"/>
        <v>1.675244123</v>
      </c>
      <c r="AF561" s="1">
        <f t="shared" si="11"/>
        <v>-1</v>
      </c>
      <c r="AG561" s="4">
        <v>999.8737182617188</v>
      </c>
      <c r="AH561" s="4">
        <v>0.5</v>
      </c>
      <c r="AI561" s="1">
        <f t="shared" si="12"/>
        <v>57.24363542</v>
      </c>
      <c r="AJ561" s="1">
        <f t="shared" si="13"/>
        <v>0.1624322703</v>
      </c>
      <c r="AK561" s="1">
        <f t="shared" si="14"/>
        <v>0.9501715567</v>
      </c>
      <c r="AL561" s="1">
        <f t="shared" si="15"/>
        <v>24.63395691</v>
      </c>
      <c r="AM561" s="4">
        <v>2.0</v>
      </c>
      <c r="AN561" s="1">
        <f t="shared" si="16"/>
        <v>4.644859791</v>
      </c>
      <c r="AO561" s="4">
        <v>1.0</v>
      </c>
      <c r="AP561" s="1">
        <f t="shared" si="17"/>
        <v>9.289719582</v>
      </c>
      <c r="AQ561" s="4">
        <v>23.59099578857422</v>
      </c>
      <c r="AR561" s="4">
        <v>24.633956909179688</v>
      </c>
      <c r="AS561" s="4">
        <v>24.022279739379883</v>
      </c>
      <c r="AT561" s="4">
        <v>1199.909423828125</v>
      </c>
      <c r="AU561" s="4">
        <v>1194.649658203125</v>
      </c>
      <c r="AV561" s="4">
        <v>21.232656478881836</v>
      </c>
      <c r="AW561" s="4">
        <v>21.338804244995117</v>
      </c>
      <c r="AX561" s="4">
        <v>73.57614135742188</v>
      </c>
      <c r="AY561" s="4">
        <v>73.9439697265625</v>
      </c>
      <c r="AZ561" s="4">
        <v>299.51861572265625</v>
      </c>
      <c r="BA561" s="4">
        <v>999.6793212890625</v>
      </c>
      <c r="BB561" s="4">
        <v>50.286067962646484</v>
      </c>
      <c r="BC561" s="4">
        <v>101.26029205322266</v>
      </c>
      <c r="BD561" s="4">
        <v>-1.29951810836792</v>
      </c>
      <c r="BE561" s="4">
        <v>0.050946157425642014</v>
      </c>
      <c r="BF561" s="4">
        <v>1.0</v>
      </c>
      <c r="BG561" s="4">
        <v>-1.355140209197998</v>
      </c>
      <c r="BH561" s="4">
        <v>7.355140209197998</v>
      </c>
      <c r="BI561" s="4">
        <v>1.0</v>
      </c>
      <c r="BJ561" s="4">
        <v>0.0</v>
      </c>
      <c r="BK561" s="4">
        <v>0.1599999964237213</v>
      </c>
      <c r="BL561" s="4">
        <v>111115.0</v>
      </c>
      <c r="BM561" s="1">
        <f t="shared" si="18"/>
        <v>1.497593079</v>
      </c>
      <c r="BN561" s="1">
        <f t="shared" si="19"/>
        <v>0.0001624322703</v>
      </c>
      <c r="BO561" s="1">
        <f t="shared" si="20"/>
        <v>297.7839569</v>
      </c>
      <c r="BP561" s="1">
        <f t="shared" si="21"/>
        <v>296.7409958</v>
      </c>
      <c r="BQ561" s="1">
        <f t="shared" si="22"/>
        <v>159.9486878</v>
      </c>
      <c r="BR561" s="1">
        <f t="shared" si="23"/>
        <v>0.519279983</v>
      </c>
      <c r="BS561" s="1">
        <f t="shared" si="24"/>
        <v>3.110945107</v>
      </c>
      <c r="BT561" s="1">
        <f t="shared" si="25"/>
        <v>30.72226085</v>
      </c>
      <c r="BU561" s="1">
        <f t="shared" si="26"/>
        <v>9.383456609</v>
      </c>
      <c r="BV561" s="1">
        <f t="shared" si="27"/>
        <v>24.11247635</v>
      </c>
      <c r="BW561" s="1">
        <f t="shared" si="28"/>
        <v>3.01526974</v>
      </c>
      <c r="BX561" s="1">
        <f t="shared" si="29"/>
        <v>0.01685989272</v>
      </c>
      <c r="BY561" s="1">
        <f t="shared" si="30"/>
        <v>2.16077355</v>
      </c>
      <c r="BZ561" s="1">
        <f t="shared" si="31"/>
        <v>0.8544961898</v>
      </c>
      <c r="CA561" s="1">
        <f t="shared" si="32"/>
        <v>0.01054018279</v>
      </c>
      <c r="CB561" s="1">
        <f t="shared" si="33"/>
        <v>45.87442344</v>
      </c>
      <c r="CC561" s="1">
        <f t="shared" si="34"/>
        <v>0.3792196911</v>
      </c>
      <c r="CD561" s="1">
        <f t="shared" si="35"/>
        <v>68.69775986</v>
      </c>
      <c r="CE561" s="1">
        <f t="shared" si="36"/>
        <v>1193.533159</v>
      </c>
      <c r="CF561" s="1">
        <f t="shared" si="37"/>
        <v>0.004422170347</v>
      </c>
      <c r="CG561" s="1">
        <f t="shared" si="38"/>
        <v>0</v>
      </c>
      <c r="CH561" s="1">
        <f t="shared" si="39"/>
        <v>849.7274231</v>
      </c>
      <c r="CI561" s="1">
        <f t="shared" si="40"/>
        <v>307.6130981</v>
      </c>
      <c r="CJ561" s="1">
        <f t="shared" si="41"/>
        <v>0.134707918</v>
      </c>
      <c r="CK561" s="1" t="str">
        <f t="shared" si="42"/>
        <v>#DIV/0!</v>
      </c>
      <c r="CL561" s="1" t="s">
        <v>542</v>
      </c>
    </row>
    <row r="562" ht="15.75" hidden="1" customHeight="1">
      <c r="A562" s="2">
        <v>4.0</v>
      </c>
      <c r="B562" s="1">
        <v>101.0</v>
      </c>
      <c r="C562" s="1">
        <v>1.0</v>
      </c>
      <c r="D562" s="1" t="s">
        <v>97</v>
      </c>
      <c r="E562" s="2" t="s">
        <v>111</v>
      </c>
      <c r="F562" s="1">
        <v>21.0</v>
      </c>
      <c r="G562" s="1">
        <v>2.0210603E7</v>
      </c>
      <c r="H562" s="4" t="s">
        <v>738</v>
      </c>
      <c r="I562" s="4">
        <v>19130.000017642975</v>
      </c>
      <c r="J562" s="4">
        <v>0.0</v>
      </c>
      <c r="K562" s="1">
        <f t="shared" si="1"/>
        <v>8.731241286</v>
      </c>
      <c r="L562" s="1">
        <f t="shared" si="2"/>
        <v>0.01595723868</v>
      </c>
      <c r="M562" s="1">
        <f t="shared" si="3"/>
        <v>600.9234451</v>
      </c>
      <c r="N562" s="4">
        <v>32.0</v>
      </c>
      <c r="O562" s="4">
        <v>32.0</v>
      </c>
      <c r="P562" s="4">
        <v>0.0</v>
      </c>
      <c r="Q562" s="4">
        <v>0.0</v>
      </c>
      <c r="R562" s="4">
        <v>456.820068359375</v>
      </c>
      <c r="S562" s="4">
        <v>760.0377197265625</v>
      </c>
      <c r="T562" s="4">
        <v>658.6478881835938</v>
      </c>
      <c r="U562" s="1" t="str">
        <f t="shared" si="4"/>
        <v>#DIV/0!</v>
      </c>
      <c r="V562" s="1">
        <f t="shared" si="5"/>
        <v>0.3989507935</v>
      </c>
      <c r="W562" s="1">
        <f t="shared" si="6"/>
        <v>0.1334010522</v>
      </c>
      <c r="X562" s="4">
        <v>-1.0</v>
      </c>
      <c r="Y562" s="4">
        <v>0.85</v>
      </c>
      <c r="Z562" s="4">
        <v>0.85</v>
      </c>
      <c r="AA562" s="4">
        <v>10.225202560424805</v>
      </c>
      <c r="AB562" s="1">
        <f t="shared" si="7"/>
        <v>0.85</v>
      </c>
      <c r="AC562" s="1">
        <f t="shared" si="8"/>
        <v>0.01145215737</v>
      </c>
      <c r="AD562" s="1">
        <f t="shared" si="9"/>
        <v>0.334379714</v>
      </c>
      <c r="AE562" s="1">
        <f t="shared" si="10"/>
        <v>1.663757292</v>
      </c>
      <c r="AF562" s="1">
        <f t="shared" si="11"/>
        <v>-1</v>
      </c>
      <c r="AG562" s="4">
        <v>999.9615478515625</v>
      </c>
      <c r="AH562" s="4">
        <v>0.5</v>
      </c>
      <c r="AI562" s="1">
        <f t="shared" si="12"/>
        <v>56.69326713</v>
      </c>
      <c r="AJ562" s="1">
        <f t="shared" si="13"/>
        <v>0.1554376566</v>
      </c>
      <c r="AK562" s="1">
        <f t="shared" si="14"/>
        <v>0.9623997792</v>
      </c>
      <c r="AL562" s="1">
        <f t="shared" si="15"/>
        <v>24.68875122</v>
      </c>
      <c r="AM562" s="4">
        <v>2.0</v>
      </c>
      <c r="AN562" s="1">
        <f t="shared" si="16"/>
        <v>4.644859791</v>
      </c>
      <c r="AO562" s="4">
        <v>1.0</v>
      </c>
      <c r="AP562" s="1">
        <f t="shared" si="17"/>
        <v>9.289719582</v>
      </c>
      <c r="AQ562" s="4">
        <v>23.597209930419922</v>
      </c>
      <c r="AR562" s="4">
        <v>24.688751220703125</v>
      </c>
      <c r="AS562" s="4">
        <v>24.019567489624023</v>
      </c>
      <c r="AT562" s="4">
        <v>1500.00732421875</v>
      </c>
      <c r="AU562" s="4">
        <v>1494.0242919921875</v>
      </c>
      <c r="AV562" s="4">
        <v>21.21512794494629</v>
      </c>
      <c r="AW562" s="4">
        <v>21.316669464111328</v>
      </c>
      <c r="AX562" s="4">
        <v>73.49532318115234</v>
      </c>
      <c r="AY562" s="4">
        <v>73.84709167480469</v>
      </c>
      <c r="AZ562" s="4">
        <v>299.629638671875</v>
      </c>
      <c r="BA562" s="4">
        <v>999.6823120117188</v>
      </c>
      <c r="BB562" s="4">
        <v>50.41019058227539</v>
      </c>
      <c r="BC562" s="4">
        <v>101.27054595947266</v>
      </c>
      <c r="BD562" s="4">
        <v>-1.9154177904129028</v>
      </c>
      <c r="BE562" s="4">
        <v>0.05740949511528015</v>
      </c>
      <c r="BF562" s="4">
        <v>1.0</v>
      </c>
      <c r="BG562" s="4">
        <v>-1.355140209197998</v>
      </c>
      <c r="BH562" s="4">
        <v>7.355140209197998</v>
      </c>
      <c r="BI562" s="4">
        <v>1.0</v>
      </c>
      <c r="BJ562" s="4">
        <v>0.0</v>
      </c>
      <c r="BK562" s="4">
        <v>0.1599999964237213</v>
      </c>
      <c r="BL562" s="4">
        <v>111115.0</v>
      </c>
      <c r="BM562" s="1">
        <f t="shared" si="18"/>
        <v>1.498148193</v>
      </c>
      <c r="BN562" s="1">
        <f t="shared" si="19"/>
        <v>0.0001554376566</v>
      </c>
      <c r="BO562" s="1">
        <f t="shared" si="20"/>
        <v>297.8387512</v>
      </c>
      <c r="BP562" s="1">
        <f t="shared" si="21"/>
        <v>296.7472099</v>
      </c>
      <c r="BQ562" s="1">
        <f t="shared" si="22"/>
        <v>159.9491663</v>
      </c>
      <c r="BR562" s="1">
        <f t="shared" si="23"/>
        <v>0.5183664531</v>
      </c>
      <c r="BS562" s="1">
        <f t="shared" si="24"/>
        <v>3.121150534</v>
      </c>
      <c r="BT562" s="1">
        <f t="shared" si="25"/>
        <v>30.81992404</v>
      </c>
      <c r="BU562" s="1">
        <f t="shared" si="26"/>
        <v>9.503254575</v>
      </c>
      <c r="BV562" s="1">
        <f t="shared" si="27"/>
        <v>24.14298058</v>
      </c>
      <c r="BW562" s="1">
        <f t="shared" si="28"/>
        <v>3.020794614</v>
      </c>
      <c r="BX562" s="1">
        <f t="shared" si="29"/>
        <v>0.01592987544</v>
      </c>
      <c r="BY562" s="1">
        <f t="shared" si="30"/>
        <v>2.158750755</v>
      </c>
      <c r="BZ562" s="1">
        <f t="shared" si="31"/>
        <v>0.8620438594</v>
      </c>
      <c r="CA562" s="1">
        <f t="shared" si="32"/>
        <v>0.009958626958</v>
      </c>
      <c r="CB562" s="1">
        <f t="shared" si="33"/>
        <v>60.85584537</v>
      </c>
      <c r="CC562" s="1">
        <f t="shared" si="34"/>
        <v>0.4022179882</v>
      </c>
      <c r="CD562" s="1">
        <f t="shared" si="35"/>
        <v>68.39418926</v>
      </c>
      <c r="CE562" s="1">
        <f t="shared" si="36"/>
        <v>1492.755451</v>
      </c>
      <c r="CF562" s="1">
        <f t="shared" si="37"/>
        <v>0.004000428661</v>
      </c>
      <c r="CG562" s="1">
        <f t="shared" si="38"/>
        <v>0</v>
      </c>
      <c r="CH562" s="1">
        <f t="shared" si="39"/>
        <v>849.7299652</v>
      </c>
      <c r="CI562" s="1">
        <f t="shared" si="40"/>
        <v>303.2176514</v>
      </c>
      <c r="CJ562" s="1">
        <f t="shared" si="41"/>
        <v>0.1334010522</v>
      </c>
      <c r="CK562" s="1" t="str">
        <f t="shared" si="42"/>
        <v>#DIV/0!</v>
      </c>
      <c r="CL562" s="1" t="s">
        <v>542</v>
      </c>
    </row>
    <row r="563" ht="15.75" hidden="1" customHeight="1">
      <c r="A563" s="2">
        <v>4.0</v>
      </c>
      <c r="B563" s="1">
        <v>101.0</v>
      </c>
      <c r="C563" s="1">
        <v>1.0</v>
      </c>
      <c r="D563" s="1" t="s">
        <v>97</v>
      </c>
      <c r="E563" s="2" t="s">
        <v>111</v>
      </c>
      <c r="F563" s="1">
        <v>21.0</v>
      </c>
      <c r="G563" s="1">
        <v>2.0210603E7</v>
      </c>
      <c r="H563" s="4" t="s">
        <v>739</v>
      </c>
      <c r="I563" s="4">
        <v>19293.000017642975</v>
      </c>
      <c r="J563" s="4">
        <v>0.0</v>
      </c>
      <c r="K563" s="1">
        <f t="shared" si="1"/>
        <v>8.746896793</v>
      </c>
      <c r="L563" s="1">
        <f t="shared" si="2"/>
        <v>0.01376859802</v>
      </c>
      <c r="M563" s="1">
        <f t="shared" si="3"/>
        <v>756.7204811</v>
      </c>
      <c r="N563" s="4">
        <v>33.0</v>
      </c>
      <c r="O563" s="4">
        <v>33.0</v>
      </c>
      <c r="P563" s="4">
        <v>0.0</v>
      </c>
      <c r="Q563" s="4">
        <v>0.0</v>
      </c>
      <c r="R563" s="4">
        <v>455.666015625</v>
      </c>
      <c r="S563" s="4">
        <v>754.7115478515625</v>
      </c>
      <c r="T563" s="4">
        <v>657.6176147460938</v>
      </c>
      <c r="U563" s="1" t="str">
        <f t="shared" si="4"/>
        <v>#DIV/0!</v>
      </c>
      <c r="V563" s="1">
        <f t="shared" si="5"/>
        <v>0.3962381828</v>
      </c>
      <c r="W563" s="1">
        <f t="shared" si="6"/>
        <v>0.1286503875</v>
      </c>
      <c r="X563" s="4">
        <v>-1.0</v>
      </c>
      <c r="Y563" s="4">
        <v>0.85</v>
      </c>
      <c r="Z563" s="4">
        <v>0.85</v>
      </c>
      <c r="AA563" s="4">
        <v>10.225202560424805</v>
      </c>
      <c r="AB563" s="1">
        <f t="shared" si="7"/>
        <v>0.85</v>
      </c>
      <c r="AC563" s="1">
        <f t="shared" si="8"/>
        <v>0.01146959759</v>
      </c>
      <c r="AD563" s="1">
        <f t="shared" si="9"/>
        <v>0.3246794305</v>
      </c>
      <c r="AE563" s="1">
        <f t="shared" si="10"/>
        <v>1.656282281</v>
      </c>
      <c r="AF563" s="1">
        <f t="shared" si="11"/>
        <v>-1</v>
      </c>
      <c r="AG563" s="4">
        <v>999.7828369140625</v>
      </c>
      <c r="AH563" s="4">
        <v>0.5</v>
      </c>
      <c r="AI563" s="1">
        <f t="shared" si="12"/>
        <v>54.664541</v>
      </c>
      <c r="AJ563" s="1">
        <f t="shared" si="13"/>
        <v>0.1324725845</v>
      </c>
      <c r="AK563" s="1">
        <f t="shared" si="14"/>
        <v>0.9505933059</v>
      </c>
      <c r="AL563" s="1">
        <f t="shared" si="15"/>
        <v>24.58432007</v>
      </c>
      <c r="AM563" s="4">
        <v>2.0</v>
      </c>
      <c r="AN563" s="1">
        <f t="shared" si="16"/>
        <v>4.644859791</v>
      </c>
      <c r="AO563" s="4">
        <v>1.0</v>
      </c>
      <c r="AP563" s="1">
        <f t="shared" si="17"/>
        <v>9.289719582</v>
      </c>
      <c r="AQ563" s="4">
        <v>23.570009231567383</v>
      </c>
      <c r="AR563" s="4">
        <v>24.584320068359375</v>
      </c>
      <c r="AS563" s="4">
        <v>24.027664184570312</v>
      </c>
      <c r="AT563" s="4">
        <v>1800.113525390625</v>
      </c>
      <c r="AU563" s="4">
        <v>1794.115234375</v>
      </c>
      <c r="AV563" s="4">
        <v>21.15277671813965</v>
      </c>
      <c r="AW563" s="4">
        <v>21.23933982849121</v>
      </c>
      <c r="AX563" s="4">
        <v>73.40678405761719</v>
      </c>
      <c r="AY563" s="4">
        <v>73.70718383789062</v>
      </c>
      <c r="AZ563" s="4">
        <v>299.5709228515625</v>
      </c>
      <c r="BA563" s="4">
        <v>999.76806640625</v>
      </c>
      <c r="BB563" s="4">
        <v>49.982398986816406</v>
      </c>
      <c r="BC563" s="4">
        <v>101.28055572509766</v>
      </c>
      <c r="BD563" s="4">
        <v>-2.60060453414917</v>
      </c>
      <c r="BE563" s="4">
        <v>0.07230989634990692</v>
      </c>
      <c r="BF563" s="4">
        <v>1.0</v>
      </c>
      <c r="BG563" s="4">
        <v>-1.355140209197998</v>
      </c>
      <c r="BH563" s="4">
        <v>7.355140209197998</v>
      </c>
      <c r="BI563" s="4">
        <v>1.0</v>
      </c>
      <c r="BJ563" s="4">
        <v>0.0</v>
      </c>
      <c r="BK563" s="4">
        <v>0.1599999964237213</v>
      </c>
      <c r="BL563" s="4">
        <v>111115.0</v>
      </c>
      <c r="BM563" s="1">
        <f t="shared" si="18"/>
        <v>1.497854614</v>
      </c>
      <c r="BN563" s="1">
        <f t="shared" si="19"/>
        <v>0.0001324725845</v>
      </c>
      <c r="BO563" s="1">
        <f t="shared" si="20"/>
        <v>297.7343201</v>
      </c>
      <c r="BP563" s="1">
        <f t="shared" si="21"/>
        <v>296.7200092</v>
      </c>
      <c r="BQ563" s="1">
        <f t="shared" si="22"/>
        <v>159.962887</v>
      </c>
      <c r="BR563" s="1">
        <f t="shared" si="23"/>
        <v>0.5254194256</v>
      </c>
      <c r="BS563" s="1">
        <f t="shared" si="24"/>
        <v>3.101725447</v>
      </c>
      <c r="BT563" s="1">
        <f t="shared" si="25"/>
        <v>30.62508321</v>
      </c>
      <c r="BU563" s="1">
        <f t="shared" si="26"/>
        <v>9.385743385</v>
      </c>
      <c r="BV563" s="1">
        <f t="shared" si="27"/>
        <v>24.07716465</v>
      </c>
      <c r="BW563" s="1">
        <f t="shared" si="28"/>
        <v>3.008885178</v>
      </c>
      <c r="BX563" s="1">
        <f t="shared" si="29"/>
        <v>0.01374822133</v>
      </c>
      <c r="BY563" s="1">
        <f t="shared" si="30"/>
        <v>2.151132141</v>
      </c>
      <c r="BZ563" s="1">
        <f t="shared" si="31"/>
        <v>0.8577530373</v>
      </c>
      <c r="CA563" s="1">
        <f t="shared" si="32"/>
        <v>0.00859446673</v>
      </c>
      <c r="CB563" s="1">
        <f t="shared" si="33"/>
        <v>76.64107085</v>
      </c>
      <c r="CC563" s="1">
        <f t="shared" si="34"/>
        <v>0.421779196</v>
      </c>
      <c r="CD563" s="1">
        <f t="shared" si="35"/>
        <v>68.5834124</v>
      </c>
      <c r="CE563" s="1">
        <f t="shared" si="36"/>
        <v>1792.844118</v>
      </c>
      <c r="CF563" s="1">
        <f t="shared" si="37"/>
        <v>0.00334603563</v>
      </c>
      <c r="CG563" s="1">
        <f t="shared" si="38"/>
        <v>0</v>
      </c>
      <c r="CH563" s="1">
        <f t="shared" si="39"/>
        <v>849.8028564</v>
      </c>
      <c r="CI563" s="1">
        <f t="shared" si="40"/>
        <v>299.0455322</v>
      </c>
      <c r="CJ563" s="1">
        <f t="shared" si="41"/>
        <v>0.1286503875</v>
      </c>
      <c r="CK563" s="1" t="str">
        <f t="shared" si="42"/>
        <v>#DIV/0!</v>
      </c>
      <c r="CL563" s="1" t="s">
        <v>542</v>
      </c>
    </row>
    <row r="564" ht="15.75" hidden="1" customHeight="1">
      <c r="A564" s="2">
        <v>5.0</v>
      </c>
      <c r="B564" s="1">
        <v>64.0</v>
      </c>
      <c r="C564" s="1">
        <v>2.0</v>
      </c>
      <c r="D564" s="1" t="s">
        <v>88</v>
      </c>
      <c r="E564" s="1" t="s">
        <v>89</v>
      </c>
      <c r="F564" s="1">
        <v>1.0</v>
      </c>
      <c r="G564" s="1">
        <v>2.0210607E7</v>
      </c>
      <c r="H564" s="4" t="s">
        <v>740</v>
      </c>
      <c r="I564" s="4">
        <v>2432.0000270158052</v>
      </c>
      <c r="J564" s="4">
        <v>0.0</v>
      </c>
      <c r="K564" s="8">
        <f t="shared" si="1"/>
        <v>9.142547527</v>
      </c>
      <c r="L564" s="8">
        <f t="shared" si="2"/>
        <v>0.04334899001</v>
      </c>
      <c r="M564" s="8">
        <f t="shared" si="3"/>
        <v>70.85848303</v>
      </c>
      <c r="N564" s="8">
        <v>1.0</v>
      </c>
      <c r="O564" s="8">
        <v>1.0</v>
      </c>
      <c r="P564" s="8">
        <v>0.0</v>
      </c>
      <c r="Q564" s="8">
        <v>0.0</v>
      </c>
      <c r="R564" s="8">
        <v>476.285888671875</v>
      </c>
      <c r="S564" s="8">
        <v>825.4930419921875</v>
      </c>
      <c r="T564" s="8">
        <v>678.1248779296875</v>
      </c>
      <c r="U564" s="8" t="str">
        <f t="shared" si="4"/>
        <v>#DIV/0!</v>
      </c>
      <c r="V564" s="8">
        <f t="shared" si="5"/>
        <v>0.4230285848</v>
      </c>
      <c r="W564" s="8">
        <f t="shared" si="6"/>
        <v>0.1785213885</v>
      </c>
      <c r="X564" s="8">
        <v>-1.0</v>
      </c>
      <c r="Y564" s="8">
        <v>0.85</v>
      </c>
      <c r="Z564" s="8">
        <v>0.85</v>
      </c>
      <c r="AA564" s="8">
        <v>10.271533966064453</v>
      </c>
      <c r="AB564" s="8">
        <f t="shared" si="7"/>
        <v>0.85</v>
      </c>
      <c r="AC564" s="8">
        <f t="shared" si="8"/>
        <v>0.01194779281</v>
      </c>
      <c r="AD564" s="8">
        <f t="shared" si="9"/>
        <v>0.4220078617</v>
      </c>
      <c r="AE564" s="8">
        <f t="shared" si="10"/>
        <v>1.733188116</v>
      </c>
      <c r="AF564" s="8">
        <f t="shared" si="11"/>
        <v>-1</v>
      </c>
      <c r="AG564" s="8">
        <v>998.4994506835938</v>
      </c>
      <c r="AH564" s="8">
        <v>0.5</v>
      </c>
      <c r="AI564" s="8">
        <f t="shared" si="12"/>
        <v>75.75774105</v>
      </c>
      <c r="AJ564" s="8">
        <f t="shared" si="13"/>
        <v>0.472869691</v>
      </c>
      <c r="AK564" s="8">
        <f t="shared" si="14"/>
        <v>1.086048191</v>
      </c>
      <c r="AL564" s="8">
        <f t="shared" si="15"/>
        <v>23.96243668</v>
      </c>
      <c r="AM564" s="8">
        <v>2.0</v>
      </c>
      <c r="AN564" s="8">
        <f t="shared" si="16"/>
        <v>4.644859791</v>
      </c>
      <c r="AO564" s="8">
        <v>1.0</v>
      </c>
      <c r="AP564" s="8">
        <f t="shared" si="17"/>
        <v>9.289719582</v>
      </c>
      <c r="AQ564" s="8">
        <v>23.3338680267334</v>
      </c>
      <c r="AR564" s="8">
        <v>23.96243667602539</v>
      </c>
      <c r="AS564" s="8">
        <v>24.018999099731445</v>
      </c>
      <c r="AT564" s="8">
        <v>420.1379089355469</v>
      </c>
      <c r="AU564" s="8">
        <v>413.90313720703125</v>
      </c>
      <c r="AV564" s="8">
        <v>18.42287254333496</v>
      </c>
      <c r="AW564" s="8">
        <v>18.73267364501953</v>
      </c>
      <c r="AX564" s="8">
        <v>65.01847839355469</v>
      </c>
      <c r="AY564" s="8">
        <v>66.11183166503906</v>
      </c>
      <c r="AZ564" s="8">
        <v>299.55450439453125</v>
      </c>
      <c r="BA564" s="8">
        <v>998.71240234375</v>
      </c>
      <c r="BB564" s="8">
        <v>37.58565139770508</v>
      </c>
      <c r="BC564" s="8">
        <v>101.54316711425781</v>
      </c>
      <c r="BD564" s="8">
        <v>-1.9731659889221191</v>
      </c>
      <c r="BE564" s="8">
        <v>-0.0385751836001873</v>
      </c>
      <c r="BF564" s="8">
        <v>1.0</v>
      </c>
      <c r="BG564" s="8">
        <v>-1.355140209197998</v>
      </c>
      <c r="BH564" s="8">
        <v>7.355140209197998</v>
      </c>
      <c r="BI564" s="8">
        <v>1.0</v>
      </c>
      <c r="BJ564" s="8">
        <v>0.0</v>
      </c>
      <c r="BK564" s="8">
        <v>0.1599999964237213</v>
      </c>
      <c r="BL564" s="8">
        <v>111115.0</v>
      </c>
      <c r="BM564" s="8">
        <f t="shared" si="18"/>
        <v>1.497772522</v>
      </c>
      <c r="BN564" s="8">
        <f t="shared" si="19"/>
        <v>0.000472869691</v>
      </c>
      <c r="BO564" s="8">
        <f t="shared" si="20"/>
        <v>297.1124367</v>
      </c>
      <c r="BP564" s="8">
        <f t="shared" si="21"/>
        <v>296.483868</v>
      </c>
      <c r="BQ564" s="8">
        <f t="shared" si="22"/>
        <v>159.7939808</v>
      </c>
      <c r="BR564" s="8">
        <f t="shared" si="23"/>
        <v>0.485821194</v>
      </c>
      <c r="BS564" s="8">
        <f t="shared" si="24"/>
        <v>2.988223202</v>
      </c>
      <c r="BT564" s="8">
        <f t="shared" si="25"/>
        <v>29.42810714</v>
      </c>
      <c r="BU564" s="8">
        <f t="shared" si="26"/>
        <v>10.6954335</v>
      </c>
      <c r="BV564" s="8">
        <f t="shared" si="27"/>
        <v>23.64815235</v>
      </c>
      <c r="BW564" s="8">
        <f t="shared" si="28"/>
        <v>2.932256135</v>
      </c>
      <c r="BX564" s="8">
        <f t="shared" si="29"/>
        <v>0.04314764841</v>
      </c>
      <c r="BY564" s="8">
        <f t="shared" si="30"/>
        <v>1.90217501</v>
      </c>
      <c r="BZ564" s="8">
        <f t="shared" si="31"/>
        <v>1.030081124</v>
      </c>
      <c r="CA564" s="8">
        <f t="shared" si="32"/>
        <v>0.02698529755</v>
      </c>
      <c r="CB564" s="8">
        <f t="shared" si="33"/>
        <v>7.195194784</v>
      </c>
      <c r="CC564" s="8">
        <f t="shared" si="34"/>
        <v>0.1711958105</v>
      </c>
      <c r="CD564" s="8">
        <f t="shared" si="35"/>
        <v>62.9319136</v>
      </c>
      <c r="CE564" s="8">
        <f t="shared" si="36"/>
        <v>412.5745245</v>
      </c>
      <c r="CF564" s="8">
        <f t="shared" si="37"/>
        <v>0.01394555352</v>
      </c>
      <c r="CG564" s="8">
        <f t="shared" si="38"/>
        <v>0</v>
      </c>
      <c r="CH564" s="8">
        <f t="shared" si="39"/>
        <v>848.905542</v>
      </c>
      <c r="CI564" s="8">
        <f t="shared" si="40"/>
        <v>349.2071533</v>
      </c>
      <c r="CJ564" s="8">
        <f t="shared" si="41"/>
        <v>0.1785213885</v>
      </c>
      <c r="CK564" s="8" t="str">
        <f t="shared" si="42"/>
        <v>#DIV/0!</v>
      </c>
      <c r="CL564" s="1" t="s">
        <v>741</v>
      </c>
    </row>
    <row r="565" ht="15.75" hidden="1" customHeight="1">
      <c r="A565" s="2">
        <v>5.0</v>
      </c>
      <c r="B565" s="1">
        <v>64.0</v>
      </c>
      <c r="C565" s="1">
        <v>2.0</v>
      </c>
      <c r="D565" s="1" t="s">
        <v>88</v>
      </c>
      <c r="E565" s="1" t="s">
        <v>89</v>
      </c>
      <c r="F565" s="1">
        <v>1.0</v>
      </c>
      <c r="G565" s="1">
        <v>2.0210607E7</v>
      </c>
      <c r="H565" s="4" t="s">
        <v>742</v>
      </c>
      <c r="I565" s="4">
        <v>2643.0000270158052</v>
      </c>
      <c r="J565" s="4">
        <v>0.0</v>
      </c>
      <c r="K565" s="1">
        <f t="shared" si="1"/>
        <v>-1.115569824</v>
      </c>
      <c r="L565" s="1">
        <f t="shared" si="2"/>
        <v>0.05185153566</v>
      </c>
      <c r="M565" s="1">
        <f t="shared" si="3"/>
        <v>74.22058349</v>
      </c>
      <c r="N565" s="4">
        <v>2.0</v>
      </c>
      <c r="O565" s="4">
        <v>2.0</v>
      </c>
      <c r="P565" s="4">
        <v>0.0</v>
      </c>
      <c r="Q565" s="4">
        <v>0.0</v>
      </c>
      <c r="R565" s="4">
        <v>504.66015625</v>
      </c>
      <c r="S565" s="4">
        <v>758.49951171875</v>
      </c>
      <c r="T565" s="4">
        <v>681.6663818359375</v>
      </c>
      <c r="U565" s="1" t="str">
        <f t="shared" si="4"/>
        <v>#DIV/0!</v>
      </c>
      <c r="V565" s="1">
        <f t="shared" si="5"/>
        <v>0.3346598799</v>
      </c>
      <c r="W565" s="1">
        <f t="shared" si="6"/>
        <v>0.1012962154</v>
      </c>
      <c r="X565" s="4">
        <v>-1.0</v>
      </c>
      <c r="Y565" s="4">
        <v>0.85</v>
      </c>
      <c r="Z565" s="4">
        <v>0.85</v>
      </c>
      <c r="AA565" s="4">
        <v>10.271533966064453</v>
      </c>
      <c r="AB565" s="1">
        <f t="shared" si="7"/>
        <v>0.85</v>
      </c>
      <c r="AC565" s="1">
        <f t="shared" si="8"/>
        <v>-0.0001361660215</v>
      </c>
      <c r="AD565" s="1">
        <f t="shared" si="9"/>
        <v>0.3026840725</v>
      </c>
      <c r="AE565" s="1">
        <f t="shared" si="10"/>
        <v>1.502990681</v>
      </c>
      <c r="AF565" s="1">
        <f t="shared" si="11"/>
        <v>-1</v>
      </c>
      <c r="AG565" s="4">
        <v>998.0391235351562</v>
      </c>
      <c r="AH565" s="4">
        <v>0.5</v>
      </c>
      <c r="AI565" s="1">
        <f t="shared" si="12"/>
        <v>42.96647404</v>
      </c>
      <c r="AJ565" s="1">
        <f t="shared" si="13"/>
        <v>0.5594732876</v>
      </c>
      <c r="AK565" s="1">
        <f t="shared" si="14"/>
        <v>1.075080973</v>
      </c>
      <c r="AL565" s="1">
        <f t="shared" si="15"/>
        <v>23.94545555</v>
      </c>
      <c r="AM565" s="4">
        <v>2.0</v>
      </c>
      <c r="AN565" s="1">
        <f t="shared" si="16"/>
        <v>4.644859791</v>
      </c>
      <c r="AO565" s="4">
        <v>1.0</v>
      </c>
      <c r="AP565" s="1">
        <f t="shared" si="17"/>
        <v>9.289719582</v>
      </c>
      <c r="AQ565" s="4">
        <v>23.410972595214844</v>
      </c>
      <c r="AR565" s="4">
        <v>23.94545555114746</v>
      </c>
      <c r="AS565" s="4">
        <v>24.009506225585938</v>
      </c>
      <c r="AT565" s="4">
        <v>39.89909744262695</v>
      </c>
      <c r="AU565" s="4">
        <v>40.628665924072266</v>
      </c>
      <c r="AV565" s="4">
        <v>18.44622039794922</v>
      </c>
      <c r="AW565" s="4">
        <v>18.812692642211914</v>
      </c>
      <c r="AX565" s="4">
        <v>64.79164123535156</v>
      </c>
      <c r="AY565" s="4">
        <v>66.07886505126953</v>
      </c>
      <c r="AZ565" s="4">
        <v>299.5850830078125</v>
      </c>
      <c r="BA565" s="4">
        <v>998.52001953125</v>
      </c>
      <c r="BB565" s="4">
        <v>37.85692596435547</v>
      </c>
      <c r="BC565" s="4">
        <v>101.5322265625</v>
      </c>
      <c r="BD565" s="4">
        <v>-0.5502623319625854</v>
      </c>
      <c r="BE565" s="4">
        <v>-0.09771996736526489</v>
      </c>
      <c r="BF565" s="4">
        <v>1.0</v>
      </c>
      <c r="BG565" s="4">
        <v>-1.355140209197998</v>
      </c>
      <c r="BH565" s="4">
        <v>7.355140209197998</v>
      </c>
      <c r="BI565" s="4">
        <v>1.0</v>
      </c>
      <c r="BJ565" s="4">
        <v>0.0</v>
      </c>
      <c r="BK565" s="4">
        <v>0.1599999964237213</v>
      </c>
      <c r="BL565" s="4">
        <v>111115.0</v>
      </c>
      <c r="BM565" s="1">
        <f t="shared" si="18"/>
        <v>1.497925415</v>
      </c>
      <c r="BN565" s="1">
        <f t="shared" si="19"/>
        <v>0.0005594732876</v>
      </c>
      <c r="BO565" s="1">
        <f t="shared" si="20"/>
        <v>297.0954556</v>
      </c>
      <c r="BP565" s="1">
        <f t="shared" si="21"/>
        <v>296.5609726</v>
      </c>
      <c r="BQ565" s="1">
        <f t="shared" si="22"/>
        <v>159.7631996</v>
      </c>
      <c r="BR565" s="1">
        <f t="shared" si="23"/>
        <v>0.4755383505</v>
      </c>
      <c r="BS565" s="1">
        <f t="shared" si="24"/>
        <v>2.985175544</v>
      </c>
      <c r="BT565" s="1">
        <f t="shared" si="25"/>
        <v>29.4012615</v>
      </c>
      <c r="BU565" s="1">
        <f t="shared" si="26"/>
        <v>10.58856886</v>
      </c>
      <c r="BV565" s="1">
        <f t="shared" si="27"/>
        <v>23.67821407</v>
      </c>
      <c r="BW565" s="1">
        <f t="shared" si="28"/>
        <v>2.937569516</v>
      </c>
      <c r="BX565" s="1">
        <f t="shared" si="29"/>
        <v>0.05156372736</v>
      </c>
      <c r="BY565" s="1">
        <f t="shared" si="30"/>
        <v>1.910094572</v>
      </c>
      <c r="BZ565" s="1">
        <f t="shared" si="31"/>
        <v>1.027474944</v>
      </c>
      <c r="CA565" s="1">
        <f t="shared" si="32"/>
        <v>0.03225306438</v>
      </c>
      <c r="CB565" s="1">
        <f t="shared" si="33"/>
        <v>7.535781099</v>
      </c>
      <c r="CC565" s="1">
        <f t="shared" si="34"/>
        <v>1.826803362</v>
      </c>
      <c r="CD565" s="1">
        <f t="shared" si="35"/>
        <v>63.30120811</v>
      </c>
      <c r="CE565" s="1">
        <f t="shared" si="36"/>
        <v>40.79078269</v>
      </c>
      <c r="CF565" s="1">
        <f t="shared" si="37"/>
        <v>-0.01731197906</v>
      </c>
      <c r="CG565" s="1">
        <f t="shared" si="38"/>
        <v>0</v>
      </c>
      <c r="CH565" s="1">
        <f t="shared" si="39"/>
        <v>848.7420166</v>
      </c>
      <c r="CI565" s="1">
        <f t="shared" si="40"/>
        <v>253.8393555</v>
      </c>
      <c r="CJ565" s="1">
        <f t="shared" si="41"/>
        <v>0.1012962154</v>
      </c>
      <c r="CK565" s="1" t="str">
        <f t="shared" si="42"/>
        <v>#DIV/0!</v>
      </c>
      <c r="CL565" s="1" t="s">
        <v>277</v>
      </c>
    </row>
    <row r="566" ht="15.75" hidden="1" customHeight="1">
      <c r="A566" s="2">
        <v>5.0</v>
      </c>
      <c r="B566" s="1">
        <v>64.0</v>
      </c>
      <c r="C566" s="1">
        <v>2.0</v>
      </c>
      <c r="D566" s="1" t="s">
        <v>88</v>
      </c>
      <c r="E566" s="1" t="s">
        <v>89</v>
      </c>
      <c r="F566" s="1">
        <v>1.0</v>
      </c>
      <c r="G566" s="1">
        <v>2.0210607E7</v>
      </c>
      <c r="H566" s="4" t="s">
        <v>743</v>
      </c>
      <c r="I566" s="4">
        <v>2829.0000269468874</v>
      </c>
      <c r="J566" s="4">
        <v>0.0</v>
      </c>
      <c r="K566" s="1">
        <f t="shared" si="1"/>
        <v>2.274895394</v>
      </c>
      <c r="L566" s="1">
        <f t="shared" si="2"/>
        <v>0.07809928529</v>
      </c>
      <c r="M566" s="1">
        <f t="shared" si="3"/>
        <v>99.38572944</v>
      </c>
      <c r="N566" s="4">
        <v>3.0</v>
      </c>
      <c r="O566" s="4">
        <v>3.0</v>
      </c>
      <c r="P566" s="4">
        <v>0.0</v>
      </c>
      <c r="Q566" s="4">
        <v>0.0</v>
      </c>
      <c r="R566" s="4">
        <v>472.32177734375</v>
      </c>
      <c r="S566" s="4">
        <v>737.6461181640625</v>
      </c>
      <c r="T566" s="4">
        <v>660.7959594726562</v>
      </c>
      <c r="U566" s="1" t="str">
        <f t="shared" si="4"/>
        <v>#DIV/0!</v>
      </c>
      <c r="V566" s="1">
        <f t="shared" si="5"/>
        <v>0.3596905539</v>
      </c>
      <c r="W566" s="1">
        <f t="shared" si="6"/>
        <v>0.1041829636</v>
      </c>
      <c r="X566" s="4">
        <v>-1.0</v>
      </c>
      <c r="Y566" s="4">
        <v>0.85</v>
      </c>
      <c r="Z566" s="4">
        <v>0.85</v>
      </c>
      <c r="AA566" s="4">
        <v>10.225202560424805</v>
      </c>
      <c r="AB566" s="1">
        <f t="shared" si="7"/>
        <v>0.85</v>
      </c>
      <c r="AC566" s="1">
        <f t="shared" si="8"/>
        <v>0.003848812376</v>
      </c>
      <c r="AD566" s="1">
        <f t="shared" si="9"/>
        <v>0.289646093</v>
      </c>
      <c r="AE566" s="1">
        <f t="shared" si="10"/>
        <v>1.561744881</v>
      </c>
      <c r="AF566" s="1">
        <f t="shared" si="11"/>
        <v>-1</v>
      </c>
      <c r="AG566" s="4">
        <v>1001.1362915039062</v>
      </c>
      <c r="AH566" s="4">
        <v>0.5</v>
      </c>
      <c r="AI566" s="1">
        <f t="shared" si="12"/>
        <v>44.32807198</v>
      </c>
      <c r="AJ566" s="1">
        <f t="shared" si="13"/>
        <v>0.8215374001</v>
      </c>
      <c r="AK566" s="1">
        <f t="shared" si="14"/>
        <v>1.050790776</v>
      </c>
      <c r="AL566" s="1">
        <f t="shared" si="15"/>
        <v>23.94930458</v>
      </c>
      <c r="AM566" s="4">
        <v>2.0</v>
      </c>
      <c r="AN566" s="1">
        <f t="shared" si="16"/>
        <v>4.644859791</v>
      </c>
      <c r="AO566" s="4">
        <v>1.0</v>
      </c>
      <c r="AP566" s="1">
        <f t="shared" si="17"/>
        <v>9.289719582</v>
      </c>
      <c r="AQ566" s="4">
        <v>23.521028518676758</v>
      </c>
      <c r="AR566" s="4">
        <v>23.949304580688477</v>
      </c>
      <c r="AS566" s="4">
        <v>24.00672149658203</v>
      </c>
      <c r="AT566" s="4">
        <v>150.0270538330078</v>
      </c>
      <c r="AU566" s="4">
        <v>148.42684936523438</v>
      </c>
      <c r="AV566" s="4">
        <v>18.522830963134766</v>
      </c>
      <c r="AW566" s="4">
        <v>19.060861587524414</v>
      </c>
      <c r="AX566" s="4">
        <v>64.62307739257812</v>
      </c>
      <c r="AY566" s="4">
        <v>66.50017547607422</v>
      </c>
      <c r="AZ566" s="4">
        <v>299.56591796875</v>
      </c>
      <c r="BA566" s="4">
        <v>1001.040771484375</v>
      </c>
      <c r="BB566" s="4">
        <v>39.938106536865234</v>
      </c>
      <c r="BC566" s="4">
        <v>101.5208740234375</v>
      </c>
      <c r="BD566" s="4">
        <v>-0.7134497165679932</v>
      </c>
      <c r="BE566" s="4">
        <v>-0.15332117676734924</v>
      </c>
      <c r="BF566" s="4">
        <v>1.0</v>
      </c>
      <c r="BG566" s="4">
        <v>-1.355140209197998</v>
      </c>
      <c r="BH566" s="4">
        <v>7.355140209197998</v>
      </c>
      <c r="BI566" s="4">
        <v>1.0</v>
      </c>
      <c r="BJ566" s="4">
        <v>0.0</v>
      </c>
      <c r="BK566" s="4">
        <v>0.1599999964237213</v>
      </c>
      <c r="BL566" s="4">
        <v>111115.0</v>
      </c>
      <c r="BM566" s="1">
        <f t="shared" si="18"/>
        <v>1.49782959</v>
      </c>
      <c r="BN566" s="1">
        <f t="shared" si="19"/>
        <v>0.0008215374001</v>
      </c>
      <c r="BO566" s="1">
        <f t="shared" si="20"/>
        <v>297.0993046</v>
      </c>
      <c r="BP566" s="1">
        <f t="shared" si="21"/>
        <v>296.6710285</v>
      </c>
      <c r="BQ566" s="1">
        <f t="shared" si="22"/>
        <v>160.1665199</v>
      </c>
      <c r="BR566" s="1">
        <f t="shared" si="23"/>
        <v>0.4388423112</v>
      </c>
      <c r="BS566" s="1">
        <f t="shared" si="24"/>
        <v>2.985866104</v>
      </c>
      <c r="BT566" s="1">
        <f t="shared" si="25"/>
        <v>29.41135143</v>
      </c>
      <c r="BU566" s="1">
        <f t="shared" si="26"/>
        <v>10.35048985</v>
      </c>
      <c r="BV566" s="1">
        <f t="shared" si="27"/>
        <v>23.73516655</v>
      </c>
      <c r="BW566" s="1">
        <f t="shared" si="28"/>
        <v>2.947658903</v>
      </c>
      <c r="BX566" s="1">
        <f t="shared" si="29"/>
        <v>0.07744817339</v>
      </c>
      <c r="BY566" s="1">
        <f t="shared" si="30"/>
        <v>1.935075328</v>
      </c>
      <c r="BZ566" s="1">
        <f t="shared" si="31"/>
        <v>1.012583575</v>
      </c>
      <c r="CA566" s="1">
        <f t="shared" si="32"/>
        <v>0.04846318861</v>
      </c>
      <c r="CB566" s="1">
        <f t="shared" si="33"/>
        <v>10.08972612</v>
      </c>
      <c r="CC566" s="1">
        <f t="shared" si="34"/>
        <v>0.6695940112</v>
      </c>
      <c r="CD566" s="1">
        <f t="shared" si="35"/>
        <v>64.23441778</v>
      </c>
      <c r="CE566" s="1">
        <f t="shared" si="36"/>
        <v>148.0962572</v>
      </c>
      <c r="CF566" s="1">
        <f t="shared" si="37"/>
        <v>0.009867000282</v>
      </c>
      <c r="CG566" s="1">
        <f t="shared" si="38"/>
        <v>0</v>
      </c>
      <c r="CH566" s="1">
        <f t="shared" si="39"/>
        <v>850.8846558</v>
      </c>
      <c r="CI566" s="1">
        <f t="shared" si="40"/>
        <v>265.3243408</v>
      </c>
      <c r="CJ566" s="1">
        <f t="shared" si="41"/>
        <v>0.1041829636</v>
      </c>
      <c r="CK566" s="1" t="str">
        <f t="shared" si="42"/>
        <v>#DIV/0!</v>
      </c>
      <c r="CL566" s="1" t="s">
        <v>277</v>
      </c>
    </row>
    <row r="567" ht="15.75" hidden="1" customHeight="1">
      <c r="A567" s="2">
        <v>5.0</v>
      </c>
      <c r="B567" s="1">
        <v>64.0</v>
      </c>
      <c r="C567" s="1">
        <v>2.0</v>
      </c>
      <c r="D567" s="1" t="s">
        <v>88</v>
      </c>
      <c r="E567" s="1" t="s">
        <v>89</v>
      </c>
      <c r="F567" s="1">
        <v>1.0</v>
      </c>
      <c r="G567" s="1">
        <v>2.0210607E7</v>
      </c>
      <c r="H567" s="4" t="s">
        <v>744</v>
      </c>
      <c r="I567" s="4">
        <v>3009.0000268779695</v>
      </c>
      <c r="J567" s="4">
        <v>0.0</v>
      </c>
      <c r="K567" s="1">
        <f t="shared" si="1"/>
        <v>6.226425611</v>
      </c>
      <c r="L567" s="1">
        <f t="shared" si="2"/>
        <v>0.09485148537</v>
      </c>
      <c r="M567" s="1">
        <f t="shared" si="3"/>
        <v>136.5144755</v>
      </c>
      <c r="N567" s="4">
        <v>4.0</v>
      </c>
      <c r="O567" s="4">
        <v>4.0</v>
      </c>
      <c r="P567" s="4">
        <v>0.0</v>
      </c>
      <c r="Q567" s="4">
        <v>0.0</v>
      </c>
      <c r="R567" s="4">
        <v>465.521240234375</v>
      </c>
      <c r="S567" s="4">
        <v>758.337646484375</v>
      </c>
      <c r="T567" s="4">
        <v>648.4620971679688</v>
      </c>
      <c r="U567" s="1" t="str">
        <f t="shared" si="4"/>
        <v>#DIV/0!</v>
      </c>
      <c r="V567" s="1">
        <f t="shared" si="5"/>
        <v>0.3861293285</v>
      </c>
      <c r="W567" s="1">
        <f t="shared" si="6"/>
        <v>0.1448900102</v>
      </c>
      <c r="X567" s="4">
        <v>-1.0</v>
      </c>
      <c r="Y567" s="4">
        <v>0.85</v>
      </c>
      <c r="Z567" s="4">
        <v>0.85</v>
      </c>
      <c r="AA567" s="4">
        <v>10.225202560424805</v>
      </c>
      <c r="AB567" s="1">
        <f t="shared" si="7"/>
        <v>0.85</v>
      </c>
      <c r="AC567" s="1">
        <f t="shared" si="8"/>
        <v>0.008495623332</v>
      </c>
      <c r="AD567" s="1">
        <f t="shared" si="9"/>
        <v>0.3752369982</v>
      </c>
      <c r="AE567" s="1">
        <f t="shared" si="10"/>
        <v>1.629007618</v>
      </c>
      <c r="AF567" s="1">
        <f t="shared" si="11"/>
        <v>-1</v>
      </c>
      <c r="AG567" s="4">
        <v>1000.5897216796875</v>
      </c>
      <c r="AH567" s="4">
        <v>0.5</v>
      </c>
      <c r="AI567" s="1">
        <f t="shared" si="12"/>
        <v>61.61456836</v>
      </c>
      <c r="AJ567" s="1">
        <f t="shared" si="13"/>
        <v>0.9973854903</v>
      </c>
      <c r="AK567" s="1">
        <f t="shared" si="14"/>
        <v>1.052242213</v>
      </c>
      <c r="AL567" s="1">
        <f t="shared" si="15"/>
        <v>23.96569633</v>
      </c>
      <c r="AM567" s="4">
        <v>2.0</v>
      </c>
      <c r="AN567" s="1">
        <f t="shared" si="16"/>
        <v>4.644859791</v>
      </c>
      <c r="AO567" s="4">
        <v>1.0</v>
      </c>
      <c r="AP567" s="1">
        <f t="shared" si="17"/>
        <v>9.289719582</v>
      </c>
      <c r="AQ567" s="4">
        <v>23.45587730407715</v>
      </c>
      <c r="AR567" s="4">
        <v>23.965696334838867</v>
      </c>
      <c r="AS567" s="4">
        <v>24.0262508392334</v>
      </c>
      <c r="AT567" s="4">
        <v>250.02720642089844</v>
      </c>
      <c r="AU567" s="4">
        <v>245.70645141601562</v>
      </c>
      <c r="AV567" s="4">
        <v>18.42256736755371</v>
      </c>
      <c r="AW567" s="4">
        <v>19.07577896118164</v>
      </c>
      <c r="AX567" s="4">
        <v>64.52550506591797</v>
      </c>
      <c r="AY567" s="4">
        <v>66.81339263916016</v>
      </c>
      <c r="AZ567" s="4">
        <v>299.55364990234375</v>
      </c>
      <c r="BA567" s="4">
        <v>1000.7125854492188</v>
      </c>
      <c r="BB567" s="4">
        <v>41.588523864746094</v>
      </c>
      <c r="BC567" s="4">
        <v>101.51964569091797</v>
      </c>
      <c r="BD567" s="4">
        <v>-1.0629148483276367</v>
      </c>
      <c r="BE567" s="4">
        <v>-0.12309208512306213</v>
      </c>
      <c r="BF567" s="4">
        <v>1.0</v>
      </c>
      <c r="BG567" s="4">
        <v>-1.355140209197998</v>
      </c>
      <c r="BH567" s="4">
        <v>7.355140209197998</v>
      </c>
      <c r="BI567" s="4">
        <v>1.0</v>
      </c>
      <c r="BJ567" s="4">
        <v>0.0</v>
      </c>
      <c r="BK567" s="4">
        <v>0.1599999964237213</v>
      </c>
      <c r="BL567" s="4">
        <v>111115.0</v>
      </c>
      <c r="BM567" s="1">
        <f t="shared" si="18"/>
        <v>1.49776825</v>
      </c>
      <c r="BN567" s="1">
        <f t="shared" si="19"/>
        <v>0.0009973854903</v>
      </c>
      <c r="BO567" s="1">
        <f t="shared" si="20"/>
        <v>297.1156963</v>
      </c>
      <c r="BP567" s="1">
        <f t="shared" si="21"/>
        <v>296.6058773</v>
      </c>
      <c r="BQ567" s="1">
        <f t="shared" si="22"/>
        <v>160.1140101</v>
      </c>
      <c r="BR567" s="1">
        <f t="shared" si="23"/>
        <v>0.4066910936</v>
      </c>
      <c r="BS567" s="1">
        <f t="shared" si="24"/>
        <v>2.988808534</v>
      </c>
      <c r="BT567" s="1">
        <f t="shared" si="25"/>
        <v>29.44069115</v>
      </c>
      <c r="BU567" s="1">
        <f t="shared" si="26"/>
        <v>10.36491219</v>
      </c>
      <c r="BV567" s="1">
        <f t="shared" si="27"/>
        <v>23.71078682</v>
      </c>
      <c r="BW567" s="1">
        <f t="shared" si="28"/>
        <v>2.943336221</v>
      </c>
      <c r="BX567" s="1">
        <f t="shared" si="29"/>
        <v>0.09389280498</v>
      </c>
      <c r="BY567" s="1">
        <f t="shared" si="30"/>
        <v>1.936566321</v>
      </c>
      <c r="BZ567" s="1">
        <f t="shared" si="31"/>
        <v>1.0067699</v>
      </c>
      <c r="CA567" s="1">
        <f t="shared" si="32"/>
        <v>0.05876838806</v>
      </c>
      <c r="CB567" s="1">
        <f t="shared" si="33"/>
        <v>13.85890118</v>
      </c>
      <c r="CC567" s="1">
        <f t="shared" si="34"/>
        <v>0.5555998824</v>
      </c>
      <c r="CD567" s="1">
        <f t="shared" si="35"/>
        <v>64.28333435</v>
      </c>
      <c r="CE567" s="1">
        <f t="shared" si="36"/>
        <v>244.8016152</v>
      </c>
      <c r="CF567" s="1">
        <f t="shared" si="37"/>
        <v>0.01635019438</v>
      </c>
      <c r="CG567" s="1">
        <f t="shared" si="38"/>
        <v>0</v>
      </c>
      <c r="CH567" s="1">
        <f t="shared" si="39"/>
        <v>850.6056976</v>
      </c>
      <c r="CI567" s="1">
        <f t="shared" si="40"/>
        <v>292.8164063</v>
      </c>
      <c r="CJ567" s="1">
        <f t="shared" si="41"/>
        <v>0.1448900102</v>
      </c>
      <c r="CK567" s="1" t="str">
        <f t="shared" si="42"/>
        <v>#DIV/0!</v>
      </c>
      <c r="CL567" s="1" t="s">
        <v>277</v>
      </c>
    </row>
    <row r="568" ht="15.75" hidden="1" customHeight="1">
      <c r="A568" s="2">
        <v>5.0</v>
      </c>
      <c r="B568" s="1">
        <v>64.0</v>
      </c>
      <c r="C568" s="1">
        <v>2.0</v>
      </c>
      <c r="D568" s="1" t="s">
        <v>88</v>
      </c>
      <c r="E568" s="1" t="s">
        <v>89</v>
      </c>
      <c r="F568" s="1">
        <v>1.0</v>
      </c>
      <c r="G568" s="1">
        <v>2.0210607E7</v>
      </c>
      <c r="H568" s="4" t="s">
        <v>745</v>
      </c>
      <c r="I568" s="4">
        <v>3169.0000268779695</v>
      </c>
      <c r="J568" s="4">
        <v>0.0</v>
      </c>
      <c r="K568" s="1">
        <f t="shared" si="1"/>
        <v>7.443042152</v>
      </c>
      <c r="L568" s="1">
        <f t="shared" si="2"/>
        <v>0.08325819039</v>
      </c>
      <c r="M568" s="1">
        <f t="shared" si="3"/>
        <v>146.928167</v>
      </c>
      <c r="N568" s="4">
        <v>5.0</v>
      </c>
      <c r="O568" s="4">
        <v>5.0</v>
      </c>
      <c r="P568" s="4">
        <v>0.0</v>
      </c>
      <c r="Q568" s="4">
        <v>0.0</v>
      </c>
      <c r="R568" s="4">
        <v>467.087646484375</v>
      </c>
      <c r="S568" s="4">
        <v>777.6177978515625</v>
      </c>
      <c r="T568" s="4">
        <v>652.8524780273438</v>
      </c>
      <c r="U568" s="1" t="str">
        <f t="shared" si="4"/>
        <v>#DIV/0!</v>
      </c>
      <c r="V568" s="1">
        <f t="shared" si="5"/>
        <v>0.3993351904</v>
      </c>
      <c r="W568" s="1">
        <f t="shared" si="6"/>
        <v>0.1604455559</v>
      </c>
      <c r="X568" s="4">
        <v>-1.0</v>
      </c>
      <c r="Y568" s="4">
        <v>0.85</v>
      </c>
      <c r="Z568" s="4">
        <v>0.85</v>
      </c>
      <c r="AA568" s="4">
        <v>10.225202560424805</v>
      </c>
      <c r="AB568" s="1">
        <f t="shared" si="7"/>
        <v>0.85</v>
      </c>
      <c r="AC568" s="1">
        <f t="shared" si="8"/>
        <v>0.009914723808</v>
      </c>
      <c r="AD568" s="1">
        <f t="shared" si="9"/>
        <v>0.4017816604</v>
      </c>
      <c r="AE568" s="1">
        <f t="shared" si="10"/>
        <v>1.664822017</v>
      </c>
      <c r="AF568" s="1">
        <f t="shared" si="11"/>
        <v>-1</v>
      </c>
      <c r="AG568" s="4">
        <v>1001.6715698242188</v>
      </c>
      <c r="AH568" s="4">
        <v>0.5</v>
      </c>
      <c r="AI568" s="1">
        <f t="shared" si="12"/>
        <v>68.30334452</v>
      </c>
      <c r="AJ568" s="1">
        <f t="shared" si="13"/>
        <v>0.8951044201</v>
      </c>
      <c r="AK568" s="1">
        <f t="shared" si="14"/>
        <v>1.074778422</v>
      </c>
      <c r="AL568" s="1">
        <f t="shared" si="15"/>
        <v>23.96430206</v>
      </c>
      <c r="AM568" s="4">
        <v>2.0</v>
      </c>
      <c r="AN568" s="1">
        <f t="shared" si="16"/>
        <v>4.644859791</v>
      </c>
      <c r="AO568" s="4">
        <v>1.0</v>
      </c>
      <c r="AP568" s="1">
        <f t="shared" si="17"/>
        <v>9.289719582</v>
      </c>
      <c r="AQ568" s="4">
        <v>23.357080459594727</v>
      </c>
      <c r="AR568" s="4">
        <v>23.96430206298828</v>
      </c>
      <c r="AS568" s="4">
        <v>24.027151107788086</v>
      </c>
      <c r="AT568" s="4">
        <v>300.03692626953125</v>
      </c>
      <c r="AU568" s="4">
        <v>294.8903503417969</v>
      </c>
      <c r="AV568" s="4">
        <v>18.262243270874023</v>
      </c>
      <c r="AW568" s="4">
        <v>18.848709106445312</v>
      </c>
      <c r="AX568" s="4">
        <v>64.3553466796875</v>
      </c>
      <c r="AY568" s="4">
        <v>66.42202758789062</v>
      </c>
      <c r="AZ568" s="4">
        <v>299.5000915527344</v>
      </c>
      <c r="BA568" s="4">
        <v>1001.8424072265625</v>
      </c>
      <c r="BB568" s="4">
        <v>38.092987060546875</v>
      </c>
      <c r="BC568" s="4">
        <v>101.53372955322266</v>
      </c>
      <c r="BD568" s="4">
        <v>-1.3797712326049805</v>
      </c>
      <c r="BE568" s="4">
        <v>-0.06332769989967346</v>
      </c>
      <c r="BF568" s="4">
        <v>1.0</v>
      </c>
      <c r="BG568" s="4">
        <v>-1.355140209197998</v>
      </c>
      <c r="BH568" s="4">
        <v>7.355140209197998</v>
      </c>
      <c r="BI568" s="4">
        <v>1.0</v>
      </c>
      <c r="BJ568" s="4">
        <v>0.0</v>
      </c>
      <c r="BK568" s="4">
        <v>0.1599999964237213</v>
      </c>
      <c r="BL568" s="4">
        <v>111115.0</v>
      </c>
      <c r="BM568" s="1">
        <f t="shared" si="18"/>
        <v>1.497500458</v>
      </c>
      <c r="BN568" s="1">
        <f t="shared" si="19"/>
        <v>0.0008951044201</v>
      </c>
      <c r="BO568" s="1">
        <f t="shared" si="20"/>
        <v>297.1143021</v>
      </c>
      <c r="BP568" s="1">
        <f t="shared" si="21"/>
        <v>296.5070805</v>
      </c>
      <c r="BQ568" s="1">
        <f t="shared" si="22"/>
        <v>160.2947816</v>
      </c>
      <c r="BR568" s="1">
        <f t="shared" si="23"/>
        <v>0.4199432786</v>
      </c>
      <c r="BS568" s="1">
        <f t="shared" si="24"/>
        <v>2.988558154</v>
      </c>
      <c r="BT568" s="1">
        <f t="shared" si="25"/>
        <v>29.43414142</v>
      </c>
      <c r="BU568" s="1">
        <f t="shared" si="26"/>
        <v>10.58543231</v>
      </c>
      <c r="BV568" s="1">
        <f t="shared" si="27"/>
        <v>23.66069126</v>
      </c>
      <c r="BW568" s="1">
        <f t="shared" si="28"/>
        <v>2.934471353</v>
      </c>
      <c r="BX568" s="1">
        <f t="shared" si="29"/>
        <v>0.08251862539</v>
      </c>
      <c r="BY568" s="1">
        <f t="shared" si="30"/>
        <v>1.913779733</v>
      </c>
      <c r="BZ568" s="1">
        <f t="shared" si="31"/>
        <v>1.02069162</v>
      </c>
      <c r="CA568" s="1">
        <f t="shared" si="32"/>
        <v>0.05164008014</v>
      </c>
      <c r="CB568" s="1">
        <f t="shared" si="33"/>
        <v>14.91816477</v>
      </c>
      <c r="CC568" s="1">
        <f t="shared" si="34"/>
        <v>0.4982467783</v>
      </c>
      <c r="CD568" s="1">
        <f t="shared" si="35"/>
        <v>63.47456791</v>
      </c>
      <c r="CE568" s="1">
        <f t="shared" si="36"/>
        <v>293.8087131</v>
      </c>
      <c r="CF568" s="1">
        <f t="shared" si="37"/>
        <v>0.01607998209</v>
      </c>
      <c r="CG568" s="1">
        <f t="shared" si="38"/>
        <v>0</v>
      </c>
      <c r="CH568" s="1">
        <f t="shared" si="39"/>
        <v>851.5660461</v>
      </c>
      <c r="CI568" s="1">
        <f t="shared" si="40"/>
        <v>310.5301514</v>
      </c>
      <c r="CJ568" s="1">
        <f t="shared" si="41"/>
        <v>0.1604455559</v>
      </c>
      <c r="CK568" s="1" t="str">
        <f t="shared" si="42"/>
        <v>#DIV/0!</v>
      </c>
      <c r="CL568" s="1" t="s">
        <v>277</v>
      </c>
    </row>
    <row r="569" ht="15.75" hidden="1" customHeight="1">
      <c r="A569" s="2">
        <v>5.0</v>
      </c>
      <c r="B569" s="1">
        <v>64.0</v>
      </c>
      <c r="C569" s="1">
        <v>2.0</v>
      </c>
      <c r="D569" s="1" t="s">
        <v>88</v>
      </c>
      <c r="E569" s="1" t="s">
        <v>89</v>
      </c>
      <c r="F569" s="1">
        <v>1.0</v>
      </c>
      <c r="G569" s="1">
        <v>2.0210607E7</v>
      </c>
      <c r="H569" s="4" t="s">
        <v>746</v>
      </c>
      <c r="I569" s="4">
        <v>3344.5000269813463</v>
      </c>
      <c r="J569" s="4">
        <v>0.0</v>
      </c>
      <c r="K569" s="1">
        <f t="shared" si="1"/>
        <v>14.31724305</v>
      </c>
      <c r="L569" s="1">
        <f t="shared" si="2"/>
        <v>0.06568704838</v>
      </c>
      <c r="M569" s="1">
        <f t="shared" si="3"/>
        <v>207.4924753</v>
      </c>
      <c r="N569" s="4">
        <v>6.0</v>
      </c>
      <c r="O569" s="4">
        <v>6.0</v>
      </c>
      <c r="P569" s="4">
        <v>0.0</v>
      </c>
      <c r="Q569" s="4">
        <v>0.0</v>
      </c>
      <c r="R569" s="4">
        <v>475.05322265625</v>
      </c>
      <c r="S569" s="4">
        <v>829.82568359375</v>
      </c>
      <c r="T569" s="4">
        <v>665.3370971679688</v>
      </c>
      <c r="U569" s="1" t="str">
        <f t="shared" si="4"/>
        <v>#DIV/0!</v>
      </c>
      <c r="V569" s="1">
        <f t="shared" si="5"/>
        <v>0.4275264889</v>
      </c>
      <c r="W569" s="1">
        <f t="shared" si="6"/>
        <v>0.19822065</v>
      </c>
      <c r="X569" s="4">
        <v>-1.0</v>
      </c>
      <c r="Y569" s="4">
        <v>0.85</v>
      </c>
      <c r="Z569" s="4">
        <v>0.85</v>
      </c>
      <c r="AA569" s="4">
        <v>10.225202560424805</v>
      </c>
      <c r="AB569" s="1">
        <f t="shared" si="7"/>
        <v>0.85</v>
      </c>
      <c r="AC569" s="1">
        <f t="shared" si="8"/>
        <v>0.01798812711</v>
      </c>
      <c r="AD569" s="1">
        <f t="shared" si="9"/>
        <v>0.4636453066</v>
      </c>
      <c r="AE569" s="1">
        <f t="shared" si="10"/>
        <v>1.746805714</v>
      </c>
      <c r="AF569" s="1">
        <f t="shared" si="11"/>
        <v>-1</v>
      </c>
      <c r="AG569" s="4">
        <v>1001.972412109375</v>
      </c>
      <c r="AH569" s="4">
        <v>0.5</v>
      </c>
      <c r="AI569" s="1">
        <f t="shared" si="12"/>
        <v>84.40993971</v>
      </c>
      <c r="AJ569" s="1">
        <f t="shared" si="13"/>
        <v>0.7098923132</v>
      </c>
      <c r="AK569" s="1">
        <f t="shared" si="14"/>
        <v>1.078325048</v>
      </c>
      <c r="AL569" s="1">
        <f t="shared" si="15"/>
        <v>23.95031929</v>
      </c>
      <c r="AM569" s="4">
        <v>2.0</v>
      </c>
      <c r="AN569" s="1">
        <f t="shared" si="16"/>
        <v>4.644859791</v>
      </c>
      <c r="AO569" s="4">
        <v>1.0</v>
      </c>
      <c r="AP569" s="1">
        <f t="shared" si="17"/>
        <v>9.289719582</v>
      </c>
      <c r="AQ569" s="4">
        <v>23.450233459472656</v>
      </c>
      <c r="AR569" s="4">
        <v>23.950319290161133</v>
      </c>
      <c r="AS569" s="4">
        <v>24.009449005126953</v>
      </c>
      <c r="AT569" s="4">
        <v>574.8910522460938</v>
      </c>
      <c r="AU569" s="4">
        <v>565.0619506835938</v>
      </c>
      <c r="AV569" s="4">
        <v>18.325542449951172</v>
      </c>
      <c r="AW569" s="4">
        <v>18.790708541870117</v>
      </c>
      <c r="AX569" s="4">
        <v>64.2107925415039</v>
      </c>
      <c r="AY569" s="4">
        <v>65.84068298339844</v>
      </c>
      <c r="AZ569" s="4">
        <v>299.4856872558594</v>
      </c>
      <c r="BA569" s="4">
        <v>1001.7877807617188</v>
      </c>
      <c r="BB569" s="4">
        <v>38.00057601928711</v>
      </c>
      <c r="BC569" s="4">
        <v>101.52481079101562</v>
      </c>
      <c r="BD569" s="4">
        <v>-2.431342840194702</v>
      </c>
      <c r="BE569" s="4">
        <v>-0.15443181991577148</v>
      </c>
      <c r="BF569" s="4">
        <v>1.0</v>
      </c>
      <c r="BG569" s="4">
        <v>-1.355140209197998</v>
      </c>
      <c r="BH569" s="4">
        <v>7.355140209197998</v>
      </c>
      <c r="BI569" s="4">
        <v>1.0</v>
      </c>
      <c r="BJ569" s="4">
        <v>0.0</v>
      </c>
      <c r="BK569" s="4">
        <v>0.1599999964237213</v>
      </c>
      <c r="BL569" s="4">
        <v>111115.0</v>
      </c>
      <c r="BM569" s="1">
        <f t="shared" si="18"/>
        <v>1.497428436</v>
      </c>
      <c r="BN569" s="1">
        <f t="shared" si="19"/>
        <v>0.0007098923132</v>
      </c>
      <c r="BO569" s="1">
        <f t="shared" si="20"/>
        <v>297.1003193</v>
      </c>
      <c r="BP569" s="1">
        <f t="shared" si="21"/>
        <v>296.6002335</v>
      </c>
      <c r="BQ569" s="1">
        <f t="shared" si="22"/>
        <v>160.2860413</v>
      </c>
      <c r="BR569" s="1">
        <f t="shared" si="23"/>
        <v>0.454446823</v>
      </c>
      <c r="BS569" s="1">
        <f t="shared" si="24"/>
        <v>2.986048177</v>
      </c>
      <c r="BT569" s="1">
        <f t="shared" si="25"/>
        <v>29.41200436</v>
      </c>
      <c r="BU569" s="1">
        <f t="shared" si="26"/>
        <v>10.62129581</v>
      </c>
      <c r="BV569" s="1">
        <f t="shared" si="27"/>
        <v>23.70027637</v>
      </c>
      <c r="BW569" s="1">
        <f t="shared" si="28"/>
        <v>2.941474363</v>
      </c>
      <c r="BX569" s="1">
        <f t="shared" si="29"/>
        <v>0.06522584039</v>
      </c>
      <c r="BY569" s="1">
        <f t="shared" si="30"/>
        <v>1.907723129</v>
      </c>
      <c r="BZ569" s="1">
        <f t="shared" si="31"/>
        <v>1.033751233</v>
      </c>
      <c r="CA569" s="1">
        <f t="shared" si="32"/>
        <v>0.04080733753</v>
      </c>
      <c r="CB569" s="1">
        <f t="shared" si="33"/>
        <v>21.0656343</v>
      </c>
      <c r="CC569" s="1">
        <f t="shared" si="34"/>
        <v>0.3672030563</v>
      </c>
      <c r="CD569" s="1">
        <f t="shared" si="35"/>
        <v>63.25585853</v>
      </c>
      <c r="CE569" s="1">
        <f t="shared" si="36"/>
        <v>562.9813413</v>
      </c>
      <c r="CF569" s="1">
        <f t="shared" si="37"/>
        <v>0.01608666992</v>
      </c>
      <c r="CG569" s="1">
        <f t="shared" si="38"/>
        <v>0</v>
      </c>
      <c r="CH569" s="1">
        <f t="shared" si="39"/>
        <v>851.5196136</v>
      </c>
      <c r="CI569" s="1">
        <f t="shared" si="40"/>
        <v>354.7724609</v>
      </c>
      <c r="CJ569" s="1">
        <f t="shared" si="41"/>
        <v>0.19822065</v>
      </c>
      <c r="CK569" s="1" t="str">
        <f t="shared" si="42"/>
        <v>#DIV/0!</v>
      </c>
      <c r="CL569" s="1" t="s">
        <v>277</v>
      </c>
    </row>
    <row r="570" ht="15.75" hidden="1" customHeight="1">
      <c r="A570" s="2">
        <v>5.0</v>
      </c>
      <c r="B570" s="1">
        <v>64.0</v>
      </c>
      <c r="C570" s="1">
        <v>2.0</v>
      </c>
      <c r="D570" s="1" t="s">
        <v>88</v>
      </c>
      <c r="E570" s="1" t="s">
        <v>89</v>
      </c>
      <c r="F570" s="1">
        <v>1.0</v>
      </c>
      <c r="G570" s="1">
        <v>2.0210607E7</v>
      </c>
      <c r="H570" s="4" t="s">
        <v>747</v>
      </c>
      <c r="I570" s="4">
        <v>3498.0000269468874</v>
      </c>
      <c r="J570" s="4">
        <v>0.0</v>
      </c>
      <c r="K570" s="8">
        <f t="shared" si="1"/>
        <v>16.78003813</v>
      </c>
      <c r="L570" s="8">
        <f t="shared" si="2"/>
        <v>0.07058748292</v>
      </c>
      <c r="M570" s="8">
        <f t="shared" si="3"/>
        <v>395.4139021</v>
      </c>
      <c r="N570" s="8">
        <v>7.0</v>
      </c>
      <c r="O570" s="8">
        <v>7.0</v>
      </c>
      <c r="P570" s="8">
        <v>0.0</v>
      </c>
      <c r="Q570" s="8">
        <v>0.0</v>
      </c>
      <c r="R570" s="8">
        <v>479.1259765625</v>
      </c>
      <c r="S570" s="8">
        <v>859.4224853515625</v>
      </c>
      <c r="T570" s="8">
        <v>669.2157592773438</v>
      </c>
      <c r="U570" s="8" t="str">
        <f t="shared" si="4"/>
        <v>#DIV/0!</v>
      </c>
      <c r="V570" s="8">
        <f t="shared" si="5"/>
        <v>0.4425023958</v>
      </c>
      <c r="W570" s="8">
        <f t="shared" si="6"/>
        <v>0.2213192339</v>
      </c>
      <c r="X570" s="8">
        <v>-1.0</v>
      </c>
      <c r="Y570" s="8">
        <v>0.85</v>
      </c>
      <c r="Z570" s="8">
        <v>0.85</v>
      </c>
      <c r="AA570" s="8">
        <v>10.225202560424805</v>
      </c>
      <c r="AB570" s="8">
        <f t="shared" si="7"/>
        <v>0.85</v>
      </c>
      <c r="AC570" s="8">
        <f t="shared" si="8"/>
        <v>0.02090011995</v>
      </c>
      <c r="AD570" s="8">
        <f t="shared" si="9"/>
        <v>0.5001537529</v>
      </c>
      <c r="AE570" s="8">
        <f t="shared" si="10"/>
        <v>1.793729682</v>
      </c>
      <c r="AF570" s="8">
        <f t="shared" si="11"/>
        <v>-1</v>
      </c>
      <c r="AG570" s="8">
        <v>1000.7904663085938</v>
      </c>
      <c r="AH570" s="8">
        <v>0.5</v>
      </c>
      <c r="AI570" s="8">
        <f t="shared" si="12"/>
        <v>94.13502621</v>
      </c>
      <c r="AJ570" s="8">
        <f t="shared" si="13"/>
        <v>0.758308839</v>
      </c>
      <c r="AK570" s="8">
        <f t="shared" si="14"/>
        <v>1.072358453</v>
      </c>
      <c r="AL570" s="8">
        <f t="shared" si="15"/>
        <v>23.95596695</v>
      </c>
      <c r="AM570" s="8">
        <v>2.0</v>
      </c>
      <c r="AN570" s="8">
        <f t="shared" si="16"/>
        <v>4.644859791</v>
      </c>
      <c r="AO570" s="8">
        <v>1.0</v>
      </c>
      <c r="AP570" s="8">
        <f t="shared" si="17"/>
        <v>9.289719582</v>
      </c>
      <c r="AQ570" s="8">
        <v>23.512405395507812</v>
      </c>
      <c r="AR570" s="8">
        <v>23.95596694946289</v>
      </c>
      <c r="AS570" s="8">
        <v>24.012619018554688</v>
      </c>
      <c r="AT570" s="8">
        <v>800.0777587890625</v>
      </c>
      <c r="AU570" s="8">
        <v>788.4810180664062</v>
      </c>
      <c r="AV570" s="8">
        <v>18.36404037475586</v>
      </c>
      <c r="AW570" s="8">
        <v>18.86053466796875</v>
      </c>
      <c r="AX570" s="8">
        <v>64.10124206542969</v>
      </c>
      <c r="AY570" s="8">
        <v>65.83429718017578</v>
      </c>
      <c r="AZ570" s="8">
        <v>299.70404052734375</v>
      </c>
      <c r="BA570" s="8">
        <v>1000.8407592773438</v>
      </c>
      <c r="BB570" s="8">
        <v>41.085662841796875</v>
      </c>
      <c r="BC570" s="8">
        <v>101.51903533935547</v>
      </c>
      <c r="BD570" s="8">
        <v>-3.314497232437134</v>
      </c>
      <c r="BE570" s="8">
        <v>-0.12508592009544373</v>
      </c>
      <c r="BF570" s="8">
        <v>1.0</v>
      </c>
      <c r="BG570" s="8">
        <v>-1.355140209197998</v>
      </c>
      <c r="BH570" s="8">
        <v>7.355140209197998</v>
      </c>
      <c r="BI570" s="8">
        <v>1.0</v>
      </c>
      <c r="BJ570" s="8">
        <v>0.0</v>
      </c>
      <c r="BK570" s="8">
        <v>0.1599999964237213</v>
      </c>
      <c r="BL570" s="8">
        <v>111115.0</v>
      </c>
      <c r="BM570" s="8">
        <f t="shared" si="18"/>
        <v>1.498520203</v>
      </c>
      <c r="BN570" s="8">
        <f t="shared" si="19"/>
        <v>0.000758308839</v>
      </c>
      <c r="BO570" s="8">
        <f t="shared" si="20"/>
        <v>297.1059669</v>
      </c>
      <c r="BP570" s="8">
        <f t="shared" si="21"/>
        <v>296.6624054</v>
      </c>
      <c r="BQ570" s="8">
        <f t="shared" si="22"/>
        <v>160.1345179</v>
      </c>
      <c r="BR570" s="8">
        <f t="shared" si="23"/>
        <v>0.4483618492</v>
      </c>
      <c r="BS570" s="8">
        <f t="shared" si="24"/>
        <v>2.987061738</v>
      </c>
      <c r="BT570" s="8">
        <f t="shared" si="25"/>
        <v>29.42366156</v>
      </c>
      <c r="BU570" s="8">
        <f t="shared" si="26"/>
        <v>10.5631269</v>
      </c>
      <c r="BV570" s="8">
        <f t="shared" si="27"/>
        <v>23.73418617</v>
      </c>
      <c r="BW570" s="8">
        <f t="shared" si="28"/>
        <v>2.947484969</v>
      </c>
      <c r="BX570" s="8">
        <f t="shared" si="29"/>
        <v>0.0700551721</v>
      </c>
      <c r="BY570" s="8">
        <f t="shared" si="30"/>
        <v>1.914703285</v>
      </c>
      <c r="BZ570" s="8">
        <f t="shared" si="31"/>
        <v>1.032781684</v>
      </c>
      <c r="CA570" s="8">
        <f t="shared" si="32"/>
        <v>0.04383199821</v>
      </c>
      <c r="CB570" s="8">
        <f t="shared" si="33"/>
        <v>40.14203791</v>
      </c>
      <c r="CC570" s="8">
        <f t="shared" si="34"/>
        <v>0.5014881691</v>
      </c>
      <c r="CD570" s="8">
        <f t="shared" si="35"/>
        <v>63.48916999</v>
      </c>
      <c r="CE570" s="8">
        <f t="shared" si="36"/>
        <v>786.0425105</v>
      </c>
      <c r="CF570" s="8">
        <f t="shared" si="37"/>
        <v>0.01355334704</v>
      </c>
      <c r="CG570" s="8">
        <f t="shared" si="38"/>
        <v>0</v>
      </c>
      <c r="CH570" s="8">
        <f t="shared" si="39"/>
        <v>850.7146454</v>
      </c>
      <c r="CI570" s="8">
        <f t="shared" si="40"/>
        <v>380.2965088</v>
      </c>
      <c r="CJ570" s="8">
        <f t="shared" si="41"/>
        <v>0.2213192339</v>
      </c>
      <c r="CK570" s="8" t="str">
        <f t="shared" si="42"/>
        <v>#DIV/0!</v>
      </c>
      <c r="CL570" s="1" t="s">
        <v>690</v>
      </c>
    </row>
    <row r="571" ht="15.75" hidden="1" customHeight="1">
      <c r="A571" s="2">
        <v>5.0</v>
      </c>
      <c r="B571" s="1">
        <v>64.0</v>
      </c>
      <c r="C571" s="1">
        <v>2.0</v>
      </c>
      <c r="D571" s="1" t="s">
        <v>88</v>
      </c>
      <c r="E571" s="1" t="s">
        <v>89</v>
      </c>
      <c r="F571" s="1">
        <v>1.0</v>
      </c>
      <c r="G571" s="1">
        <v>2.0210607E7</v>
      </c>
      <c r="H571" s="4" t="s">
        <v>748</v>
      </c>
      <c r="I571" s="4">
        <v>3674.5000269813463</v>
      </c>
      <c r="J571" s="4">
        <v>0.0</v>
      </c>
      <c r="K571" s="1">
        <f t="shared" si="1"/>
        <v>19.08712841</v>
      </c>
      <c r="L571" s="1">
        <f t="shared" si="2"/>
        <v>0.04663810859</v>
      </c>
      <c r="M571" s="1">
        <f t="shared" si="3"/>
        <v>514.1184199</v>
      </c>
      <c r="N571" s="4">
        <v>8.0</v>
      </c>
      <c r="O571" s="4">
        <v>8.0</v>
      </c>
      <c r="P571" s="4">
        <v>0.0</v>
      </c>
      <c r="Q571" s="4">
        <v>0.0</v>
      </c>
      <c r="R571" s="4">
        <v>483.029296875</v>
      </c>
      <c r="S571" s="4">
        <v>881.2063598632812</v>
      </c>
      <c r="T571" s="4">
        <v>680.603515625</v>
      </c>
      <c r="U571" s="1" t="str">
        <f t="shared" si="4"/>
        <v>#DIV/0!</v>
      </c>
      <c r="V571" s="1">
        <f t="shared" si="5"/>
        <v>0.4518545044</v>
      </c>
      <c r="W571" s="1">
        <f t="shared" si="6"/>
        <v>0.2276457064</v>
      </c>
      <c r="X571" s="4">
        <v>-1.0</v>
      </c>
      <c r="Y571" s="4">
        <v>0.85</v>
      </c>
      <c r="Z571" s="4">
        <v>0.85</v>
      </c>
      <c r="AA571" s="4">
        <v>10.225202560424805</v>
      </c>
      <c r="AB571" s="1">
        <f t="shared" si="7"/>
        <v>0.85</v>
      </c>
      <c r="AC571" s="1">
        <f t="shared" si="8"/>
        <v>0.02358580657</v>
      </c>
      <c r="AD571" s="1">
        <f t="shared" si="9"/>
        <v>0.503803114</v>
      </c>
      <c r="AE571" s="1">
        <f t="shared" si="10"/>
        <v>1.824333152</v>
      </c>
      <c r="AF571" s="1">
        <f t="shared" si="11"/>
        <v>-1</v>
      </c>
      <c r="AG571" s="4">
        <v>1001.8096923828125</v>
      </c>
      <c r="AH571" s="4">
        <v>0.5</v>
      </c>
      <c r="AI571" s="1">
        <f t="shared" si="12"/>
        <v>96.9245119</v>
      </c>
      <c r="AJ571" s="1">
        <f t="shared" si="13"/>
        <v>0.5192987772</v>
      </c>
      <c r="AK571" s="1">
        <f t="shared" si="14"/>
        <v>1.10882911</v>
      </c>
      <c r="AL571" s="1">
        <f t="shared" si="15"/>
        <v>23.97002029</v>
      </c>
      <c r="AM571" s="4">
        <v>2.0</v>
      </c>
      <c r="AN571" s="1">
        <f t="shared" si="16"/>
        <v>4.644859791</v>
      </c>
      <c r="AO571" s="4">
        <v>1.0</v>
      </c>
      <c r="AP571" s="1">
        <f t="shared" si="17"/>
        <v>9.289719582</v>
      </c>
      <c r="AQ571" s="4">
        <v>23.359996795654297</v>
      </c>
      <c r="AR571" s="4">
        <v>23.970020294189453</v>
      </c>
      <c r="AS571" s="4">
        <v>24.03110122680664</v>
      </c>
      <c r="AT571" s="4">
        <v>1200.1220703125</v>
      </c>
      <c r="AU571" s="4">
        <v>1186.9677734375</v>
      </c>
      <c r="AV571" s="4">
        <v>18.185440063476562</v>
      </c>
      <c r="AW571" s="4">
        <v>18.525707244873047</v>
      </c>
      <c r="AX571" s="4">
        <v>64.06564331054688</v>
      </c>
      <c r="AY571" s="4">
        <v>65.26437377929688</v>
      </c>
      <c r="AZ571" s="4">
        <v>299.5754089355469</v>
      </c>
      <c r="BA571" s="4">
        <v>1001.9549560546875</v>
      </c>
      <c r="BB571" s="4">
        <v>39.10283279418945</v>
      </c>
      <c r="BC571" s="4">
        <v>101.52141571044922</v>
      </c>
      <c r="BD571" s="4">
        <v>-5.422474384307861</v>
      </c>
      <c r="BE571" s="4">
        <v>-0.08944062888622284</v>
      </c>
      <c r="BF571" s="4">
        <v>1.0</v>
      </c>
      <c r="BG571" s="4">
        <v>-1.355140209197998</v>
      </c>
      <c r="BH571" s="4">
        <v>7.355140209197998</v>
      </c>
      <c r="BI571" s="4">
        <v>1.0</v>
      </c>
      <c r="BJ571" s="4">
        <v>0.0</v>
      </c>
      <c r="BK571" s="4">
        <v>0.1599999964237213</v>
      </c>
      <c r="BL571" s="4">
        <v>111115.0</v>
      </c>
      <c r="BM571" s="1">
        <f t="shared" si="18"/>
        <v>1.497877045</v>
      </c>
      <c r="BN571" s="1">
        <f t="shared" si="19"/>
        <v>0.0005192987772</v>
      </c>
      <c r="BO571" s="1">
        <f t="shared" si="20"/>
        <v>297.1200203</v>
      </c>
      <c r="BP571" s="1">
        <f t="shared" si="21"/>
        <v>296.5099968</v>
      </c>
      <c r="BQ571" s="1">
        <f t="shared" si="22"/>
        <v>160.3127894</v>
      </c>
      <c r="BR571" s="1">
        <f t="shared" si="23"/>
        <v>0.4809527465</v>
      </c>
      <c r="BS571" s="1">
        <f t="shared" si="24"/>
        <v>2.989585137</v>
      </c>
      <c r="BT571" s="1">
        <f t="shared" si="25"/>
        <v>29.44782749</v>
      </c>
      <c r="BU571" s="1">
        <f t="shared" si="26"/>
        <v>10.92212025</v>
      </c>
      <c r="BV571" s="1">
        <f t="shared" si="27"/>
        <v>23.66500854</v>
      </c>
      <c r="BW571" s="1">
        <f t="shared" si="28"/>
        <v>2.935234415</v>
      </c>
      <c r="BX571" s="1">
        <f t="shared" si="29"/>
        <v>0.04640513625</v>
      </c>
      <c r="BY571" s="1">
        <f t="shared" si="30"/>
        <v>1.880756027</v>
      </c>
      <c r="BZ571" s="1">
        <f t="shared" si="31"/>
        <v>1.054478389</v>
      </c>
      <c r="CA571" s="1">
        <f t="shared" si="32"/>
        <v>0.02902405167</v>
      </c>
      <c r="CB571" s="1">
        <f t="shared" si="33"/>
        <v>52.19402983</v>
      </c>
      <c r="CC571" s="1">
        <f t="shared" si="34"/>
        <v>0.4331359548</v>
      </c>
      <c r="CD571" s="1">
        <f t="shared" si="35"/>
        <v>62.18856931</v>
      </c>
      <c r="CE571" s="1">
        <f t="shared" si="36"/>
        <v>1184.193995</v>
      </c>
      <c r="CF571" s="1">
        <f t="shared" si="37"/>
        <v>0.01002370569</v>
      </c>
      <c r="CG571" s="1">
        <f t="shared" si="38"/>
        <v>0</v>
      </c>
      <c r="CH571" s="1">
        <f t="shared" si="39"/>
        <v>851.6617126</v>
      </c>
      <c r="CI571" s="1">
        <f t="shared" si="40"/>
        <v>398.177063</v>
      </c>
      <c r="CJ571" s="1">
        <f t="shared" si="41"/>
        <v>0.2276457064</v>
      </c>
      <c r="CK571" s="1" t="str">
        <f t="shared" si="42"/>
        <v>#DIV/0!</v>
      </c>
      <c r="CL571" s="1" t="s">
        <v>277</v>
      </c>
    </row>
    <row r="572" ht="15.75" hidden="1" customHeight="1">
      <c r="A572" s="2">
        <v>5.0</v>
      </c>
      <c r="B572" s="1">
        <v>64.0</v>
      </c>
      <c r="C572" s="1">
        <v>2.0</v>
      </c>
      <c r="D572" s="1" t="s">
        <v>88</v>
      </c>
      <c r="E572" s="1" t="s">
        <v>89</v>
      </c>
      <c r="F572" s="1">
        <v>1.0</v>
      </c>
      <c r="G572" s="1">
        <v>2.0210607E7</v>
      </c>
      <c r="H572" s="4" t="s">
        <v>749</v>
      </c>
      <c r="I572" s="4">
        <v>3886.0000270158052</v>
      </c>
      <c r="J572" s="4">
        <v>0.0</v>
      </c>
      <c r="K572" s="1">
        <f t="shared" si="1"/>
        <v>20.02036414</v>
      </c>
      <c r="L572" s="1">
        <f t="shared" si="2"/>
        <v>0.03286838247</v>
      </c>
      <c r="M572" s="1">
        <f t="shared" si="3"/>
        <v>491.1176662</v>
      </c>
      <c r="N572" s="4">
        <v>9.0</v>
      </c>
      <c r="O572" s="4">
        <v>9.0</v>
      </c>
      <c r="P572" s="4">
        <v>0.0</v>
      </c>
      <c r="Q572" s="4">
        <v>0.0</v>
      </c>
      <c r="R572" s="4">
        <v>485.310791015625</v>
      </c>
      <c r="S572" s="4">
        <v>874.0988159179688</v>
      </c>
      <c r="T572" s="4">
        <v>682.1107177734375</v>
      </c>
      <c r="U572" s="1" t="str">
        <f t="shared" si="4"/>
        <v>#DIV/0!</v>
      </c>
      <c r="V572" s="1">
        <f t="shared" si="5"/>
        <v>0.4447872687</v>
      </c>
      <c r="W572" s="1">
        <f t="shared" si="6"/>
        <v>0.2196411832</v>
      </c>
      <c r="X572" s="4">
        <v>-1.0</v>
      </c>
      <c r="Y572" s="4">
        <v>0.85</v>
      </c>
      <c r="Z572" s="4">
        <v>0.85</v>
      </c>
      <c r="AA572" s="4">
        <v>10.271533966064453</v>
      </c>
      <c r="AB572" s="1">
        <f t="shared" si="7"/>
        <v>0.85</v>
      </c>
      <c r="AC572" s="1">
        <f t="shared" si="8"/>
        <v>0.02477525037</v>
      </c>
      <c r="AD572" s="1">
        <f t="shared" si="9"/>
        <v>0.4938117582</v>
      </c>
      <c r="AE572" s="1">
        <f t="shared" si="10"/>
        <v>1.801111436</v>
      </c>
      <c r="AF572" s="1">
        <f t="shared" si="11"/>
        <v>-1</v>
      </c>
      <c r="AG572" s="4">
        <v>997.9539794921875</v>
      </c>
      <c r="AH572" s="4">
        <v>0.5</v>
      </c>
      <c r="AI572" s="1">
        <f t="shared" si="12"/>
        <v>93.15651195</v>
      </c>
      <c r="AJ572" s="1">
        <f t="shared" si="13"/>
        <v>0.3716307018</v>
      </c>
      <c r="AK572" s="1">
        <f t="shared" si="14"/>
        <v>1.124440363</v>
      </c>
      <c r="AL572" s="1">
        <f t="shared" si="15"/>
        <v>23.96657181</v>
      </c>
      <c r="AM572" s="4">
        <v>2.0</v>
      </c>
      <c r="AN572" s="1">
        <f t="shared" si="16"/>
        <v>4.644859791</v>
      </c>
      <c r="AO572" s="4">
        <v>1.0</v>
      </c>
      <c r="AP572" s="1">
        <f t="shared" si="17"/>
        <v>9.289719582</v>
      </c>
      <c r="AQ572" s="4">
        <v>23.3262996673584</v>
      </c>
      <c r="AR572" s="4">
        <v>23.966571807861328</v>
      </c>
      <c r="AS572" s="4">
        <v>24.027088165283203</v>
      </c>
      <c r="AT572" s="4">
        <v>1500.318115234375</v>
      </c>
      <c r="AU572" s="4">
        <v>1486.5845947265625</v>
      </c>
      <c r="AV572" s="4">
        <v>18.12152099609375</v>
      </c>
      <c r="AW572" s="4">
        <v>18.365049362182617</v>
      </c>
      <c r="AX572" s="4">
        <v>63.97319412231445</v>
      </c>
      <c r="AY572" s="4">
        <v>64.83290100097656</v>
      </c>
      <c r="AZ572" s="4">
        <v>299.60015869140625</v>
      </c>
      <c r="BA572" s="4">
        <v>998.1671142578125</v>
      </c>
      <c r="BB572" s="4">
        <v>37.57067108154297</v>
      </c>
      <c r="BC572" s="4">
        <v>101.52574920654297</v>
      </c>
      <c r="BD572" s="4">
        <v>-6.798804759979248</v>
      </c>
      <c r="BE572" s="4">
        <v>-0.06487121433019638</v>
      </c>
      <c r="BF572" s="4">
        <v>0.5</v>
      </c>
      <c r="BG572" s="4">
        <v>-1.355140209197998</v>
      </c>
      <c r="BH572" s="4">
        <v>7.355140209197998</v>
      </c>
      <c r="BI572" s="4">
        <v>1.0</v>
      </c>
      <c r="BJ572" s="4">
        <v>0.0</v>
      </c>
      <c r="BK572" s="4">
        <v>0.1599999964237213</v>
      </c>
      <c r="BL572" s="4">
        <v>111115.0</v>
      </c>
      <c r="BM572" s="1">
        <f t="shared" si="18"/>
        <v>1.498000793</v>
      </c>
      <c r="BN572" s="1">
        <f t="shared" si="19"/>
        <v>0.0003716307018</v>
      </c>
      <c r="BO572" s="1">
        <f t="shared" si="20"/>
        <v>297.1165718</v>
      </c>
      <c r="BP572" s="1">
        <f t="shared" si="21"/>
        <v>296.4762997</v>
      </c>
      <c r="BQ572" s="1">
        <f t="shared" si="22"/>
        <v>159.7067347</v>
      </c>
      <c r="BR572" s="1">
        <f t="shared" si="23"/>
        <v>0.5014630651</v>
      </c>
      <c r="BS572" s="1">
        <f t="shared" si="24"/>
        <v>2.988965759</v>
      </c>
      <c r="BT572" s="1">
        <f t="shared" si="25"/>
        <v>29.44046985</v>
      </c>
      <c r="BU572" s="1">
        <f t="shared" si="26"/>
        <v>11.07542049</v>
      </c>
      <c r="BV572" s="1">
        <f t="shared" si="27"/>
        <v>23.64643574</v>
      </c>
      <c r="BW572" s="1">
        <f t="shared" si="28"/>
        <v>2.931952979</v>
      </c>
      <c r="BX572" s="1">
        <f t="shared" si="29"/>
        <v>0.03275249935</v>
      </c>
      <c r="BY572" s="1">
        <f t="shared" si="30"/>
        <v>1.864525396</v>
      </c>
      <c r="BZ572" s="1">
        <f t="shared" si="31"/>
        <v>1.067427583</v>
      </c>
      <c r="CA572" s="1">
        <f t="shared" si="32"/>
        <v>0.02048069202</v>
      </c>
      <c r="CB572" s="1">
        <f t="shared" si="33"/>
        <v>49.86108901</v>
      </c>
      <c r="CC572" s="1">
        <f t="shared" si="34"/>
        <v>0.330366444</v>
      </c>
      <c r="CD572" s="1">
        <f t="shared" si="35"/>
        <v>61.59493392</v>
      </c>
      <c r="CE572" s="1">
        <f t="shared" si="36"/>
        <v>1483.675197</v>
      </c>
      <c r="CF572" s="1">
        <f t="shared" si="37"/>
        <v>0.008311475511</v>
      </c>
      <c r="CG572" s="1">
        <f t="shared" si="38"/>
        <v>0</v>
      </c>
      <c r="CH572" s="1">
        <f t="shared" si="39"/>
        <v>848.4420471</v>
      </c>
      <c r="CI572" s="1">
        <f t="shared" si="40"/>
        <v>388.7880249</v>
      </c>
      <c r="CJ572" s="1">
        <f t="shared" si="41"/>
        <v>0.2196411832</v>
      </c>
      <c r="CK572" s="1" t="str">
        <f t="shared" si="42"/>
        <v>#DIV/0!</v>
      </c>
      <c r="CL572" s="1" t="s">
        <v>277</v>
      </c>
    </row>
    <row r="573" ht="15.75" hidden="1" customHeight="1">
      <c r="A573" s="2">
        <v>5.0</v>
      </c>
      <c r="B573" s="1">
        <v>64.0</v>
      </c>
      <c r="C573" s="1">
        <v>2.0</v>
      </c>
      <c r="D573" s="1" t="s">
        <v>88</v>
      </c>
      <c r="E573" s="1" t="s">
        <v>89</v>
      </c>
      <c r="F573" s="1">
        <v>1.0</v>
      </c>
      <c r="G573" s="1">
        <v>2.0210607E7</v>
      </c>
      <c r="H573" s="4" t="s">
        <v>750</v>
      </c>
      <c r="I573" s="4">
        <v>4073.0000270158052</v>
      </c>
      <c r="J573" s="4">
        <v>0.0</v>
      </c>
      <c r="K573" s="1">
        <f t="shared" si="1"/>
        <v>20.21047404</v>
      </c>
      <c r="L573" s="1">
        <f t="shared" si="2"/>
        <v>0.02357328826</v>
      </c>
      <c r="M573" s="1">
        <f t="shared" si="3"/>
        <v>391.6485284</v>
      </c>
      <c r="N573" s="4">
        <v>10.0</v>
      </c>
      <c r="O573" s="4">
        <v>10.0</v>
      </c>
      <c r="P573" s="4">
        <v>0.0</v>
      </c>
      <c r="Q573" s="4">
        <v>0.0</v>
      </c>
      <c r="R573" s="4">
        <v>487.560546875</v>
      </c>
      <c r="S573" s="4">
        <v>879.8018188476562</v>
      </c>
      <c r="T573" s="4">
        <v>682.9600219726562</v>
      </c>
      <c r="U573" s="1" t="str">
        <f t="shared" si="4"/>
        <v>#DIV/0!</v>
      </c>
      <c r="V573" s="1">
        <f t="shared" si="5"/>
        <v>0.4458291215</v>
      </c>
      <c r="W573" s="1">
        <f t="shared" si="6"/>
        <v>0.2237342463</v>
      </c>
      <c r="X573" s="4">
        <v>-1.0</v>
      </c>
      <c r="Y573" s="4">
        <v>0.85</v>
      </c>
      <c r="Z573" s="4">
        <v>0.85</v>
      </c>
      <c r="AA573" s="4">
        <v>10.271533966064453</v>
      </c>
      <c r="AB573" s="1">
        <f t="shared" si="7"/>
        <v>0.85</v>
      </c>
      <c r="AC573" s="1">
        <f t="shared" si="8"/>
        <v>0.02500027826</v>
      </c>
      <c r="AD573" s="1">
        <f t="shared" si="9"/>
        <v>0.5018385645</v>
      </c>
      <c r="AE573" s="1">
        <f t="shared" si="10"/>
        <v>1.804497563</v>
      </c>
      <c r="AF573" s="1">
        <f t="shared" si="11"/>
        <v>-1</v>
      </c>
      <c r="AG573" s="4">
        <v>998.369140625</v>
      </c>
      <c r="AH573" s="4">
        <v>0.5</v>
      </c>
      <c r="AI573" s="1">
        <f t="shared" si="12"/>
        <v>94.93198108</v>
      </c>
      <c r="AJ573" s="1">
        <f t="shared" si="13"/>
        <v>0.2671013332</v>
      </c>
      <c r="AK573" s="1">
        <f t="shared" si="14"/>
        <v>1.12562775</v>
      </c>
      <c r="AL573" s="1">
        <f t="shared" si="15"/>
        <v>23.9550209</v>
      </c>
      <c r="AM573" s="4">
        <v>2.0</v>
      </c>
      <c r="AN573" s="1">
        <f t="shared" si="16"/>
        <v>4.644859791</v>
      </c>
      <c r="AO573" s="4">
        <v>1.0</v>
      </c>
      <c r="AP573" s="1">
        <f t="shared" si="17"/>
        <v>9.289719582</v>
      </c>
      <c r="AQ573" s="4">
        <v>23.385801315307617</v>
      </c>
      <c r="AR573" s="4">
        <v>23.955020904541016</v>
      </c>
      <c r="AS573" s="4">
        <v>24.009624481201172</v>
      </c>
      <c r="AT573" s="4">
        <v>1799.975830078125</v>
      </c>
      <c r="AU573" s="4">
        <v>1786.1671142578125</v>
      </c>
      <c r="AV573" s="4">
        <v>18.159669876098633</v>
      </c>
      <c r="AW573" s="4">
        <v>18.334688186645508</v>
      </c>
      <c r="AX573" s="4">
        <v>63.871891021728516</v>
      </c>
      <c r="AY573" s="4">
        <v>64.48747253417969</v>
      </c>
      <c r="AZ573" s="4">
        <v>299.6304931640625</v>
      </c>
      <c r="BA573" s="4">
        <v>998.1288452148438</v>
      </c>
      <c r="BB573" s="4">
        <v>37.35295104980469</v>
      </c>
      <c r="BC573" s="4">
        <v>101.51599884033203</v>
      </c>
      <c r="BD573" s="4">
        <v>-7.770185470581055</v>
      </c>
      <c r="BE573" s="4">
        <v>-0.10101575404405594</v>
      </c>
      <c r="BF573" s="4">
        <v>1.0</v>
      </c>
      <c r="BG573" s="4">
        <v>-1.355140209197998</v>
      </c>
      <c r="BH573" s="4">
        <v>7.355140209197998</v>
      </c>
      <c r="BI573" s="4">
        <v>1.0</v>
      </c>
      <c r="BJ573" s="4">
        <v>0.0</v>
      </c>
      <c r="BK573" s="4">
        <v>0.1599999964237213</v>
      </c>
      <c r="BL573" s="4">
        <v>111115.0</v>
      </c>
      <c r="BM573" s="1">
        <f t="shared" si="18"/>
        <v>1.498152466</v>
      </c>
      <c r="BN573" s="1">
        <f t="shared" si="19"/>
        <v>0.0002671013332</v>
      </c>
      <c r="BO573" s="1">
        <f t="shared" si="20"/>
        <v>297.1050209</v>
      </c>
      <c r="BP573" s="1">
        <f t="shared" si="21"/>
        <v>296.5358013</v>
      </c>
      <c r="BQ573" s="1">
        <f t="shared" si="22"/>
        <v>159.7006117</v>
      </c>
      <c r="BR573" s="1">
        <f t="shared" si="23"/>
        <v>0.5213707587</v>
      </c>
      <c r="BS573" s="1">
        <f t="shared" si="24"/>
        <v>2.986891935</v>
      </c>
      <c r="BT573" s="1">
        <f t="shared" si="25"/>
        <v>29.42286899</v>
      </c>
      <c r="BU573" s="1">
        <f t="shared" si="26"/>
        <v>11.08818081</v>
      </c>
      <c r="BV573" s="1">
        <f t="shared" si="27"/>
        <v>23.67041111</v>
      </c>
      <c r="BW573" s="1">
        <f t="shared" si="28"/>
        <v>2.936189541</v>
      </c>
      <c r="BX573" s="1">
        <f t="shared" si="29"/>
        <v>0.02351362086</v>
      </c>
      <c r="BY573" s="1">
        <f t="shared" si="30"/>
        <v>1.861264185</v>
      </c>
      <c r="BZ573" s="1">
        <f t="shared" si="31"/>
        <v>1.074925356</v>
      </c>
      <c r="CA573" s="1">
        <f t="shared" si="32"/>
        <v>0.01470136216</v>
      </c>
      <c r="CB573" s="1">
        <f t="shared" si="33"/>
        <v>39.75859155</v>
      </c>
      <c r="CC573" s="1">
        <f t="shared" si="34"/>
        <v>0.2192675732</v>
      </c>
      <c r="CD573" s="1">
        <f t="shared" si="35"/>
        <v>61.49023479</v>
      </c>
      <c r="CE573" s="1">
        <f t="shared" si="36"/>
        <v>1783.230089</v>
      </c>
      <c r="CF573" s="1">
        <f t="shared" si="37"/>
        <v>0.006969077078</v>
      </c>
      <c r="CG573" s="1">
        <f t="shared" si="38"/>
        <v>0</v>
      </c>
      <c r="CH573" s="1">
        <f t="shared" si="39"/>
        <v>848.4095184</v>
      </c>
      <c r="CI573" s="1">
        <f t="shared" si="40"/>
        <v>392.241272</v>
      </c>
      <c r="CJ573" s="1">
        <f t="shared" si="41"/>
        <v>0.2237342463</v>
      </c>
      <c r="CK573" s="1" t="str">
        <f t="shared" si="42"/>
        <v>#DIV/0!</v>
      </c>
      <c r="CL573" s="1" t="s">
        <v>277</v>
      </c>
    </row>
    <row r="574" ht="15.75" hidden="1" customHeight="1">
      <c r="A574" s="2">
        <v>5.0</v>
      </c>
      <c r="B574" s="1">
        <v>64.0</v>
      </c>
      <c r="C574" s="1">
        <v>2.0</v>
      </c>
      <c r="D574" s="1" t="s">
        <v>88</v>
      </c>
      <c r="E574" s="1" t="s">
        <v>89</v>
      </c>
      <c r="F574" s="1">
        <v>1.0</v>
      </c>
      <c r="G574" s="1">
        <v>2.0210607E7</v>
      </c>
      <c r="H574" s="4" t="s">
        <v>751</v>
      </c>
      <c r="I574" s="4">
        <v>4265.000027015805</v>
      </c>
      <c r="J574" s="4">
        <v>0.0</v>
      </c>
      <c r="K574" s="8">
        <f t="shared" si="1"/>
        <v>3.384641446</v>
      </c>
      <c r="L574" s="8">
        <f t="shared" si="2"/>
        <v>0.02620199748</v>
      </c>
      <c r="M574" s="8">
        <f t="shared" si="3"/>
        <v>204.8822855</v>
      </c>
      <c r="N574" s="8">
        <v>11.0</v>
      </c>
      <c r="O574" s="8">
        <v>11.0</v>
      </c>
      <c r="P574" s="8">
        <v>0.0</v>
      </c>
      <c r="Q574" s="8">
        <v>0.0</v>
      </c>
      <c r="R574" s="8">
        <v>478.141845703125</v>
      </c>
      <c r="S574" s="8">
        <v>761.2816162109375</v>
      </c>
      <c r="T574" s="8">
        <v>650.1508178710938</v>
      </c>
      <c r="U574" s="8" t="str">
        <f t="shared" si="4"/>
        <v>#DIV/0!</v>
      </c>
      <c r="V574" s="8">
        <f t="shared" si="5"/>
        <v>0.3719251384</v>
      </c>
      <c r="W574" s="8">
        <f t="shared" si="6"/>
        <v>0.1459785656</v>
      </c>
      <c r="X574" s="8">
        <v>-1.0</v>
      </c>
      <c r="Y574" s="8">
        <v>0.85</v>
      </c>
      <c r="Z574" s="8">
        <v>0.85</v>
      </c>
      <c r="AA574" s="8">
        <v>10.225202560424805</v>
      </c>
      <c r="AB574" s="8">
        <f t="shared" si="7"/>
        <v>0.85</v>
      </c>
      <c r="AC574" s="8">
        <f t="shared" si="8"/>
        <v>0.005152363775</v>
      </c>
      <c r="AD574" s="8">
        <f t="shared" si="9"/>
        <v>0.3924944848</v>
      </c>
      <c r="AE574" s="8">
        <f t="shared" si="10"/>
        <v>1.592166892</v>
      </c>
      <c r="AF574" s="8">
        <f t="shared" si="11"/>
        <v>-1</v>
      </c>
      <c r="AG574" s="8">
        <v>1001.3441162109375</v>
      </c>
      <c r="AH574" s="8">
        <v>0.5</v>
      </c>
      <c r="AI574" s="8">
        <f t="shared" si="12"/>
        <v>62.12428054</v>
      </c>
      <c r="AJ574" s="8">
        <f t="shared" si="13"/>
        <v>0.2933981793</v>
      </c>
      <c r="AK574" s="8">
        <f t="shared" si="14"/>
        <v>1.112637497</v>
      </c>
      <c r="AL574" s="8">
        <f t="shared" si="15"/>
        <v>23.95006371</v>
      </c>
      <c r="AM574" s="8">
        <v>2.0</v>
      </c>
      <c r="AN574" s="8">
        <f t="shared" si="16"/>
        <v>4.644859791</v>
      </c>
      <c r="AO574" s="8">
        <v>1.0</v>
      </c>
      <c r="AP574" s="8">
        <f t="shared" si="17"/>
        <v>9.289719582</v>
      </c>
      <c r="AQ574" s="8">
        <v>23.49688148498535</v>
      </c>
      <c r="AR574" s="8">
        <v>23.950063705444336</v>
      </c>
      <c r="AS574" s="8">
        <v>24.00585174560547</v>
      </c>
      <c r="AT574" s="8">
        <v>419.99212646484375</v>
      </c>
      <c r="AU574" s="8">
        <v>417.6514892578125</v>
      </c>
      <c r="AV574" s="8">
        <v>18.26194953918457</v>
      </c>
      <c r="AW574" s="8">
        <v>18.454145431518555</v>
      </c>
      <c r="AX574" s="8">
        <v>63.80177307128906</v>
      </c>
      <c r="AY574" s="8">
        <v>64.47325134277344</v>
      </c>
      <c r="AZ574" s="8">
        <v>299.6773376464844</v>
      </c>
      <c r="BA574" s="8">
        <v>1001.171875</v>
      </c>
      <c r="BB574" s="8">
        <v>39.314735412597656</v>
      </c>
      <c r="BC574" s="8">
        <v>101.51457977294922</v>
      </c>
      <c r="BD574" s="8">
        <v>-1.822805404663086</v>
      </c>
      <c r="BE574" s="8">
        <v>-0.1356547325849533</v>
      </c>
      <c r="BF574" s="8">
        <v>1.0</v>
      </c>
      <c r="BG574" s="8">
        <v>-1.355140209197998</v>
      </c>
      <c r="BH574" s="8">
        <v>7.355140209197998</v>
      </c>
      <c r="BI574" s="8">
        <v>1.0</v>
      </c>
      <c r="BJ574" s="8">
        <v>0.0</v>
      </c>
      <c r="BK574" s="8">
        <v>0.1599999964237213</v>
      </c>
      <c r="BL574" s="8">
        <v>111115.0</v>
      </c>
      <c r="BM574" s="8">
        <f t="shared" si="18"/>
        <v>1.498386688</v>
      </c>
      <c r="BN574" s="8">
        <f t="shared" si="19"/>
        <v>0.0002933981793</v>
      </c>
      <c r="BO574" s="8">
        <f t="shared" si="20"/>
        <v>297.1000637</v>
      </c>
      <c r="BP574" s="8">
        <f t="shared" si="21"/>
        <v>296.6468815</v>
      </c>
      <c r="BQ574" s="8">
        <f t="shared" si="22"/>
        <v>160.1874964</v>
      </c>
      <c r="BR574" s="8">
        <f t="shared" si="23"/>
        <v>0.5237006232</v>
      </c>
      <c r="BS574" s="8">
        <f t="shared" si="24"/>
        <v>2.986002316</v>
      </c>
      <c r="BT574" s="8">
        <f t="shared" si="25"/>
        <v>29.41451684</v>
      </c>
      <c r="BU574" s="8">
        <f t="shared" si="26"/>
        <v>10.9603714</v>
      </c>
      <c r="BV574" s="8">
        <f t="shared" si="27"/>
        <v>23.7234726</v>
      </c>
      <c r="BW574" s="8">
        <f t="shared" si="28"/>
        <v>2.945584798</v>
      </c>
      <c r="BX574" s="8">
        <f t="shared" si="29"/>
        <v>0.02612830164</v>
      </c>
      <c r="BY574" s="8">
        <f t="shared" si="30"/>
        <v>1.873364819</v>
      </c>
      <c r="BZ574" s="8">
        <f t="shared" si="31"/>
        <v>1.072219979</v>
      </c>
      <c r="CA574" s="8">
        <f t="shared" si="32"/>
        <v>0.01633679368</v>
      </c>
      <c r="CB574" s="8">
        <f t="shared" si="33"/>
        <v>20.79853911</v>
      </c>
      <c r="CC574" s="8">
        <f t="shared" si="34"/>
        <v>0.4905580148</v>
      </c>
      <c r="CD574" s="8">
        <f t="shared" si="35"/>
        <v>61.93189181</v>
      </c>
      <c r="CE574" s="8">
        <f t="shared" si="36"/>
        <v>417.1596266</v>
      </c>
      <c r="CF574" s="8">
        <f t="shared" si="37"/>
        <v>0.005024869007</v>
      </c>
      <c r="CG574" s="8">
        <f t="shared" si="38"/>
        <v>0</v>
      </c>
      <c r="CH574" s="8">
        <f t="shared" si="39"/>
        <v>850.9960938</v>
      </c>
      <c r="CI574" s="8">
        <f t="shared" si="40"/>
        <v>283.1397705</v>
      </c>
      <c r="CJ574" s="8">
        <f t="shared" si="41"/>
        <v>0.1459785656</v>
      </c>
      <c r="CK574" s="8" t="str">
        <f t="shared" si="42"/>
        <v>#DIV/0!</v>
      </c>
      <c r="CL574" s="1" t="s">
        <v>741</v>
      </c>
    </row>
    <row r="575" ht="15.75" hidden="1" customHeight="1">
      <c r="A575" s="2">
        <v>5.0</v>
      </c>
      <c r="B575" s="1">
        <v>80.0</v>
      </c>
      <c r="C575" s="1">
        <v>2.0</v>
      </c>
      <c r="D575" s="1" t="s">
        <v>88</v>
      </c>
      <c r="E575" s="1" t="s">
        <v>89</v>
      </c>
      <c r="F575" s="1">
        <v>1.0</v>
      </c>
      <c r="G575" s="1">
        <v>2.0210607E7</v>
      </c>
      <c r="H575" s="21">
        <v>0.4896064814814815</v>
      </c>
      <c r="I575" s="4">
        <v>9491.000027015805</v>
      </c>
      <c r="J575" s="4">
        <v>0.0</v>
      </c>
      <c r="K575" s="8">
        <f t="shared" si="1"/>
        <v>6.7226257</v>
      </c>
      <c r="L575" s="8">
        <f t="shared" si="2"/>
        <v>0.03696323584</v>
      </c>
      <c r="M575" s="8">
        <f t="shared" si="3"/>
        <v>118.1701128</v>
      </c>
      <c r="N575" s="8">
        <v>24.0</v>
      </c>
      <c r="O575" s="8">
        <v>24.0</v>
      </c>
      <c r="P575" s="8">
        <v>0.0</v>
      </c>
      <c r="Q575" s="8">
        <v>0.0</v>
      </c>
      <c r="R575" s="8">
        <v>460.144775390625</v>
      </c>
      <c r="S575" s="8">
        <v>926.618896484375</v>
      </c>
      <c r="T575" s="8">
        <v>807.3735961914062</v>
      </c>
      <c r="U575" s="8" t="str">
        <f t="shared" si="4"/>
        <v>#DIV/0!</v>
      </c>
      <c r="V575" s="8">
        <f t="shared" si="5"/>
        <v>0.5034152906</v>
      </c>
      <c r="W575" s="8">
        <f t="shared" si="6"/>
        <v>0.1286886127</v>
      </c>
      <c r="X575" s="8">
        <v>-1.0</v>
      </c>
      <c r="Y575" s="8">
        <v>0.85</v>
      </c>
      <c r="Z575" s="8">
        <v>0.85</v>
      </c>
      <c r="AA575" s="8">
        <v>10.225202560424805</v>
      </c>
      <c r="AB575" s="8">
        <f t="shared" si="7"/>
        <v>0.85</v>
      </c>
      <c r="AC575" s="8">
        <f t="shared" si="8"/>
        <v>0.009069953769</v>
      </c>
      <c r="AD575" s="8">
        <f t="shared" si="9"/>
        <v>0.2556311163</v>
      </c>
      <c r="AE575" s="8">
        <f t="shared" si="10"/>
        <v>2.013755118</v>
      </c>
      <c r="AF575" s="8">
        <f t="shared" si="11"/>
        <v>-1</v>
      </c>
      <c r="AG575" s="8">
        <v>1001.8963012695312</v>
      </c>
      <c r="AH575" s="8">
        <v>0.5</v>
      </c>
      <c r="AI575" s="8">
        <f t="shared" si="12"/>
        <v>54.79637416</v>
      </c>
      <c r="AJ575" s="8">
        <f t="shared" si="13"/>
        <v>0.4398485534</v>
      </c>
      <c r="AK575" s="8">
        <f t="shared" si="14"/>
        <v>1.183795348</v>
      </c>
      <c r="AL575" s="8">
        <f t="shared" si="15"/>
        <v>24.02513123</v>
      </c>
      <c r="AM575" s="8">
        <v>2.0</v>
      </c>
      <c r="AN575" s="8">
        <f t="shared" si="16"/>
        <v>4.644859791</v>
      </c>
      <c r="AO575" s="8">
        <v>1.0</v>
      </c>
      <c r="AP575" s="8">
        <f t="shared" si="17"/>
        <v>9.289719582</v>
      </c>
      <c r="AQ575" s="8">
        <v>23.466285705566406</v>
      </c>
      <c r="AR575" s="8">
        <v>24.025131225585938</v>
      </c>
      <c r="AS575" s="8">
        <v>24.010438919067383</v>
      </c>
      <c r="AT575" s="8">
        <v>419.86175537109375</v>
      </c>
      <c r="AU575" s="8">
        <v>415.254150390625</v>
      </c>
      <c r="AV575" s="8">
        <v>17.60132598876953</v>
      </c>
      <c r="AW575" s="8">
        <v>17.889568328857422</v>
      </c>
      <c r="AX575" s="8">
        <v>61.595497131347656</v>
      </c>
      <c r="AY575" s="8">
        <v>62.60419464111328</v>
      </c>
      <c r="AZ575" s="8">
        <v>299.7337951660156</v>
      </c>
      <c r="BA575" s="8">
        <v>1001.7076416015625</v>
      </c>
      <c r="BB575" s="8">
        <v>33.75918960571289</v>
      </c>
      <c r="BC575" s="8">
        <v>101.4950942993164</v>
      </c>
      <c r="BD575" s="8">
        <v>-1.844143271446228</v>
      </c>
      <c r="BE575" s="8">
        <v>-0.11823568493127823</v>
      </c>
      <c r="BF575" s="8">
        <v>1.0</v>
      </c>
      <c r="BG575" s="8">
        <v>-1.355140209197998</v>
      </c>
      <c r="BH575" s="8">
        <v>7.355140209197998</v>
      </c>
      <c r="BI575" s="8">
        <v>1.0</v>
      </c>
      <c r="BJ575" s="8">
        <v>0.0</v>
      </c>
      <c r="BK575" s="8">
        <v>0.1599999964237213</v>
      </c>
      <c r="BL575" s="8">
        <v>111115.0</v>
      </c>
      <c r="BM575" s="8">
        <f t="shared" si="18"/>
        <v>1.498668976</v>
      </c>
      <c r="BN575" s="8">
        <f t="shared" si="19"/>
        <v>0.0004398485534</v>
      </c>
      <c r="BO575" s="8">
        <f t="shared" si="20"/>
        <v>297.1751312</v>
      </c>
      <c r="BP575" s="8">
        <f t="shared" si="21"/>
        <v>296.6162857</v>
      </c>
      <c r="BQ575" s="8">
        <f t="shared" si="22"/>
        <v>160.2732191</v>
      </c>
      <c r="BR575" s="8">
        <f t="shared" si="23"/>
        <v>0.4958104775</v>
      </c>
      <c r="BS575" s="8">
        <f t="shared" si="24"/>
        <v>2.999498772</v>
      </c>
      <c r="BT575" s="8">
        <f t="shared" si="25"/>
        <v>29.55314041</v>
      </c>
      <c r="BU575" s="8">
        <f t="shared" si="26"/>
        <v>11.66357208</v>
      </c>
      <c r="BV575" s="8">
        <f t="shared" si="27"/>
        <v>23.74570847</v>
      </c>
      <c r="BW575" s="8">
        <f t="shared" si="28"/>
        <v>2.949529771</v>
      </c>
      <c r="BX575" s="8">
        <f t="shared" si="29"/>
        <v>0.03681674423</v>
      </c>
      <c r="BY575" s="8">
        <f t="shared" si="30"/>
        <v>1.815703425</v>
      </c>
      <c r="BZ575" s="8">
        <f t="shared" si="31"/>
        <v>1.133826346</v>
      </c>
      <c r="CA575" s="8">
        <f t="shared" si="32"/>
        <v>0.02302358181</v>
      </c>
      <c r="CB575" s="8">
        <f t="shared" si="33"/>
        <v>11.99368674</v>
      </c>
      <c r="CC575" s="8">
        <f t="shared" si="34"/>
        <v>0.2845729842</v>
      </c>
      <c r="CD575" s="8">
        <f t="shared" si="35"/>
        <v>59.73482903</v>
      </c>
      <c r="CE575" s="8">
        <f t="shared" si="36"/>
        <v>414.2772054</v>
      </c>
      <c r="CF575" s="8">
        <f t="shared" si="37"/>
        <v>0.009693386252</v>
      </c>
      <c r="CG575" s="8">
        <f t="shared" si="38"/>
        <v>0</v>
      </c>
      <c r="CH575" s="8">
        <f t="shared" si="39"/>
        <v>851.4514954</v>
      </c>
      <c r="CI575" s="8">
        <f t="shared" si="40"/>
        <v>466.4741211</v>
      </c>
      <c r="CJ575" s="8">
        <f t="shared" si="41"/>
        <v>0.1286886127</v>
      </c>
      <c r="CK575" s="8" t="str">
        <f t="shared" si="42"/>
        <v>#DIV/0!</v>
      </c>
      <c r="CL575" s="1" t="s">
        <v>741</v>
      </c>
    </row>
    <row r="576" ht="15.75" hidden="1" customHeight="1">
      <c r="A576" s="2">
        <v>5.0</v>
      </c>
      <c r="B576" s="1">
        <v>80.0</v>
      </c>
      <c r="C576" s="1">
        <v>2.0</v>
      </c>
      <c r="D576" s="1" t="s">
        <v>88</v>
      </c>
      <c r="E576" s="1" t="s">
        <v>89</v>
      </c>
      <c r="F576" s="1">
        <v>1.0</v>
      </c>
      <c r="G576" s="1">
        <v>2.0210607E7</v>
      </c>
      <c r="H576" s="4" t="s">
        <v>752</v>
      </c>
      <c r="I576" s="4">
        <v>9701.000027015805</v>
      </c>
      <c r="J576" s="4">
        <v>0.0</v>
      </c>
      <c r="K576" s="1">
        <f t="shared" si="1"/>
        <v>-1.194846577</v>
      </c>
      <c r="L576" s="1">
        <f t="shared" si="2"/>
        <v>0.04998224015</v>
      </c>
      <c r="M576" s="1">
        <f t="shared" si="3"/>
        <v>78.06122404</v>
      </c>
      <c r="N576" s="4">
        <v>25.0</v>
      </c>
      <c r="O576" s="4">
        <v>25.0</v>
      </c>
      <c r="P576" s="4">
        <v>0.0</v>
      </c>
      <c r="Q576" s="4">
        <v>0.0</v>
      </c>
      <c r="R576" s="4">
        <v>469.93603515625</v>
      </c>
      <c r="S576" s="4">
        <v>859.4857788085938</v>
      </c>
      <c r="T576" s="4">
        <v>796.8486938476562</v>
      </c>
      <c r="U576" s="1" t="str">
        <f t="shared" si="4"/>
        <v>#DIV/0!</v>
      </c>
      <c r="V576" s="1">
        <f t="shared" si="5"/>
        <v>0.4532358222</v>
      </c>
      <c r="W576" s="1">
        <f t="shared" si="6"/>
        <v>0.07287739542</v>
      </c>
      <c r="X576" s="4">
        <v>-1.0</v>
      </c>
      <c r="Y576" s="4">
        <v>0.85</v>
      </c>
      <c r="Z576" s="4">
        <v>0.85</v>
      </c>
      <c r="AA576" s="4">
        <v>10.225202560424805</v>
      </c>
      <c r="AB576" s="1">
        <f t="shared" si="7"/>
        <v>0.85</v>
      </c>
      <c r="AC576" s="1">
        <f t="shared" si="8"/>
        <v>-0.000228973532</v>
      </c>
      <c r="AD576" s="1">
        <f t="shared" si="9"/>
        <v>0.1607935469</v>
      </c>
      <c r="AE576" s="1">
        <f t="shared" si="10"/>
        <v>1.828942057</v>
      </c>
      <c r="AF576" s="1">
        <f t="shared" si="11"/>
        <v>-1</v>
      </c>
      <c r="AG576" s="4">
        <v>1001.107177734375</v>
      </c>
      <c r="AH576" s="4">
        <v>0.5</v>
      </c>
      <c r="AI576" s="1">
        <f t="shared" si="12"/>
        <v>31.00718555</v>
      </c>
      <c r="AJ576" s="1">
        <f t="shared" si="13"/>
        <v>0.5905212511</v>
      </c>
      <c r="AK576" s="1">
        <f t="shared" si="14"/>
        <v>1.17688172</v>
      </c>
      <c r="AL576" s="1">
        <f t="shared" si="15"/>
        <v>24.07891655</v>
      </c>
      <c r="AM576" s="4">
        <v>2.0</v>
      </c>
      <c r="AN576" s="1">
        <f t="shared" si="16"/>
        <v>4.644859791</v>
      </c>
      <c r="AO576" s="4">
        <v>1.0</v>
      </c>
      <c r="AP576" s="1">
        <f t="shared" si="17"/>
        <v>9.289719582</v>
      </c>
      <c r="AQ576" s="4">
        <v>23.49237632751465</v>
      </c>
      <c r="AR576" s="4">
        <v>24.078916549682617</v>
      </c>
      <c r="AS576" s="4">
        <v>24.008298873901367</v>
      </c>
      <c r="AT576" s="4">
        <v>39.98310852050781</v>
      </c>
      <c r="AU576" s="4">
        <v>40.764617919921875</v>
      </c>
      <c r="AV576" s="4">
        <v>17.66534996032715</v>
      </c>
      <c r="AW576" s="4">
        <v>18.05241584777832</v>
      </c>
      <c r="AX576" s="4">
        <v>61.72533416748047</v>
      </c>
      <c r="AY576" s="4">
        <v>63.077796936035156</v>
      </c>
      <c r="AZ576" s="4">
        <v>299.61871337890625</v>
      </c>
      <c r="BA576" s="4">
        <v>1001.1256103515625</v>
      </c>
      <c r="BB576" s="4">
        <v>34.489845275878906</v>
      </c>
      <c r="BC576" s="4">
        <v>101.49998474121094</v>
      </c>
      <c r="BD576" s="4">
        <v>-0.5675609111785889</v>
      </c>
      <c r="BE576" s="4">
        <v>-0.11498527973890305</v>
      </c>
      <c r="BF576" s="4">
        <v>1.0</v>
      </c>
      <c r="BG576" s="4">
        <v>-1.355140209197998</v>
      </c>
      <c r="BH576" s="4">
        <v>7.355140209197998</v>
      </c>
      <c r="BI576" s="4">
        <v>1.0</v>
      </c>
      <c r="BJ576" s="4">
        <v>0.0</v>
      </c>
      <c r="BK576" s="4">
        <v>0.1599999964237213</v>
      </c>
      <c r="BL576" s="4">
        <v>111115.0</v>
      </c>
      <c r="BM576" s="1">
        <f t="shared" si="18"/>
        <v>1.498093567</v>
      </c>
      <c r="BN576" s="1">
        <f t="shared" si="19"/>
        <v>0.0005905212511</v>
      </c>
      <c r="BO576" s="1">
        <f t="shared" si="20"/>
        <v>297.2289165</v>
      </c>
      <c r="BP576" s="1">
        <f t="shared" si="21"/>
        <v>296.6423763</v>
      </c>
      <c r="BQ576" s="1">
        <f t="shared" si="22"/>
        <v>160.1800941</v>
      </c>
      <c r="BR576" s="1">
        <f t="shared" si="23"/>
        <v>0.4698152144</v>
      </c>
      <c r="BS576" s="1">
        <f t="shared" si="24"/>
        <v>3.009201653</v>
      </c>
      <c r="BT576" s="1">
        <f t="shared" si="25"/>
        <v>29.64731139</v>
      </c>
      <c r="BU576" s="1">
        <f t="shared" si="26"/>
        <v>11.59489554</v>
      </c>
      <c r="BV576" s="1">
        <f t="shared" si="27"/>
        <v>23.78564644</v>
      </c>
      <c r="BW576" s="1">
        <f t="shared" si="28"/>
        <v>2.956626962</v>
      </c>
      <c r="BX576" s="1">
        <f t="shared" si="29"/>
        <v>0.04971475577</v>
      </c>
      <c r="BY576" s="1">
        <f t="shared" si="30"/>
        <v>1.832319933</v>
      </c>
      <c r="BZ576" s="1">
        <f t="shared" si="31"/>
        <v>1.124307029</v>
      </c>
      <c r="CA576" s="1">
        <f t="shared" si="32"/>
        <v>0.03109564395</v>
      </c>
      <c r="CB576" s="1">
        <f t="shared" si="33"/>
        <v>7.923213049</v>
      </c>
      <c r="CC576" s="1">
        <f t="shared" si="34"/>
        <v>1.914925934</v>
      </c>
      <c r="CD576" s="1">
        <f t="shared" si="35"/>
        <v>60.14943349</v>
      </c>
      <c r="CE576" s="1">
        <f t="shared" si="36"/>
        <v>40.93825533</v>
      </c>
      <c r="CF576" s="1">
        <f t="shared" si="37"/>
        <v>-0.01755554655</v>
      </c>
      <c r="CG576" s="1">
        <f t="shared" si="38"/>
        <v>0</v>
      </c>
      <c r="CH576" s="1">
        <f t="shared" si="39"/>
        <v>850.9567688</v>
      </c>
      <c r="CI576" s="1">
        <f t="shared" si="40"/>
        <v>389.5497437</v>
      </c>
      <c r="CJ576" s="1">
        <f t="shared" si="41"/>
        <v>0.07287739542</v>
      </c>
      <c r="CK576" s="1" t="str">
        <f t="shared" si="42"/>
        <v>#DIV/0!</v>
      </c>
      <c r="CL576" s="1" t="s">
        <v>277</v>
      </c>
    </row>
    <row r="577" ht="15.75" hidden="1" customHeight="1">
      <c r="A577" s="2">
        <v>5.0</v>
      </c>
      <c r="B577" s="1">
        <v>80.0</v>
      </c>
      <c r="C577" s="1">
        <v>2.0</v>
      </c>
      <c r="D577" s="1" t="s">
        <v>88</v>
      </c>
      <c r="E577" s="1" t="s">
        <v>89</v>
      </c>
      <c r="F577" s="1">
        <v>1.0</v>
      </c>
      <c r="G577" s="1">
        <v>2.0210607E7</v>
      </c>
      <c r="H577" s="4" t="s">
        <v>753</v>
      </c>
      <c r="I577" s="4">
        <v>9881.500026912428</v>
      </c>
      <c r="J577" s="4">
        <v>0.0</v>
      </c>
      <c r="K577" s="1">
        <f t="shared" si="1"/>
        <v>1.679348138</v>
      </c>
      <c r="L577" s="1">
        <f t="shared" si="2"/>
        <v>0.07095034247</v>
      </c>
      <c r="M577" s="1">
        <f t="shared" si="3"/>
        <v>108.4845086</v>
      </c>
      <c r="N577" s="4">
        <v>26.0</v>
      </c>
      <c r="O577" s="4">
        <v>26.0</v>
      </c>
      <c r="P577" s="4">
        <v>0.0</v>
      </c>
      <c r="Q577" s="4">
        <v>0.0</v>
      </c>
      <c r="R577" s="4">
        <v>451.447998046875</v>
      </c>
      <c r="S577" s="4">
        <v>864.4500122070312</v>
      </c>
      <c r="T577" s="4">
        <v>776.0569458007812</v>
      </c>
      <c r="U577" s="1" t="str">
        <f t="shared" si="4"/>
        <v>#DIV/0!</v>
      </c>
      <c r="V577" s="1">
        <f t="shared" si="5"/>
        <v>0.4777627489</v>
      </c>
      <c r="W577" s="1">
        <f t="shared" si="6"/>
        <v>0.1022535313</v>
      </c>
      <c r="X577" s="4">
        <v>-1.0</v>
      </c>
      <c r="Y577" s="4">
        <v>0.85</v>
      </c>
      <c r="Z577" s="4">
        <v>0.85</v>
      </c>
      <c r="AA577" s="4">
        <v>10.225202560424805</v>
      </c>
      <c r="AB577" s="1">
        <f t="shared" si="7"/>
        <v>0.85</v>
      </c>
      <c r="AC577" s="1">
        <f t="shared" si="8"/>
        <v>0.003150593215</v>
      </c>
      <c r="AD577" s="1">
        <f t="shared" si="9"/>
        <v>0.2140257514</v>
      </c>
      <c r="AE577" s="1">
        <f t="shared" si="10"/>
        <v>1.914838511</v>
      </c>
      <c r="AF577" s="1">
        <f t="shared" si="11"/>
        <v>-1</v>
      </c>
      <c r="AG577" s="4">
        <v>1000.52978515625</v>
      </c>
      <c r="AH577" s="4">
        <v>0.5</v>
      </c>
      <c r="AI577" s="1">
        <f t="shared" si="12"/>
        <v>43.48077409</v>
      </c>
      <c r="AJ577" s="1">
        <f t="shared" si="13"/>
        <v>0.8111885128</v>
      </c>
      <c r="AK577" s="1">
        <f t="shared" si="14"/>
        <v>1.141277374</v>
      </c>
      <c r="AL577" s="1">
        <f t="shared" si="15"/>
        <v>23.97332764</v>
      </c>
      <c r="AM577" s="4">
        <v>2.0</v>
      </c>
      <c r="AN577" s="1">
        <f t="shared" si="16"/>
        <v>4.644859791</v>
      </c>
      <c r="AO577" s="4">
        <v>1.0</v>
      </c>
      <c r="AP577" s="1">
        <f t="shared" si="17"/>
        <v>9.289719582</v>
      </c>
      <c r="AQ577" s="4">
        <v>23.487977981567383</v>
      </c>
      <c r="AR577" s="4">
        <v>23.97332763671875</v>
      </c>
      <c r="AS577" s="4">
        <v>24.019174575805664</v>
      </c>
      <c r="AT577" s="4">
        <v>150.1752166748047</v>
      </c>
      <c r="AU577" s="4">
        <v>148.97337341308594</v>
      </c>
      <c r="AV577" s="4">
        <v>17.686885833740234</v>
      </c>
      <c r="AW577" s="4">
        <v>18.218584060668945</v>
      </c>
      <c r="AX577" s="4">
        <v>61.80747604370117</v>
      </c>
      <c r="AY577" s="4">
        <v>63.6655158996582</v>
      </c>
      <c r="AZ577" s="4">
        <v>299.5721130371094</v>
      </c>
      <c r="BA577" s="4">
        <v>1000.5018310546875</v>
      </c>
      <c r="BB577" s="4">
        <v>36.98680877685547</v>
      </c>
      <c r="BC577" s="4">
        <v>101.48439025878906</v>
      </c>
      <c r="BD577" s="4">
        <v>-0.8414828777313232</v>
      </c>
      <c r="BE577" s="4">
        <v>-0.1118941381573677</v>
      </c>
      <c r="BF577" s="4">
        <v>1.0</v>
      </c>
      <c r="BG577" s="4">
        <v>-1.355140209197998</v>
      </c>
      <c r="BH577" s="4">
        <v>7.355140209197998</v>
      </c>
      <c r="BI577" s="4">
        <v>1.0</v>
      </c>
      <c r="BJ577" s="4">
        <v>0.0</v>
      </c>
      <c r="BK577" s="4">
        <v>0.1599999964237213</v>
      </c>
      <c r="BL577" s="4">
        <v>111115.0</v>
      </c>
      <c r="BM577" s="1">
        <f t="shared" si="18"/>
        <v>1.497860565</v>
      </c>
      <c r="BN577" s="1">
        <f t="shared" si="19"/>
        <v>0.0008111885128</v>
      </c>
      <c r="BO577" s="1">
        <f t="shared" si="20"/>
        <v>297.1233276</v>
      </c>
      <c r="BP577" s="1">
        <f t="shared" si="21"/>
        <v>296.637978</v>
      </c>
      <c r="BQ577" s="1">
        <f t="shared" si="22"/>
        <v>160.0802894</v>
      </c>
      <c r="BR577" s="1">
        <f t="shared" si="23"/>
        <v>0.4378314203</v>
      </c>
      <c r="BS577" s="1">
        <f t="shared" si="24"/>
        <v>2.990179269</v>
      </c>
      <c r="BT577" s="1">
        <f t="shared" si="25"/>
        <v>29.46442563</v>
      </c>
      <c r="BU577" s="1">
        <f t="shared" si="26"/>
        <v>11.24584157</v>
      </c>
      <c r="BV577" s="1">
        <f t="shared" si="27"/>
        <v>23.73065281</v>
      </c>
      <c r="BW577" s="1">
        <f t="shared" si="28"/>
        <v>2.94685817</v>
      </c>
      <c r="BX577" s="1">
        <f t="shared" si="29"/>
        <v>0.07041256567</v>
      </c>
      <c r="BY577" s="1">
        <f t="shared" si="30"/>
        <v>1.848901895</v>
      </c>
      <c r="BZ577" s="1">
        <f t="shared" si="31"/>
        <v>1.097956275</v>
      </c>
      <c r="CA577" s="1">
        <f t="shared" si="32"/>
        <v>0.04405585551</v>
      </c>
      <c r="CB577" s="1">
        <f t="shared" si="33"/>
        <v>11.00948421</v>
      </c>
      <c r="CC577" s="1">
        <f t="shared" si="34"/>
        <v>0.7282140839</v>
      </c>
      <c r="CD577" s="1">
        <f t="shared" si="35"/>
        <v>61.19664148</v>
      </c>
      <c r="CE577" s="1">
        <f t="shared" si="36"/>
        <v>148.7293273</v>
      </c>
      <c r="CF577" s="1">
        <f t="shared" si="37"/>
        <v>0.006909899197</v>
      </c>
      <c r="CG577" s="1">
        <f t="shared" si="38"/>
        <v>0</v>
      </c>
      <c r="CH577" s="1">
        <f t="shared" si="39"/>
        <v>850.4265564</v>
      </c>
      <c r="CI577" s="1">
        <f t="shared" si="40"/>
        <v>413.0020142</v>
      </c>
      <c r="CJ577" s="1">
        <f t="shared" si="41"/>
        <v>0.1022535313</v>
      </c>
      <c r="CK577" s="1" t="str">
        <f t="shared" si="42"/>
        <v>#DIV/0!</v>
      </c>
      <c r="CL577" s="1" t="s">
        <v>277</v>
      </c>
    </row>
    <row r="578" ht="15.75" hidden="1" customHeight="1">
      <c r="A578" s="2">
        <v>5.0</v>
      </c>
      <c r="B578" s="1">
        <v>80.0</v>
      </c>
      <c r="C578" s="1">
        <v>2.0</v>
      </c>
      <c r="D578" s="1" t="s">
        <v>88</v>
      </c>
      <c r="E578" s="1" t="s">
        <v>89</v>
      </c>
      <c r="F578" s="1">
        <v>1.0</v>
      </c>
      <c r="G578" s="1">
        <v>2.0210607E7</v>
      </c>
      <c r="H578" s="4" t="s">
        <v>754</v>
      </c>
      <c r="I578" s="4">
        <v>10053.00002687797</v>
      </c>
      <c r="J578" s="4">
        <v>0.0</v>
      </c>
      <c r="K578" s="1">
        <f t="shared" si="1"/>
        <v>4.693395849</v>
      </c>
      <c r="L578" s="1">
        <f t="shared" si="2"/>
        <v>0.07707600773</v>
      </c>
      <c r="M578" s="1">
        <f t="shared" si="3"/>
        <v>145.2726383</v>
      </c>
      <c r="N578" s="4">
        <v>27.0</v>
      </c>
      <c r="O578" s="4">
        <v>27.0</v>
      </c>
      <c r="P578" s="4">
        <v>0.0</v>
      </c>
      <c r="Q578" s="4">
        <v>0.0</v>
      </c>
      <c r="R578" s="4">
        <v>449.71044921875</v>
      </c>
      <c r="S578" s="4">
        <v>864.4542846679688</v>
      </c>
      <c r="T578" s="4">
        <v>772.8472290039062</v>
      </c>
      <c r="U578" s="1" t="str">
        <f t="shared" si="4"/>
        <v>#DIV/0!</v>
      </c>
      <c r="V578" s="1">
        <f t="shared" si="5"/>
        <v>0.4797753251</v>
      </c>
      <c r="W578" s="1">
        <f t="shared" si="6"/>
        <v>0.1059709661</v>
      </c>
      <c r="X578" s="4">
        <v>-1.0</v>
      </c>
      <c r="Y578" s="4">
        <v>0.85</v>
      </c>
      <c r="Z578" s="4">
        <v>0.85</v>
      </c>
      <c r="AA578" s="4">
        <v>10.225202560424805</v>
      </c>
      <c r="AB578" s="1">
        <f t="shared" si="7"/>
        <v>0.85</v>
      </c>
      <c r="AC578" s="1">
        <f t="shared" si="8"/>
        <v>0.00668602332</v>
      </c>
      <c r="AD578" s="1">
        <f t="shared" si="9"/>
        <v>0.2208762321</v>
      </c>
      <c r="AE578" s="1">
        <f t="shared" si="10"/>
        <v>1.922246384</v>
      </c>
      <c r="AF578" s="1">
        <f t="shared" si="11"/>
        <v>-1</v>
      </c>
      <c r="AG578" s="4">
        <v>1001.6568603515625</v>
      </c>
      <c r="AH578" s="4">
        <v>0.5</v>
      </c>
      <c r="AI578" s="1">
        <f t="shared" si="12"/>
        <v>45.11228169</v>
      </c>
      <c r="AJ578" s="1">
        <f t="shared" si="13"/>
        <v>0.8414788487</v>
      </c>
      <c r="AK578" s="1">
        <f t="shared" si="14"/>
        <v>1.091032536</v>
      </c>
      <c r="AL578" s="1">
        <f t="shared" si="15"/>
        <v>23.61702919</v>
      </c>
      <c r="AM578" s="4">
        <v>2.0</v>
      </c>
      <c r="AN578" s="1">
        <f t="shared" si="16"/>
        <v>4.644859791</v>
      </c>
      <c r="AO578" s="4">
        <v>1.0</v>
      </c>
      <c r="AP578" s="1">
        <f t="shared" si="17"/>
        <v>9.289719582</v>
      </c>
      <c r="AQ578" s="4">
        <v>23.376670837402344</v>
      </c>
      <c r="AR578" s="4">
        <v>23.617029190063477</v>
      </c>
      <c r="AS578" s="4">
        <v>24.030406951904297</v>
      </c>
      <c r="AT578" s="4">
        <v>250.11508178710938</v>
      </c>
      <c r="AU578" s="4">
        <v>246.84280395507812</v>
      </c>
      <c r="AV578" s="4">
        <v>17.535606384277344</v>
      </c>
      <c r="AW578" s="4">
        <v>18.08726692199707</v>
      </c>
      <c r="AX578" s="4">
        <v>61.69694519042969</v>
      </c>
      <c r="AY578" s="4">
        <v>63.63789367675781</v>
      </c>
      <c r="AZ578" s="4">
        <v>299.5533447265625</v>
      </c>
      <c r="BA578" s="4">
        <v>1001.8081665039062</v>
      </c>
      <c r="BB578" s="4">
        <v>34.171669006347656</v>
      </c>
      <c r="BC578" s="4">
        <v>101.49302673339844</v>
      </c>
      <c r="BD578" s="4">
        <v>-1.2560336589813232</v>
      </c>
      <c r="BE578" s="4">
        <v>-0.0904707983136177</v>
      </c>
      <c r="BF578" s="4">
        <v>1.0</v>
      </c>
      <c r="BG578" s="4">
        <v>-1.355140209197998</v>
      </c>
      <c r="BH578" s="4">
        <v>7.355140209197998</v>
      </c>
      <c r="BI578" s="4">
        <v>1.0</v>
      </c>
      <c r="BJ578" s="4">
        <v>0.0</v>
      </c>
      <c r="BK578" s="4">
        <v>0.1599999964237213</v>
      </c>
      <c r="BL578" s="4">
        <v>111115.0</v>
      </c>
      <c r="BM578" s="1">
        <f t="shared" si="18"/>
        <v>1.497766724</v>
      </c>
      <c r="BN578" s="1">
        <f t="shared" si="19"/>
        <v>0.0008414788487</v>
      </c>
      <c r="BO578" s="1">
        <f t="shared" si="20"/>
        <v>296.7670292</v>
      </c>
      <c r="BP578" s="1">
        <f t="shared" si="21"/>
        <v>296.5266708</v>
      </c>
      <c r="BQ578" s="1">
        <f t="shared" si="22"/>
        <v>160.2893031</v>
      </c>
      <c r="BR578" s="1">
        <f t="shared" si="23"/>
        <v>0.4439478102</v>
      </c>
      <c r="BS578" s="1">
        <f t="shared" si="24"/>
        <v>2.926764002</v>
      </c>
      <c r="BT578" s="1">
        <f t="shared" si="25"/>
        <v>28.83709449</v>
      </c>
      <c r="BU578" s="1">
        <f t="shared" si="26"/>
        <v>10.74982756</v>
      </c>
      <c r="BV578" s="1">
        <f t="shared" si="27"/>
        <v>23.49685001</v>
      </c>
      <c r="BW578" s="1">
        <f t="shared" si="28"/>
        <v>2.905640989</v>
      </c>
      <c r="BX578" s="1">
        <f t="shared" si="29"/>
        <v>0.07644177685</v>
      </c>
      <c r="BY578" s="1">
        <f t="shared" si="30"/>
        <v>1.835731465</v>
      </c>
      <c r="BZ578" s="1">
        <f t="shared" si="31"/>
        <v>1.069909523</v>
      </c>
      <c r="CA578" s="1">
        <f t="shared" si="32"/>
        <v>0.04783269026</v>
      </c>
      <c r="CB578" s="1">
        <f t="shared" si="33"/>
        <v>14.74415976</v>
      </c>
      <c r="CC578" s="1">
        <f t="shared" si="34"/>
        <v>0.5885228816</v>
      </c>
      <c r="CD578" s="1">
        <f t="shared" si="35"/>
        <v>62.14070765</v>
      </c>
      <c r="CE578" s="1">
        <f t="shared" si="36"/>
        <v>246.1607506</v>
      </c>
      <c r="CF578" s="1">
        <f t="shared" si="37"/>
        <v>0.01184798708</v>
      </c>
      <c r="CG578" s="1">
        <f t="shared" si="38"/>
        <v>0</v>
      </c>
      <c r="CH578" s="1">
        <f t="shared" si="39"/>
        <v>851.5369415</v>
      </c>
      <c r="CI578" s="1">
        <f t="shared" si="40"/>
        <v>414.7438354</v>
      </c>
      <c r="CJ578" s="1">
        <f t="shared" si="41"/>
        <v>0.1059709661</v>
      </c>
      <c r="CK578" s="1" t="str">
        <f t="shared" si="42"/>
        <v>#DIV/0!</v>
      </c>
      <c r="CL578" s="1" t="s">
        <v>277</v>
      </c>
    </row>
    <row r="579" ht="15.75" hidden="1" customHeight="1">
      <c r="A579" s="2">
        <v>5.0</v>
      </c>
      <c r="B579" s="1">
        <v>80.0</v>
      </c>
      <c r="C579" s="1">
        <v>2.0</v>
      </c>
      <c r="D579" s="1" t="s">
        <v>88</v>
      </c>
      <c r="E579" s="1" t="s">
        <v>89</v>
      </c>
      <c r="F579" s="1">
        <v>1.0</v>
      </c>
      <c r="G579" s="1">
        <v>2.0210607E7</v>
      </c>
      <c r="H579" s="4" t="s">
        <v>755</v>
      </c>
      <c r="I579" s="4">
        <v>10265.500026912428</v>
      </c>
      <c r="J579" s="4">
        <v>0.0</v>
      </c>
      <c r="K579" s="1">
        <f t="shared" si="1"/>
        <v>5.7729377</v>
      </c>
      <c r="L579" s="1">
        <f t="shared" si="2"/>
        <v>0.07315513235</v>
      </c>
      <c r="M579" s="1">
        <f t="shared" si="3"/>
        <v>165.0882396</v>
      </c>
      <c r="N579" s="4">
        <v>28.0</v>
      </c>
      <c r="O579" s="4">
        <v>28.0</v>
      </c>
      <c r="P579" s="4">
        <v>0.0</v>
      </c>
      <c r="Q579" s="4">
        <v>0.0</v>
      </c>
      <c r="R579" s="4">
        <v>449.62890625</v>
      </c>
      <c r="S579" s="4">
        <v>874.5751953125</v>
      </c>
      <c r="T579" s="4">
        <v>771.1298828125</v>
      </c>
      <c r="U579" s="1" t="str">
        <f t="shared" si="4"/>
        <v>#DIV/0!</v>
      </c>
      <c r="V579" s="1">
        <f t="shared" si="5"/>
        <v>0.4858887965</v>
      </c>
      <c r="W579" s="1">
        <f t="shared" si="6"/>
        <v>0.1182806385</v>
      </c>
      <c r="X579" s="4">
        <v>-1.0</v>
      </c>
      <c r="Y579" s="4">
        <v>0.85</v>
      </c>
      <c r="Z579" s="4">
        <v>0.85</v>
      </c>
      <c r="AA579" s="4">
        <v>10.225202560424805</v>
      </c>
      <c r="AB579" s="1">
        <f t="shared" si="7"/>
        <v>0.85</v>
      </c>
      <c r="AC579" s="1">
        <f t="shared" si="8"/>
        <v>0.00795567881</v>
      </c>
      <c r="AD579" s="1">
        <f t="shared" si="9"/>
        <v>0.2434314998</v>
      </c>
      <c r="AE579" s="1">
        <f t="shared" si="10"/>
        <v>1.94510447</v>
      </c>
      <c r="AF579" s="1">
        <f t="shared" si="11"/>
        <v>-1</v>
      </c>
      <c r="AG579" s="4">
        <v>1002.0958862304688</v>
      </c>
      <c r="AH579" s="4">
        <v>0.5</v>
      </c>
      <c r="AI579" s="1">
        <f t="shared" si="12"/>
        <v>50.37463003</v>
      </c>
      <c r="AJ579" s="1">
        <f t="shared" si="13"/>
        <v>0.8008335765</v>
      </c>
      <c r="AK579" s="1">
        <f t="shared" si="14"/>
        <v>1.093662664</v>
      </c>
      <c r="AL579" s="1">
        <f t="shared" si="15"/>
        <v>23.60075188</v>
      </c>
      <c r="AM579" s="4">
        <v>2.0</v>
      </c>
      <c r="AN579" s="1">
        <f t="shared" si="16"/>
        <v>4.644859791</v>
      </c>
      <c r="AO579" s="4">
        <v>1.0</v>
      </c>
      <c r="AP579" s="1">
        <f t="shared" si="17"/>
        <v>9.289719582</v>
      </c>
      <c r="AQ579" s="4">
        <v>23.362478256225586</v>
      </c>
      <c r="AR579" s="4">
        <v>23.600751876831055</v>
      </c>
      <c r="AS579" s="4">
        <v>24.025564193725586</v>
      </c>
      <c r="AT579" s="4">
        <v>300.28118896484375</v>
      </c>
      <c r="AU579" s="4">
        <v>296.2690734863281</v>
      </c>
      <c r="AV579" s="4">
        <v>17.506681442260742</v>
      </c>
      <c r="AW579" s="4">
        <v>18.031639099121094</v>
      </c>
      <c r="AX579" s="4">
        <v>61.65290832519531</v>
      </c>
      <c r="AY579" s="4">
        <v>63.50164031982422</v>
      </c>
      <c r="AZ579" s="4">
        <v>299.6025390625</v>
      </c>
      <c r="BA579" s="4">
        <v>1001.569091796875</v>
      </c>
      <c r="BB579" s="4">
        <v>33.28074645996094</v>
      </c>
      <c r="BC579" s="4">
        <v>101.50117492675781</v>
      </c>
      <c r="BD579" s="4">
        <v>-1.4567859172821045</v>
      </c>
      <c r="BE579" s="4">
        <v>-0.08330069482326508</v>
      </c>
      <c r="BF579" s="4">
        <v>0.5</v>
      </c>
      <c r="BG579" s="4">
        <v>-1.355140209197998</v>
      </c>
      <c r="BH579" s="4">
        <v>7.355140209197998</v>
      </c>
      <c r="BI579" s="4">
        <v>1.0</v>
      </c>
      <c r="BJ579" s="4">
        <v>0.0</v>
      </c>
      <c r="BK579" s="4">
        <v>0.1599999964237213</v>
      </c>
      <c r="BL579" s="4">
        <v>111115.0</v>
      </c>
      <c r="BM579" s="1">
        <f t="shared" si="18"/>
        <v>1.498012695</v>
      </c>
      <c r="BN579" s="1">
        <f t="shared" si="19"/>
        <v>0.0008008335765</v>
      </c>
      <c r="BO579" s="1">
        <f t="shared" si="20"/>
        <v>296.7507519</v>
      </c>
      <c r="BP579" s="1">
        <f t="shared" si="21"/>
        <v>296.5124783</v>
      </c>
      <c r="BQ579" s="1">
        <f t="shared" si="22"/>
        <v>160.2510511</v>
      </c>
      <c r="BR579" s="1">
        <f t="shared" si="23"/>
        <v>0.4505029623</v>
      </c>
      <c r="BS579" s="1">
        <f t="shared" si="24"/>
        <v>2.923895218</v>
      </c>
      <c r="BT579" s="1">
        <f t="shared" si="25"/>
        <v>28.80651599</v>
      </c>
      <c r="BU579" s="1">
        <f t="shared" si="26"/>
        <v>10.77487689</v>
      </c>
      <c r="BV579" s="1">
        <f t="shared" si="27"/>
        <v>23.48161507</v>
      </c>
      <c r="BW579" s="1">
        <f t="shared" si="28"/>
        <v>2.902972799</v>
      </c>
      <c r="BX579" s="1">
        <f t="shared" si="29"/>
        <v>0.07258354792</v>
      </c>
      <c r="BY579" s="1">
        <f t="shared" si="30"/>
        <v>1.830232554</v>
      </c>
      <c r="BZ579" s="1">
        <f t="shared" si="31"/>
        <v>1.072740245</v>
      </c>
      <c r="CA579" s="1">
        <f t="shared" si="32"/>
        <v>0.04541572679</v>
      </c>
      <c r="CB579" s="1">
        <f t="shared" si="33"/>
        <v>16.75665028</v>
      </c>
      <c r="CC579" s="1">
        <f t="shared" si="34"/>
        <v>0.5572240046</v>
      </c>
      <c r="CD579" s="1">
        <f t="shared" si="35"/>
        <v>61.99797515</v>
      </c>
      <c r="CE579" s="1">
        <f t="shared" si="36"/>
        <v>295.430139</v>
      </c>
      <c r="CF579" s="1">
        <f t="shared" si="37"/>
        <v>0.01211489286</v>
      </c>
      <c r="CG579" s="1">
        <f t="shared" si="38"/>
        <v>0</v>
      </c>
      <c r="CH579" s="1">
        <f t="shared" si="39"/>
        <v>851.333728</v>
      </c>
      <c r="CI579" s="1">
        <f t="shared" si="40"/>
        <v>424.9462891</v>
      </c>
      <c r="CJ579" s="1">
        <f t="shared" si="41"/>
        <v>0.1182806385</v>
      </c>
      <c r="CK579" s="1" t="str">
        <f t="shared" si="42"/>
        <v>#DIV/0!</v>
      </c>
      <c r="CL579" s="1" t="s">
        <v>277</v>
      </c>
    </row>
    <row r="580" ht="15.75" hidden="1" customHeight="1">
      <c r="A580" s="2">
        <v>5.0</v>
      </c>
      <c r="B580" s="1">
        <v>80.0</v>
      </c>
      <c r="C580" s="1">
        <v>2.0</v>
      </c>
      <c r="D580" s="1" t="s">
        <v>88</v>
      </c>
      <c r="E580" s="1" t="s">
        <v>89</v>
      </c>
      <c r="F580" s="1">
        <v>1.0</v>
      </c>
      <c r="G580" s="1">
        <v>2.0210607E7</v>
      </c>
      <c r="H580" s="4" t="s">
        <v>756</v>
      </c>
      <c r="I580" s="4">
        <v>10424.000026946887</v>
      </c>
      <c r="J580" s="4">
        <v>0.0</v>
      </c>
      <c r="K580" s="1">
        <f t="shared" si="1"/>
        <v>11.17906705</v>
      </c>
      <c r="L580" s="1">
        <f t="shared" si="2"/>
        <v>0.06839520875</v>
      </c>
      <c r="M580" s="1">
        <f t="shared" si="3"/>
        <v>296.0950459</v>
      </c>
      <c r="N580" s="4">
        <v>29.0</v>
      </c>
      <c r="O580" s="4">
        <v>29.0</v>
      </c>
      <c r="P580" s="4">
        <v>0.0</v>
      </c>
      <c r="Q580" s="4">
        <v>0.0</v>
      </c>
      <c r="R580" s="4">
        <v>457.0908203125</v>
      </c>
      <c r="S580" s="4">
        <v>924.6627807617188</v>
      </c>
      <c r="T580" s="4">
        <v>784.9881591796875</v>
      </c>
      <c r="U580" s="1" t="str">
        <f t="shared" si="4"/>
        <v>#DIV/0!</v>
      </c>
      <c r="V580" s="1">
        <f t="shared" si="5"/>
        <v>0.5056675473</v>
      </c>
      <c r="W580" s="1">
        <f t="shared" si="6"/>
        <v>0.1510546596</v>
      </c>
      <c r="X580" s="4">
        <v>-1.0</v>
      </c>
      <c r="Y580" s="4">
        <v>0.85</v>
      </c>
      <c r="Z580" s="4">
        <v>0.85</v>
      </c>
      <c r="AA580" s="4">
        <v>10.225202560424805</v>
      </c>
      <c r="AB580" s="1">
        <f t="shared" si="7"/>
        <v>0.85</v>
      </c>
      <c r="AC580" s="1">
        <f t="shared" si="8"/>
        <v>0.01431507727</v>
      </c>
      <c r="AD580" s="1">
        <f t="shared" si="9"/>
        <v>0.2987232627</v>
      </c>
      <c r="AE580" s="1">
        <f t="shared" si="10"/>
        <v>2.022930104</v>
      </c>
      <c r="AF580" s="1">
        <f t="shared" si="11"/>
        <v>-1</v>
      </c>
      <c r="AG580" s="4">
        <v>1001.075439453125</v>
      </c>
      <c r="AH580" s="4">
        <v>0.5</v>
      </c>
      <c r="AI580" s="1">
        <f t="shared" si="12"/>
        <v>64.26727163</v>
      </c>
      <c r="AJ580" s="1">
        <f t="shared" si="13"/>
        <v>0.7971912084</v>
      </c>
      <c r="AK580" s="1">
        <f t="shared" si="14"/>
        <v>1.163104645</v>
      </c>
      <c r="AL580" s="1">
        <f t="shared" si="15"/>
        <v>24.06362915</v>
      </c>
      <c r="AM580" s="4">
        <v>2.0</v>
      </c>
      <c r="AN580" s="1">
        <f t="shared" si="16"/>
        <v>4.644859791</v>
      </c>
      <c r="AO580" s="4">
        <v>1.0</v>
      </c>
      <c r="AP580" s="1">
        <f t="shared" si="17"/>
        <v>9.289719582</v>
      </c>
      <c r="AQ580" s="4">
        <v>23.507272720336914</v>
      </c>
      <c r="AR580" s="4">
        <v>24.063629150390625</v>
      </c>
      <c r="AS580" s="4">
        <v>24.009611129760742</v>
      </c>
      <c r="AT580" s="4">
        <v>575.1275634765625</v>
      </c>
      <c r="AU580" s="4">
        <v>567.3627319335938</v>
      </c>
      <c r="AV580" s="4">
        <v>17.641220092773438</v>
      </c>
      <c r="AW580" s="4">
        <v>18.163740158081055</v>
      </c>
      <c r="AX580" s="4">
        <v>61.57622146606445</v>
      </c>
      <c r="AY580" s="4">
        <v>63.40006637573242</v>
      </c>
      <c r="AZ580" s="4">
        <v>299.59088134765625</v>
      </c>
      <c r="BA580" s="4">
        <v>1000.9246826171875</v>
      </c>
      <c r="BB580" s="4">
        <v>34.7802619934082</v>
      </c>
      <c r="BC580" s="4">
        <v>101.48440551757812</v>
      </c>
      <c r="BD580" s="4">
        <v>-2.476893901824951</v>
      </c>
      <c r="BE580" s="4">
        <v>-0.11567650735378265</v>
      </c>
      <c r="BF580" s="4">
        <v>1.0</v>
      </c>
      <c r="BG580" s="4">
        <v>-1.355140209197998</v>
      </c>
      <c r="BH580" s="4">
        <v>7.355140209197998</v>
      </c>
      <c r="BI580" s="4">
        <v>1.0</v>
      </c>
      <c r="BJ580" s="4">
        <v>0.0</v>
      </c>
      <c r="BK580" s="4">
        <v>0.1599999964237213</v>
      </c>
      <c r="BL580" s="4">
        <v>111115.0</v>
      </c>
      <c r="BM580" s="1">
        <f t="shared" si="18"/>
        <v>1.497954407</v>
      </c>
      <c r="BN580" s="1">
        <f t="shared" si="19"/>
        <v>0.0007971912084</v>
      </c>
      <c r="BO580" s="1">
        <f t="shared" si="20"/>
        <v>297.2136292</v>
      </c>
      <c r="BP580" s="1">
        <f t="shared" si="21"/>
        <v>296.6572727</v>
      </c>
      <c r="BQ580" s="1">
        <f t="shared" si="22"/>
        <v>160.1479456</v>
      </c>
      <c r="BR580" s="1">
        <f t="shared" si="23"/>
        <v>0.4373756735</v>
      </c>
      <c r="BS580" s="1">
        <f t="shared" si="24"/>
        <v>3.006441017</v>
      </c>
      <c r="BT580" s="1">
        <f t="shared" si="25"/>
        <v>29.62466008</v>
      </c>
      <c r="BU580" s="1">
        <f t="shared" si="26"/>
        <v>11.46091992</v>
      </c>
      <c r="BV580" s="1">
        <f t="shared" si="27"/>
        <v>23.78545094</v>
      </c>
      <c r="BW580" s="1">
        <f t="shared" si="28"/>
        <v>2.956592184</v>
      </c>
      <c r="BX580" s="1">
        <f t="shared" si="29"/>
        <v>0.06789533194</v>
      </c>
      <c r="BY580" s="1">
        <f t="shared" si="30"/>
        <v>1.843336372</v>
      </c>
      <c r="BZ580" s="1">
        <f t="shared" si="31"/>
        <v>1.113255812</v>
      </c>
      <c r="CA580" s="1">
        <f t="shared" si="32"/>
        <v>0.04247921192</v>
      </c>
      <c r="CB580" s="1">
        <f t="shared" si="33"/>
        <v>30.04902971</v>
      </c>
      <c r="CC580" s="1">
        <f t="shared" si="34"/>
        <v>0.5218796182</v>
      </c>
      <c r="CD580" s="1">
        <f t="shared" si="35"/>
        <v>60.65555301</v>
      </c>
      <c r="CE580" s="1">
        <f t="shared" si="36"/>
        <v>565.7381683</v>
      </c>
      <c r="CF580" s="1">
        <f t="shared" si="37"/>
        <v>0.01198562395</v>
      </c>
      <c r="CG580" s="1">
        <f t="shared" si="38"/>
        <v>0</v>
      </c>
      <c r="CH580" s="1">
        <f t="shared" si="39"/>
        <v>850.7859802</v>
      </c>
      <c r="CI580" s="1">
        <f t="shared" si="40"/>
        <v>467.5719604</v>
      </c>
      <c r="CJ580" s="1">
        <f t="shared" si="41"/>
        <v>0.1510546596</v>
      </c>
      <c r="CK580" s="1" t="str">
        <f t="shared" si="42"/>
        <v>#DIV/0!</v>
      </c>
      <c r="CL580" s="1" t="s">
        <v>277</v>
      </c>
    </row>
    <row r="581" ht="15.75" hidden="1" customHeight="1">
      <c r="A581" s="2">
        <v>5.0</v>
      </c>
      <c r="B581" s="1">
        <v>80.0</v>
      </c>
      <c r="C581" s="1">
        <v>2.0</v>
      </c>
      <c r="D581" s="1" t="s">
        <v>88</v>
      </c>
      <c r="E581" s="1" t="s">
        <v>89</v>
      </c>
      <c r="F581" s="1">
        <v>1.0</v>
      </c>
      <c r="G581" s="1">
        <v>2.0210607E7</v>
      </c>
      <c r="H581" s="4" t="s">
        <v>757</v>
      </c>
      <c r="I581" s="4">
        <v>10617.000027015805</v>
      </c>
      <c r="J581" s="4">
        <v>0.0</v>
      </c>
      <c r="K581" s="1">
        <f t="shared" si="1"/>
        <v>12.21658109</v>
      </c>
      <c r="L581" s="1">
        <f t="shared" si="2"/>
        <v>0.05124096396</v>
      </c>
      <c r="M581" s="1">
        <f t="shared" si="3"/>
        <v>396.7541494</v>
      </c>
      <c r="N581" s="4">
        <v>30.0</v>
      </c>
      <c r="O581" s="4">
        <v>30.0</v>
      </c>
      <c r="P581" s="4">
        <v>0.0</v>
      </c>
      <c r="Q581" s="4">
        <v>0.0</v>
      </c>
      <c r="R581" s="4">
        <v>461.320068359375</v>
      </c>
      <c r="S581" s="4">
        <v>930.2301025390625</v>
      </c>
      <c r="T581" s="4">
        <v>789.9946899414062</v>
      </c>
      <c r="U581" s="1" t="str">
        <f t="shared" si="4"/>
        <v>#DIV/0!</v>
      </c>
      <c r="V581" s="1">
        <f t="shared" si="5"/>
        <v>0.5040796174</v>
      </c>
      <c r="W581" s="1">
        <f t="shared" si="6"/>
        <v>0.1507534665</v>
      </c>
      <c r="X581" s="4">
        <v>-1.0</v>
      </c>
      <c r="Y581" s="4">
        <v>0.85</v>
      </c>
      <c r="Z581" s="4">
        <v>0.85</v>
      </c>
      <c r="AA581" s="4">
        <v>10.225202560424805</v>
      </c>
      <c r="AB581" s="1">
        <f t="shared" si="7"/>
        <v>0.85</v>
      </c>
      <c r="AC581" s="1">
        <f t="shared" si="8"/>
        <v>0.01553890362</v>
      </c>
      <c r="AD581" s="1">
        <f t="shared" si="9"/>
        <v>0.2990667769</v>
      </c>
      <c r="AE581" s="1">
        <f t="shared" si="10"/>
        <v>2.016452711</v>
      </c>
      <c r="AF581" s="1">
        <f t="shared" si="11"/>
        <v>-1</v>
      </c>
      <c r="AG581" s="4">
        <v>1000.7322998046875</v>
      </c>
      <c r="AH581" s="4">
        <v>0.5</v>
      </c>
      <c r="AI581" s="1">
        <f t="shared" si="12"/>
        <v>64.11714187</v>
      </c>
      <c r="AJ581" s="1">
        <f t="shared" si="13"/>
        <v>0.6108931195</v>
      </c>
      <c r="AK581" s="1">
        <f t="shared" si="14"/>
        <v>1.18744241</v>
      </c>
      <c r="AL581" s="1">
        <f t="shared" si="15"/>
        <v>24.13284492</v>
      </c>
      <c r="AM581" s="4">
        <v>2.0</v>
      </c>
      <c r="AN581" s="1">
        <f t="shared" si="16"/>
        <v>4.644859791</v>
      </c>
      <c r="AO581" s="4">
        <v>1.0</v>
      </c>
      <c r="AP581" s="1">
        <f t="shared" si="17"/>
        <v>9.289719582</v>
      </c>
      <c r="AQ581" s="4">
        <v>23.503171920776367</v>
      </c>
      <c r="AR581" s="4">
        <v>24.132844924926758</v>
      </c>
      <c r="AS581" s="4">
        <v>24.01177215576172</v>
      </c>
      <c r="AT581" s="4">
        <v>799.8821411132812</v>
      </c>
      <c r="AU581" s="4">
        <v>791.4044189453125</v>
      </c>
      <c r="AV581" s="4">
        <v>17.647598266601562</v>
      </c>
      <c r="AW581" s="4">
        <v>18.048030853271484</v>
      </c>
      <c r="AX581" s="4">
        <v>61.61109161376953</v>
      </c>
      <c r="AY581" s="4">
        <v>63.00907516479492</v>
      </c>
      <c r="AZ581" s="4">
        <v>299.6098327636719</v>
      </c>
      <c r="BA581" s="4">
        <v>1000.64453125</v>
      </c>
      <c r="BB581" s="4">
        <v>36.516109466552734</v>
      </c>
      <c r="BC581" s="4">
        <v>101.48007202148438</v>
      </c>
      <c r="BD581" s="4">
        <v>-3.409385919570923</v>
      </c>
      <c r="BE581" s="4">
        <v>-0.11079922318458557</v>
      </c>
      <c r="BF581" s="4">
        <v>1.0</v>
      </c>
      <c r="BG581" s="4">
        <v>-1.355140209197998</v>
      </c>
      <c r="BH581" s="4">
        <v>7.355140209197998</v>
      </c>
      <c r="BI581" s="4">
        <v>1.0</v>
      </c>
      <c r="BJ581" s="4">
        <v>0.0</v>
      </c>
      <c r="BK581" s="4">
        <v>0.1599999964237213</v>
      </c>
      <c r="BL581" s="4">
        <v>111115.0</v>
      </c>
      <c r="BM581" s="1">
        <f t="shared" si="18"/>
        <v>1.498049164</v>
      </c>
      <c r="BN581" s="1">
        <f t="shared" si="19"/>
        <v>0.0006108931195</v>
      </c>
      <c r="BO581" s="1">
        <f t="shared" si="20"/>
        <v>297.2828449</v>
      </c>
      <c r="BP581" s="1">
        <f t="shared" si="21"/>
        <v>296.6531719</v>
      </c>
      <c r="BQ581" s="1">
        <f t="shared" si="22"/>
        <v>160.1031214</v>
      </c>
      <c r="BR581" s="1">
        <f t="shared" si="23"/>
        <v>0.4644097987</v>
      </c>
      <c r="BS581" s="1">
        <f t="shared" si="24"/>
        <v>3.018957881</v>
      </c>
      <c r="BT581" s="1">
        <f t="shared" si="25"/>
        <v>29.74926821</v>
      </c>
      <c r="BU581" s="1">
        <f t="shared" si="26"/>
        <v>11.70123736</v>
      </c>
      <c r="BV581" s="1">
        <f t="shared" si="27"/>
        <v>23.81800842</v>
      </c>
      <c r="BW581" s="1">
        <f t="shared" si="28"/>
        <v>2.962388808</v>
      </c>
      <c r="BX581" s="1">
        <f t="shared" si="29"/>
        <v>0.05095987548</v>
      </c>
      <c r="BY581" s="1">
        <f t="shared" si="30"/>
        <v>1.831515471</v>
      </c>
      <c r="BZ581" s="1">
        <f t="shared" si="31"/>
        <v>1.130873337</v>
      </c>
      <c r="CA581" s="1">
        <f t="shared" si="32"/>
        <v>0.03187505751</v>
      </c>
      <c r="CB581" s="1">
        <f t="shared" si="33"/>
        <v>40.26263965</v>
      </c>
      <c r="CC581" s="1">
        <f t="shared" si="34"/>
        <v>0.5013292065</v>
      </c>
      <c r="CD581" s="1">
        <f t="shared" si="35"/>
        <v>59.92517309</v>
      </c>
      <c r="CE581" s="1">
        <f t="shared" si="36"/>
        <v>789.6290818</v>
      </c>
      <c r="CF581" s="1">
        <f t="shared" si="37"/>
        <v>0.009271197747</v>
      </c>
      <c r="CG581" s="1">
        <f t="shared" si="38"/>
        <v>0</v>
      </c>
      <c r="CH581" s="1">
        <f t="shared" si="39"/>
        <v>850.5478516</v>
      </c>
      <c r="CI581" s="1">
        <f t="shared" si="40"/>
        <v>468.9100342</v>
      </c>
      <c r="CJ581" s="1">
        <f t="shared" si="41"/>
        <v>0.1507534665</v>
      </c>
      <c r="CK581" s="1" t="str">
        <f t="shared" si="42"/>
        <v>#DIV/0!</v>
      </c>
      <c r="CL581" s="1" t="s">
        <v>277</v>
      </c>
    </row>
    <row r="582" ht="15.75" hidden="1" customHeight="1">
      <c r="A582" s="2">
        <v>5.0</v>
      </c>
      <c r="B582" s="1">
        <v>80.0</v>
      </c>
      <c r="C582" s="1">
        <v>2.0</v>
      </c>
      <c r="D582" s="1" t="s">
        <v>88</v>
      </c>
      <c r="E582" s="1" t="s">
        <v>89</v>
      </c>
      <c r="F582" s="1">
        <v>1.0</v>
      </c>
      <c r="G582" s="1">
        <v>2.0210607E7</v>
      </c>
      <c r="H582" s="4" t="s">
        <v>758</v>
      </c>
      <c r="I582" s="4">
        <v>10828.000027015805</v>
      </c>
      <c r="J582" s="4">
        <v>0.0</v>
      </c>
      <c r="K582" s="1">
        <f t="shared" si="1"/>
        <v>13.85703637</v>
      </c>
      <c r="L582" s="1">
        <f t="shared" si="2"/>
        <v>0.03543582797</v>
      </c>
      <c r="M582" s="1">
        <f t="shared" si="3"/>
        <v>546.0981057</v>
      </c>
      <c r="N582" s="4">
        <v>31.0</v>
      </c>
      <c r="O582" s="4">
        <v>31.0</v>
      </c>
      <c r="P582" s="4">
        <v>0.0</v>
      </c>
      <c r="Q582" s="4">
        <v>0.0</v>
      </c>
      <c r="R582" s="4">
        <v>462.938720703125</v>
      </c>
      <c r="S582" s="4">
        <v>943.2182006835938</v>
      </c>
      <c r="T582" s="4">
        <v>786.1167602539062</v>
      </c>
      <c r="U582" s="1" t="str">
        <f t="shared" si="4"/>
        <v>#DIV/0!</v>
      </c>
      <c r="V582" s="1">
        <f t="shared" si="5"/>
        <v>0.5091923371</v>
      </c>
      <c r="W582" s="1">
        <f t="shared" si="6"/>
        <v>0.1665589577</v>
      </c>
      <c r="X582" s="4">
        <v>-1.0</v>
      </c>
      <c r="Y582" s="4">
        <v>0.85</v>
      </c>
      <c r="Z582" s="4">
        <v>0.85</v>
      </c>
      <c r="AA582" s="4">
        <v>10.225202560424805</v>
      </c>
      <c r="AB582" s="1">
        <f t="shared" si="7"/>
        <v>0.85</v>
      </c>
      <c r="AC582" s="1">
        <f t="shared" si="8"/>
        <v>0.01746618138</v>
      </c>
      <c r="AD582" s="1">
        <f t="shared" si="9"/>
        <v>0.3271042111</v>
      </c>
      <c r="AE582" s="1">
        <f t="shared" si="10"/>
        <v>2.037458001</v>
      </c>
      <c r="AF582" s="1">
        <f t="shared" si="11"/>
        <v>-1</v>
      </c>
      <c r="AG582" s="4">
        <v>1000.6736450195312</v>
      </c>
      <c r="AH582" s="4">
        <v>0.5</v>
      </c>
      <c r="AI582" s="1">
        <f t="shared" si="12"/>
        <v>70.83524273</v>
      </c>
      <c r="AJ582" s="1">
        <f t="shared" si="13"/>
        <v>0.4250585465</v>
      </c>
      <c r="AK582" s="1">
        <f t="shared" si="14"/>
        <v>1.192923982</v>
      </c>
      <c r="AL582" s="1">
        <f t="shared" si="15"/>
        <v>24.0547657</v>
      </c>
      <c r="AM582" s="4">
        <v>2.0</v>
      </c>
      <c r="AN582" s="1">
        <f t="shared" si="16"/>
        <v>4.644859791</v>
      </c>
      <c r="AO582" s="4">
        <v>1.0</v>
      </c>
      <c r="AP582" s="1">
        <f t="shared" si="17"/>
        <v>9.289719582</v>
      </c>
      <c r="AQ582" s="4">
        <v>23.452360153198242</v>
      </c>
      <c r="AR582" s="4">
        <v>24.054765701293945</v>
      </c>
      <c r="AS582" s="4">
        <v>24.027502059936523</v>
      </c>
      <c r="AT582" s="4">
        <v>1200.1220703125</v>
      </c>
      <c r="AU582" s="4">
        <v>1190.5345458984375</v>
      </c>
      <c r="AV582" s="4">
        <v>17.576101303100586</v>
      </c>
      <c r="AW582" s="4">
        <v>17.854766845703125</v>
      </c>
      <c r="AX582" s="4">
        <v>61.55028533935547</v>
      </c>
      <c r="AY582" s="4">
        <v>62.526153564453125</v>
      </c>
      <c r="AZ582" s="4">
        <v>299.6202697753906</v>
      </c>
      <c r="BA582" s="4">
        <v>1000.7262573242188</v>
      </c>
      <c r="BB582" s="4">
        <v>36.6414909362793</v>
      </c>
      <c r="BC582" s="4">
        <v>101.48088073730469</v>
      </c>
      <c r="BD582" s="4">
        <v>-5.254863262176514</v>
      </c>
      <c r="BE582" s="4">
        <v>-0.11053162068128586</v>
      </c>
      <c r="BF582" s="4">
        <v>0.75</v>
      </c>
      <c r="BG582" s="4">
        <v>-1.355140209197998</v>
      </c>
      <c r="BH582" s="4">
        <v>7.355140209197998</v>
      </c>
      <c r="BI582" s="4">
        <v>1.0</v>
      </c>
      <c r="BJ582" s="4">
        <v>0.0</v>
      </c>
      <c r="BK582" s="4">
        <v>0.1599999964237213</v>
      </c>
      <c r="BL582" s="4">
        <v>111115.0</v>
      </c>
      <c r="BM582" s="1">
        <f t="shared" si="18"/>
        <v>1.498101349</v>
      </c>
      <c r="BN582" s="1">
        <f t="shared" si="19"/>
        <v>0.0004250585465</v>
      </c>
      <c r="BO582" s="1">
        <f t="shared" si="20"/>
        <v>297.2047657</v>
      </c>
      <c r="BP582" s="1">
        <f t="shared" si="21"/>
        <v>296.6023602</v>
      </c>
      <c r="BQ582" s="1">
        <f t="shared" si="22"/>
        <v>160.1161976</v>
      </c>
      <c r="BR582" s="1">
        <f t="shared" si="23"/>
        <v>0.4958169484</v>
      </c>
      <c r="BS582" s="1">
        <f t="shared" si="24"/>
        <v>3.004841447</v>
      </c>
      <c r="BT582" s="1">
        <f t="shared" si="25"/>
        <v>29.60992677</v>
      </c>
      <c r="BU582" s="1">
        <f t="shared" si="26"/>
        <v>11.75515992</v>
      </c>
      <c r="BV582" s="1">
        <f t="shared" si="27"/>
        <v>23.75356293</v>
      </c>
      <c r="BW582" s="1">
        <f t="shared" si="28"/>
        <v>2.950924373</v>
      </c>
      <c r="BX582" s="1">
        <f t="shared" si="29"/>
        <v>0.03530117092</v>
      </c>
      <c r="BY582" s="1">
        <f t="shared" si="30"/>
        <v>1.811917465</v>
      </c>
      <c r="BZ582" s="1">
        <f t="shared" si="31"/>
        <v>1.139006908</v>
      </c>
      <c r="CA582" s="1">
        <f t="shared" si="32"/>
        <v>0.02207529053</v>
      </c>
      <c r="CB582" s="1">
        <f t="shared" si="33"/>
        <v>55.41851673</v>
      </c>
      <c r="CC582" s="1">
        <f t="shared" si="34"/>
        <v>0.458699924</v>
      </c>
      <c r="CD582" s="1">
        <f t="shared" si="35"/>
        <v>59.48938514</v>
      </c>
      <c r="CE582" s="1">
        <f t="shared" si="36"/>
        <v>1188.520815</v>
      </c>
      <c r="CF582" s="1">
        <f t="shared" si="37"/>
        <v>0.00693590355</v>
      </c>
      <c r="CG582" s="1">
        <f t="shared" si="38"/>
        <v>0</v>
      </c>
      <c r="CH582" s="1">
        <f t="shared" si="39"/>
        <v>850.6173187</v>
      </c>
      <c r="CI582" s="1">
        <f t="shared" si="40"/>
        <v>480.27948</v>
      </c>
      <c r="CJ582" s="1">
        <f t="shared" si="41"/>
        <v>0.1665589577</v>
      </c>
      <c r="CK582" s="1" t="str">
        <f t="shared" si="42"/>
        <v>#DIV/0!</v>
      </c>
      <c r="CL582" s="1" t="s">
        <v>277</v>
      </c>
    </row>
    <row r="583" ht="15.75" hidden="1" customHeight="1">
      <c r="A583" s="2">
        <v>5.0</v>
      </c>
      <c r="B583" s="1">
        <v>80.0</v>
      </c>
      <c r="C583" s="1">
        <v>2.0</v>
      </c>
      <c r="D583" s="1" t="s">
        <v>88</v>
      </c>
      <c r="E583" s="1" t="s">
        <v>89</v>
      </c>
      <c r="F583" s="1">
        <v>1.0</v>
      </c>
      <c r="G583" s="1">
        <v>2.0210607E7</v>
      </c>
      <c r="H583" s="4" t="s">
        <v>759</v>
      </c>
      <c r="I583" s="4">
        <v>11010.000027015805</v>
      </c>
      <c r="J583" s="4">
        <v>0.0</v>
      </c>
      <c r="K583" s="1">
        <f t="shared" si="1"/>
        <v>14.58681433</v>
      </c>
      <c r="L583" s="1">
        <f t="shared" si="2"/>
        <v>0.0252487692</v>
      </c>
      <c r="M583" s="1">
        <f t="shared" si="3"/>
        <v>544.2077452</v>
      </c>
      <c r="N583" s="4">
        <v>32.0</v>
      </c>
      <c r="O583" s="4">
        <v>32.0</v>
      </c>
      <c r="P583" s="4">
        <v>0.0</v>
      </c>
      <c r="Q583" s="4">
        <v>0.0</v>
      </c>
      <c r="R583" s="4">
        <v>462.83447265625</v>
      </c>
      <c r="S583" s="4">
        <v>931.8534545898438</v>
      </c>
      <c r="T583" s="4">
        <v>784.87744140625</v>
      </c>
      <c r="U583" s="1" t="str">
        <f t="shared" si="4"/>
        <v>#DIV/0!</v>
      </c>
      <c r="V583" s="1">
        <f t="shared" si="5"/>
        <v>0.5033183916</v>
      </c>
      <c r="W583" s="1">
        <f t="shared" si="6"/>
        <v>0.1577243852</v>
      </c>
      <c r="X583" s="4">
        <v>-1.0</v>
      </c>
      <c r="Y583" s="4">
        <v>0.85</v>
      </c>
      <c r="Z583" s="4">
        <v>0.85</v>
      </c>
      <c r="AA583" s="4">
        <v>10.225202560424805</v>
      </c>
      <c r="AB583" s="1">
        <f t="shared" si="7"/>
        <v>0.85</v>
      </c>
      <c r="AC583" s="1">
        <f t="shared" si="8"/>
        <v>0.01830494025</v>
      </c>
      <c r="AD583" s="1">
        <f t="shared" si="9"/>
        <v>0.3133690082</v>
      </c>
      <c r="AE583" s="1">
        <f t="shared" si="10"/>
        <v>2.013362249</v>
      </c>
      <c r="AF583" s="1">
        <f t="shared" si="11"/>
        <v>-1</v>
      </c>
      <c r="AG583" s="4">
        <v>1001.7145385742188</v>
      </c>
      <c r="AH583" s="4">
        <v>0.5</v>
      </c>
      <c r="AI583" s="1">
        <f t="shared" si="12"/>
        <v>67.14779412</v>
      </c>
      <c r="AJ583" s="1">
        <f t="shared" si="13"/>
        <v>0.2978397638</v>
      </c>
      <c r="AK583" s="1">
        <f t="shared" si="14"/>
        <v>1.172379812</v>
      </c>
      <c r="AL583" s="1">
        <f t="shared" si="15"/>
        <v>23.82071495</v>
      </c>
      <c r="AM583" s="4">
        <v>2.0</v>
      </c>
      <c r="AN583" s="1">
        <f t="shared" si="16"/>
        <v>4.644859791</v>
      </c>
      <c r="AO583" s="4">
        <v>1.0</v>
      </c>
      <c r="AP583" s="1">
        <f t="shared" si="17"/>
        <v>9.289719582</v>
      </c>
      <c r="AQ583" s="4">
        <v>23.36084747314453</v>
      </c>
      <c r="AR583" s="4">
        <v>23.820714950561523</v>
      </c>
      <c r="AS583" s="4">
        <v>24.03115463256836</v>
      </c>
      <c r="AT583" s="4">
        <v>1499.9927978515625</v>
      </c>
      <c r="AU583" s="4">
        <v>1489.9580078125</v>
      </c>
      <c r="AV583" s="4">
        <v>17.44611167907715</v>
      </c>
      <c r="AW583" s="4">
        <v>17.641448974609375</v>
      </c>
      <c r="AX583" s="4">
        <v>61.44097137451172</v>
      </c>
      <c r="AY583" s="4">
        <v>62.12889862060547</v>
      </c>
      <c r="AZ583" s="4">
        <v>299.5694580078125</v>
      </c>
      <c r="BA583" s="4">
        <v>1001.7748413085938</v>
      </c>
      <c r="BB583" s="4">
        <v>34.663291931152344</v>
      </c>
      <c r="BC583" s="4">
        <v>101.49343872070312</v>
      </c>
      <c r="BD583" s="4">
        <v>-6.833799839019775</v>
      </c>
      <c r="BE583" s="4">
        <v>-0.10004530102014542</v>
      </c>
      <c r="BF583" s="4">
        <v>1.0</v>
      </c>
      <c r="BG583" s="4">
        <v>-1.355140209197998</v>
      </c>
      <c r="BH583" s="4">
        <v>7.355140209197998</v>
      </c>
      <c r="BI583" s="4">
        <v>1.0</v>
      </c>
      <c r="BJ583" s="4">
        <v>0.0</v>
      </c>
      <c r="BK583" s="4">
        <v>0.1599999964237213</v>
      </c>
      <c r="BL583" s="4">
        <v>111115.0</v>
      </c>
      <c r="BM583" s="1">
        <f t="shared" si="18"/>
        <v>1.49784729</v>
      </c>
      <c r="BN583" s="1">
        <f t="shared" si="19"/>
        <v>0.0002978397638</v>
      </c>
      <c r="BO583" s="1">
        <f t="shared" si="20"/>
        <v>296.970715</v>
      </c>
      <c r="BP583" s="1">
        <f t="shared" si="21"/>
        <v>296.5108475</v>
      </c>
      <c r="BQ583" s="1">
        <f t="shared" si="22"/>
        <v>160.283971</v>
      </c>
      <c r="BR583" s="1">
        <f t="shared" si="23"/>
        <v>0.5231107188</v>
      </c>
      <c r="BS583" s="1">
        <f t="shared" si="24"/>
        <v>2.962871132</v>
      </c>
      <c r="BT583" s="1">
        <f t="shared" si="25"/>
        <v>29.1927357</v>
      </c>
      <c r="BU583" s="1">
        <f t="shared" si="26"/>
        <v>11.55128673</v>
      </c>
      <c r="BV583" s="1">
        <f t="shared" si="27"/>
        <v>23.59078121</v>
      </c>
      <c r="BW583" s="1">
        <f t="shared" si="28"/>
        <v>2.92213916</v>
      </c>
      <c r="BX583" s="1">
        <f t="shared" si="29"/>
        <v>0.02518033093</v>
      </c>
      <c r="BY583" s="1">
        <f t="shared" si="30"/>
        <v>1.79049132</v>
      </c>
      <c r="BZ583" s="1">
        <f t="shared" si="31"/>
        <v>1.13164784</v>
      </c>
      <c r="CA583" s="1">
        <f t="shared" si="32"/>
        <v>0.0157438413</v>
      </c>
      <c r="CB583" s="1">
        <f t="shared" si="33"/>
        <v>55.23351544</v>
      </c>
      <c r="CC583" s="1">
        <f t="shared" si="34"/>
        <v>0.3652503912</v>
      </c>
      <c r="CD583" s="1">
        <f t="shared" si="35"/>
        <v>59.59197066</v>
      </c>
      <c r="CE583" s="1">
        <f t="shared" si="36"/>
        <v>1487.838224</v>
      </c>
      <c r="CF583" s="1">
        <f t="shared" si="37"/>
        <v>0.005842416181</v>
      </c>
      <c r="CG583" s="1">
        <f t="shared" si="38"/>
        <v>0</v>
      </c>
      <c r="CH583" s="1">
        <f t="shared" si="39"/>
        <v>851.5086151</v>
      </c>
      <c r="CI583" s="1">
        <f t="shared" si="40"/>
        <v>469.0189819</v>
      </c>
      <c r="CJ583" s="1">
        <f t="shared" si="41"/>
        <v>0.1577243852</v>
      </c>
      <c r="CK583" s="1" t="str">
        <f t="shared" si="42"/>
        <v>#DIV/0!</v>
      </c>
      <c r="CL583" s="1" t="s">
        <v>277</v>
      </c>
    </row>
    <row r="584" ht="15.75" hidden="1" customHeight="1">
      <c r="A584" s="2">
        <v>5.0</v>
      </c>
      <c r="B584" s="1">
        <v>80.0</v>
      </c>
      <c r="C584" s="1">
        <v>2.0</v>
      </c>
      <c r="D584" s="1" t="s">
        <v>88</v>
      </c>
      <c r="E584" s="1" t="s">
        <v>89</v>
      </c>
      <c r="F584" s="1">
        <v>1.0</v>
      </c>
      <c r="G584" s="1">
        <v>2.0210607E7</v>
      </c>
      <c r="H584" s="4" t="s">
        <v>760</v>
      </c>
      <c r="I584" s="4">
        <v>11225.000026740134</v>
      </c>
      <c r="J584" s="4">
        <v>0.0</v>
      </c>
      <c r="K584" s="11">
        <f t="shared" si="1"/>
        <v>15.53885539</v>
      </c>
      <c r="L584" s="11">
        <f t="shared" si="2"/>
        <v>0.002804793636</v>
      </c>
      <c r="M584" s="11">
        <f t="shared" si="3"/>
        <v>-7029.781577</v>
      </c>
      <c r="N584" s="11">
        <v>33.0</v>
      </c>
      <c r="O584" s="11">
        <v>33.0</v>
      </c>
      <c r="P584" s="11">
        <v>0.0</v>
      </c>
      <c r="Q584" s="11">
        <v>0.0</v>
      </c>
      <c r="R584" s="11">
        <v>463.585693359375</v>
      </c>
      <c r="S584" s="11">
        <v>920.6004638671875</v>
      </c>
      <c r="T584" s="11">
        <v>779.6016845703125</v>
      </c>
      <c r="U584" s="11" t="str">
        <f t="shared" si="4"/>
        <v>#DIV/0!</v>
      </c>
      <c r="V584" s="11">
        <f t="shared" si="5"/>
        <v>0.4964311756</v>
      </c>
      <c r="W584" s="11">
        <f t="shared" si="6"/>
        <v>0.1531595788</v>
      </c>
      <c r="X584" s="11">
        <v>-1.0</v>
      </c>
      <c r="Y584" s="11">
        <v>0.85</v>
      </c>
      <c r="Z584" s="11">
        <v>0.85</v>
      </c>
      <c r="AA584" s="11">
        <v>10.225202560424805</v>
      </c>
      <c r="AB584" s="11">
        <f t="shared" si="7"/>
        <v>0.85</v>
      </c>
      <c r="AC584" s="11">
        <f t="shared" si="8"/>
        <v>0.01941817835</v>
      </c>
      <c r="AD584" s="11">
        <f t="shared" si="9"/>
        <v>0.3085212741</v>
      </c>
      <c r="AE584" s="11">
        <f t="shared" si="10"/>
        <v>1.985825872</v>
      </c>
      <c r="AF584" s="11">
        <f t="shared" si="11"/>
        <v>-1</v>
      </c>
      <c r="AG584" s="11">
        <v>1001.9528198242188</v>
      </c>
      <c r="AH584" s="11">
        <v>0.5</v>
      </c>
      <c r="AI584" s="11">
        <f t="shared" si="12"/>
        <v>65.21993554</v>
      </c>
      <c r="AJ584" s="11">
        <f t="shared" si="13"/>
        <v>0.03163991715</v>
      </c>
      <c r="AK584" s="11">
        <f t="shared" si="14"/>
        <v>1.11786763</v>
      </c>
      <c r="AL584" s="11">
        <f t="shared" si="15"/>
        <v>23.8670063</v>
      </c>
      <c r="AM584" s="11">
        <v>2.0</v>
      </c>
      <c r="AN584" s="11">
        <f t="shared" si="16"/>
        <v>4.644859791</v>
      </c>
      <c r="AO584" s="11">
        <v>1.0</v>
      </c>
      <c r="AP584" s="11">
        <f t="shared" si="17"/>
        <v>9.289719582</v>
      </c>
      <c r="AQ584" s="11">
        <v>23.35228729248047</v>
      </c>
      <c r="AR584" s="11">
        <v>23.867006301879883</v>
      </c>
      <c r="AS584" s="11">
        <v>24.029796600341797</v>
      </c>
      <c r="AT584" s="11">
        <v>1799.786376953125</v>
      </c>
      <c r="AU584" s="11">
        <v>1789.3759765625</v>
      </c>
      <c r="AV584" s="11">
        <v>18.241933822631836</v>
      </c>
      <c r="AW584" s="11">
        <v>18.26266860961914</v>
      </c>
      <c r="AX584" s="11">
        <v>64.26724243164062</v>
      </c>
      <c r="AY584" s="11">
        <v>64.34029388427734</v>
      </c>
      <c r="AZ584" s="11">
        <v>299.61328125</v>
      </c>
      <c r="BA584" s="11">
        <v>1002.0238037109375</v>
      </c>
      <c r="BB584" s="11">
        <v>33.696929931640625</v>
      </c>
      <c r="BC584" s="11">
        <v>101.4782485961914</v>
      </c>
      <c r="BD584" s="11">
        <v>-8.256523132324219</v>
      </c>
      <c r="BE584" s="11">
        <v>-0.09421529620885849</v>
      </c>
      <c r="BF584" s="11">
        <v>0.5</v>
      </c>
      <c r="BG584" s="11">
        <v>-1.355140209197998</v>
      </c>
      <c r="BH584" s="11">
        <v>7.355140209197998</v>
      </c>
      <c r="BI584" s="11">
        <v>1.0</v>
      </c>
      <c r="BJ584" s="11">
        <v>0.0</v>
      </c>
      <c r="BK584" s="11">
        <v>0.1599999964237213</v>
      </c>
      <c r="BL584" s="11">
        <v>111115.0</v>
      </c>
      <c r="BM584" s="11">
        <f t="shared" si="18"/>
        <v>1.498066406</v>
      </c>
      <c r="BN584" s="11">
        <f t="shared" si="19"/>
        <v>0.00003163991715</v>
      </c>
      <c r="BO584" s="11">
        <f t="shared" si="20"/>
        <v>297.0170063</v>
      </c>
      <c r="BP584" s="11">
        <f t="shared" si="21"/>
        <v>296.5022873</v>
      </c>
      <c r="BQ584" s="11">
        <f t="shared" si="22"/>
        <v>160.323805</v>
      </c>
      <c r="BR584" s="11">
        <f t="shared" si="23"/>
        <v>0.5642220935</v>
      </c>
      <c r="BS584" s="11">
        <f t="shared" si="24"/>
        <v>2.971131256</v>
      </c>
      <c r="BT584" s="11">
        <f t="shared" si="25"/>
        <v>29.27850349</v>
      </c>
      <c r="BU584" s="11">
        <f t="shared" si="26"/>
        <v>11.01583488</v>
      </c>
      <c r="BV584" s="11">
        <f t="shared" si="27"/>
        <v>23.6096468</v>
      </c>
      <c r="BW584" s="11">
        <f t="shared" si="28"/>
        <v>2.925462592</v>
      </c>
      <c r="BX584" s="11">
        <f t="shared" si="29"/>
        <v>0.002803947055</v>
      </c>
      <c r="BY584" s="11">
        <f t="shared" si="30"/>
        <v>1.853263625</v>
      </c>
      <c r="BZ584" s="11">
        <f t="shared" si="31"/>
        <v>1.072198967</v>
      </c>
      <c r="CA584" s="11">
        <f t="shared" si="32"/>
        <v>0.00175254295</v>
      </c>
      <c r="CB584" s="11">
        <f t="shared" si="33"/>
        <v>-713.3699224</v>
      </c>
      <c r="CC584" s="11">
        <f t="shared" si="34"/>
        <v>-3.92862186</v>
      </c>
      <c r="CD584" s="11">
        <f t="shared" si="35"/>
        <v>61.4711941</v>
      </c>
      <c r="CE584" s="11">
        <f t="shared" si="36"/>
        <v>1787.11784</v>
      </c>
      <c r="CF584" s="11">
        <f t="shared" si="37"/>
        <v>0.005344874157</v>
      </c>
      <c r="CG584" s="11">
        <f t="shared" si="38"/>
        <v>0</v>
      </c>
      <c r="CH584" s="11">
        <f t="shared" si="39"/>
        <v>851.7202332</v>
      </c>
      <c r="CI584" s="11">
        <f t="shared" si="40"/>
        <v>457.0147705</v>
      </c>
      <c r="CJ584" s="11">
        <f t="shared" si="41"/>
        <v>0.1531595788</v>
      </c>
      <c r="CK584" s="11" t="str">
        <f t="shared" si="42"/>
        <v>#DIV/0!</v>
      </c>
      <c r="CL584" s="1" t="s">
        <v>761</v>
      </c>
    </row>
    <row r="585" ht="15.75" hidden="1" customHeight="1">
      <c r="A585" s="2">
        <v>5.0</v>
      </c>
      <c r="B585" s="1">
        <v>31.0</v>
      </c>
      <c r="C585" s="1">
        <v>2.0</v>
      </c>
      <c r="D585" s="1" t="s">
        <v>88</v>
      </c>
      <c r="E585" s="1" t="s">
        <v>89</v>
      </c>
      <c r="F585" s="1">
        <v>1.0</v>
      </c>
      <c r="G585" s="1">
        <v>2.0210607E7</v>
      </c>
      <c r="H585" s="4" t="s">
        <v>762</v>
      </c>
      <c r="I585" s="4">
        <v>255.99999944865704</v>
      </c>
      <c r="J585" s="4">
        <v>0.0</v>
      </c>
      <c r="K585" s="8">
        <f t="shared" si="1"/>
        <v>9.3575013</v>
      </c>
      <c r="L585" s="8">
        <f t="shared" si="2"/>
        <v>0.05136782908</v>
      </c>
      <c r="M585" s="8">
        <f t="shared" si="3"/>
        <v>115.9837313</v>
      </c>
      <c r="N585" s="8">
        <v>47.0</v>
      </c>
      <c r="O585" s="8">
        <v>47.0</v>
      </c>
      <c r="P585" s="8">
        <v>0.0</v>
      </c>
      <c r="Q585" s="8">
        <v>0.0</v>
      </c>
      <c r="R585" s="8">
        <v>474.74462890625</v>
      </c>
      <c r="S585" s="8">
        <v>879.66650390625</v>
      </c>
      <c r="T585" s="8">
        <v>722.6167602539062</v>
      </c>
      <c r="U585" s="8" t="str">
        <f t="shared" si="4"/>
        <v>#DIV/0!</v>
      </c>
      <c r="V585" s="8">
        <f t="shared" si="5"/>
        <v>0.4603129404</v>
      </c>
      <c r="W585" s="8">
        <f t="shared" si="6"/>
        <v>0.178533277</v>
      </c>
      <c r="X585" s="8">
        <v>-1.0</v>
      </c>
      <c r="Y585" s="8">
        <v>0.85</v>
      </c>
      <c r="Z585" s="8">
        <v>0.85</v>
      </c>
      <c r="AA585" s="8">
        <v>10.225202560424805</v>
      </c>
      <c r="AB585" s="8">
        <f t="shared" si="7"/>
        <v>0.85</v>
      </c>
      <c r="AC585" s="8">
        <f t="shared" si="8"/>
        <v>0.01216948809</v>
      </c>
      <c r="AD585" s="8">
        <f t="shared" si="9"/>
        <v>0.3878519619</v>
      </c>
      <c r="AE585" s="8">
        <f t="shared" si="10"/>
        <v>1.852925658</v>
      </c>
      <c r="AF585" s="8">
        <f t="shared" si="11"/>
        <v>-1</v>
      </c>
      <c r="AG585" s="8">
        <v>1001.1288452148438</v>
      </c>
      <c r="AH585" s="8">
        <v>0.5</v>
      </c>
      <c r="AI585" s="8">
        <f t="shared" si="12"/>
        <v>75.96229573</v>
      </c>
      <c r="AJ585" s="8">
        <f t="shared" si="13"/>
        <v>0.5837879668</v>
      </c>
      <c r="AK585" s="8">
        <f t="shared" si="14"/>
        <v>1.131421782</v>
      </c>
      <c r="AL585" s="8">
        <f t="shared" si="15"/>
        <v>23.97469902</v>
      </c>
      <c r="AM585" s="8">
        <v>2.0</v>
      </c>
      <c r="AN585" s="8">
        <f t="shared" si="16"/>
        <v>4.644859791</v>
      </c>
      <c r="AO585" s="8">
        <v>1.0</v>
      </c>
      <c r="AP585" s="8">
        <f t="shared" si="17"/>
        <v>9.289719582</v>
      </c>
      <c r="AQ585" s="8">
        <v>23.382741928100586</v>
      </c>
      <c r="AR585" s="8">
        <v>23.974699020385742</v>
      </c>
      <c r="AS585" s="8">
        <v>24.030597686767578</v>
      </c>
      <c r="AT585" s="8">
        <v>420.0751953125</v>
      </c>
      <c r="AU585" s="8">
        <v>413.6685791015625</v>
      </c>
      <c r="AV585" s="8">
        <v>17.94515037536621</v>
      </c>
      <c r="AW585" s="8">
        <v>18.32764434814453</v>
      </c>
      <c r="AX585" s="8">
        <v>63.076595306396484</v>
      </c>
      <c r="AY585" s="8">
        <v>64.42105102539062</v>
      </c>
      <c r="AZ585" s="8">
        <v>299.6588439941406</v>
      </c>
      <c r="BA585" s="8">
        <v>1001.2989501953125</v>
      </c>
      <c r="BB585" s="8">
        <v>33.67970275878906</v>
      </c>
      <c r="BC585" s="8">
        <v>101.43168640136719</v>
      </c>
      <c r="BD585" s="8">
        <v>-1.922468662261963</v>
      </c>
      <c r="BE585" s="8">
        <v>-0.10684784501791</v>
      </c>
      <c r="BF585" s="8">
        <v>1.0</v>
      </c>
      <c r="BG585" s="8">
        <v>-1.355140209197998</v>
      </c>
      <c r="BH585" s="8">
        <v>7.355140209197998</v>
      </c>
      <c r="BI585" s="8">
        <v>1.0</v>
      </c>
      <c r="BJ585" s="8">
        <v>0.0</v>
      </c>
      <c r="BK585" s="8">
        <v>0.1599999964237213</v>
      </c>
      <c r="BL585" s="8">
        <v>111115.0</v>
      </c>
      <c r="BM585" s="8">
        <f t="shared" si="18"/>
        <v>1.49829422</v>
      </c>
      <c r="BN585" s="8">
        <f t="shared" si="19"/>
        <v>0.0005837879668</v>
      </c>
      <c r="BO585" s="8">
        <f t="shared" si="20"/>
        <v>297.124699</v>
      </c>
      <c r="BP585" s="8">
        <f t="shared" si="21"/>
        <v>296.5327419</v>
      </c>
      <c r="BQ585" s="8">
        <f t="shared" si="22"/>
        <v>160.2078285</v>
      </c>
      <c r="BR585" s="8">
        <f t="shared" si="23"/>
        <v>0.4708334363</v>
      </c>
      <c r="BS585" s="8">
        <f t="shared" si="24"/>
        <v>2.990425656</v>
      </c>
      <c r="BT585" s="8">
        <f t="shared" si="25"/>
        <v>29.48216442</v>
      </c>
      <c r="BU585" s="8">
        <f t="shared" si="26"/>
        <v>11.15452007</v>
      </c>
      <c r="BV585" s="8">
        <f t="shared" si="27"/>
        <v>23.67872047</v>
      </c>
      <c r="BW585" s="8">
        <f t="shared" si="28"/>
        <v>2.937659094</v>
      </c>
      <c r="BX585" s="8">
        <f t="shared" si="29"/>
        <v>0.05108535085</v>
      </c>
      <c r="BY585" s="8">
        <f t="shared" si="30"/>
        <v>1.859003874</v>
      </c>
      <c r="BZ585" s="8">
        <f t="shared" si="31"/>
        <v>1.07865522</v>
      </c>
      <c r="CA585" s="8">
        <f t="shared" si="32"/>
        <v>0.03195360359</v>
      </c>
      <c r="CB585" s="8">
        <f t="shared" si="33"/>
        <v>11.76442546</v>
      </c>
      <c r="CC585" s="8">
        <f t="shared" si="34"/>
        <v>0.2803783926</v>
      </c>
      <c r="CD585" s="8">
        <f t="shared" si="35"/>
        <v>61.4517592</v>
      </c>
      <c r="CE585" s="8">
        <f t="shared" si="36"/>
        <v>412.3087289</v>
      </c>
      <c r="CF585" s="8">
        <f t="shared" si="37"/>
        <v>0.01394670732</v>
      </c>
      <c r="CG585" s="8">
        <f t="shared" si="38"/>
        <v>0</v>
      </c>
      <c r="CH585" s="8">
        <f t="shared" si="39"/>
        <v>851.1041077</v>
      </c>
      <c r="CI585" s="8">
        <f t="shared" si="40"/>
        <v>404.921875</v>
      </c>
      <c r="CJ585" s="8">
        <f t="shared" si="41"/>
        <v>0.178533277</v>
      </c>
      <c r="CK585" s="8" t="str">
        <f t="shared" si="42"/>
        <v>#DIV/0!</v>
      </c>
      <c r="CL585" s="4" t="s">
        <v>690</v>
      </c>
    </row>
    <row r="586" ht="15.75" hidden="1" customHeight="1">
      <c r="A586" s="2">
        <v>5.0</v>
      </c>
      <c r="B586" s="1">
        <v>31.0</v>
      </c>
      <c r="C586" s="1">
        <v>2.0</v>
      </c>
      <c r="D586" s="1" t="s">
        <v>88</v>
      </c>
      <c r="E586" s="1" t="s">
        <v>89</v>
      </c>
      <c r="F586" s="1">
        <v>1.0</v>
      </c>
      <c r="G586" s="1">
        <v>2.0210607E7</v>
      </c>
      <c r="H586" s="4" t="s">
        <v>763</v>
      </c>
      <c r="I586" s="4">
        <v>468.4999994141981</v>
      </c>
      <c r="J586" s="4">
        <v>0.0</v>
      </c>
      <c r="K586" s="1">
        <f t="shared" si="1"/>
        <v>-0.9607357851</v>
      </c>
      <c r="L586" s="1">
        <f t="shared" si="2"/>
        <v>0.0589442623</v>
      </c>
      <c r="M586" s="1">
        <f t="shared" si="3"/>
        <v>65.90960439</v>
      </c>
      <c r="N586" s="4">
        <v>48.0</v>
      </c>
      <c r="O586" s="4">
        <v>48.0</v>
      </c>
      <c r="P586" s="4">
        <v>0.0</v>
      </c>
      <c r="Q586" s="4">
        <v>0.0</v>
      </c>
      <c r="R586" s="4">
        <v>508.65673828125</v>
      </c>
      <c r="S586" s="4">
        <v>765.793701171875</v>
      </c>
      <c r="T586" s="4">
        <v>701.8621826171875</v>
      </c>
      <c r="U586" s="1" t="str">
        <f t="shared" si="4"/>
        <v>#DIV/0!</v>
      </c>
      <c r="V586" s="1">
        <f t="shared" si="5"/>
        <v>0.3357783728</v>
      </c>
      <c r="W586" s="1">
        <f t="shared" si="6"/>
        <v>0.08348399635</v>
      </c>
      <c r="X586" s="4">
        <v>-1.0</v>
      </c>
      <c r="Y586" s="4">
        <v>0.85</v>
      </c>
      <c r="Z586" s="4">
        <v>0.85</v>
      </c>
      <c r="AA586" s="4">
        <v>10.225202560424805</v>
      </c>
      <c r="AB586" s="1">
        <f t="shared" si="7"/>
        <v>0.85</v>
      </c>
      <c r="AC586" s="1">
        <f t="shared" si="8"/>
        <v>0.00004611394132</v>
      </c>
      <c r="AD586" s="1">
        <f t="shared" si="9"/>
        <v>0.2486282712</v>
      </c>
      <c r="AE586" s="1">
        <f t="shared" si="10"/>
        <v>1.50552159</v>
      </c>
      <c r="AF586" s="1">
        <f t="shared" si="11"/>
        <v>-1</v>
      </c>
      <c r="AG586" s="4">
        <v>1001.4906616210938</v>
      </c>
      <c r="AH586" s="4">
        <v>0.5</v>
      </c>
      <c r="AI586" s="1">
        <f t="shared" si="12"/>
        <v>35.53358816</v>
      </c>
      <c r="AJ586" s="1">
        <f t="shared" si="13"/>
        <v>0.6654632101</v>
      </c>
      <c r="AK586" s="1">
        <f t="shared" si="14"/>
        <v>1.124855554</v>
      </c>
      <c r="AL586" s="1">
        <f t="shared" si="15"/>
        <v>23.95970535</v>
      </c>
      <c r="AM586" s="4">
        <v>2.0</v>
      </c>
      <c r="AN586" s="1">
        <f t="shared" si="16"/>
        <v>4.644859791</v>
      </c>
      <c r="AO586" s="4">
        <v>1.0</v>
      </c>
      <c r="AP586" s="1">
        <f t="shared" si="17"/>
        <v>9.289719582</v>
      </c>
      <c r="AQ586" s="4">
        <v>23.348241806030273</v>
      </c>
      <c r="AR586" s="4">
        <v>23.959705352783203</v>
      </c>
      <c r="AS586" s="4">
        <v>24.031408309936523</v>
      </c>
      <c r="AT586" s="4">
        <v>40.03411102294922</v>
      </c>
      <c r="AU586" s="4">
        <v>40.65714645385742</v>
      </c>
      <c r="AV586" s="4">
        <v>17.929759979248047</v>
      </c>
      <c r="AW586" s="4">
        <v>18.36566162109375</v>
      </c>
      <c r="AX586" s="4">
        <v>63.154457092285156</v>
      </c>
      <c r="AY586" s="4">
        <v>64.68984985351562</v>
      </c>
      <c r="AZ586" s="4">
        <v>299.7196960449219</v>
      </c>
      <c r="BA586" s="4">
        <v>1001.7186279296875</v>
      </c>
      <c r="BB586" s="4">
        <v>33.017452239990234</v>
      </c>
      <c r="BC586" s="4">
        <v>101.43262481689453</v>
      </c>
      <c r="BD586" s="4">
        <v>-0.594414234161377</v>
      </c>
      <c r="BE586" s="4">
        <v>-0.09807766228914261</v>
      </c>
      <c r="BF586" s="4">
        <v>0.5</v>
      </c>
      <c r="BG586" s="4">
        <v>-1.355140209197998</v>
      </c>
      <c r="BH586" s="4">
        <v>7.355140209197998</v>
      </c>
      <c r="BI586" s="4">
        <v>1.0</v>
      </c>
      <c r="BJ586" s="4">
        <v>0.0</v>
      </c>
      <c r="BK586" s="4">
        <v>0.1599999964237213</v>
      </c>
      <c r="BL586" s="4">
        <v>111115.0</v>
      </c>
      <c r="BM586" s="1">
        <f t="shared" si="18"/>
        <v>1.49859848</v>
      </c>
      <c r="BN586" s="1">
        <f t="shared" si="19"/>
        <v>0.0006654632101</v>
      </c>
      <c r="BO586" s="1">
        <f t="shared" si="20"/>
        <v>297.1097054</v>
      </c>
      <c r="BP586" s="1">
        <f t="shared" si="21"/>
        <v>296.4982418</v>
      </c>
      <c r="BQ586" s="1">
        <f t="shared" si="22"/>
        <v>160.2749769</v>
      </c>
      <c r="BR586" s="1">
        <f t="shared" si="23"/>
        <v>0.4570094065</v>
      </c>
      <c r="BS586" s="1">
        <f t="shared" si="24"/>
        <v>2.987732819</v>
      </c>
      <c r="BT586" s="1">
        <f t="shared" si="25"/>
        <v>29.45534362</v>
      </c>
      <c r="BU586" s="1">
        <f t="shared" si="26"/>
        <v>11.089682</v>
      </c>
      <c r="BV586" s="1">
        <f t="shared" si="27"/>
        <v>23.65397358</v>
      </c>
      <c r="BW586" s="1">
        <f t="shared" si="28"/>
        <v>2.933284375</v>
      </c>
      <c r="BX586" s="1">
        <f t="shared" si="29"/>
        <v>0.05857261282</v>
      </c>
      <c r="BY586" s="1">
        <f t="shared" si="30"/>
        <v>1.862877265</v>
      </c>
      <c r="BZ586" s="1">
        <f t="shared" si="31"/>
        <v>1.07040711</v>
      </c>
      <c r="CA586" s="1">
        <f t="shared" si="32"/>
        <v>0.03664109297</v>
      </c>
      <c r="CB586" s="1">
        <f t="shared" si="33"/>
        <v>6.685384174</v>
      </c>
      <c r="CC586" s="1">
        <f t="shared" si="34"/>
        <v>1.621107484</v>
      </c>
      <c r="CD586" s="1">
        <f t="shared" si="35"/>
        <v>61.67180033</v>
      </c>
      <c r="CE586" s="1">
        <f t="shared" si="36"/>
        <v>40.79676243</v>
      </c>
      <c r="CF586" s="1">
        <f t="shared" si="37"/>
        <v>-0.01452328616</v>
      </c>
      <c r="CG586" s="1">
        <f t="shared" si="38"/>
        <v>0</v>
      </c>
      <c r="CH586" s="1">
        <f t="shared" si="39"/>
        <v>851.4608337</v>
      </c>
      <c r="CI586" s="1">
        <f t="shared" si="40"/>
        <v>257.1369629</v>
      </c>
      <c r="CJ586" s="1">
        <f t="shared" si="41"/>
        <v>0.08348399635</v>
      </c>
      <c r="CK586" s="1" t="str">
        <f t="shared" si="42"/>
        <v>#DIV/0!</v>
      </c>
      <c r="CL586" s="4" t="s">
        <v>277</v>
      </c>
    </row>
    <row r="587" ht="15.75" hidden="1" customHeight="1">
      <c r="A587" s="2">
        <v>5.0</v>
      </c>
      <c r="B587" s="1">
        <v>31.0</v>
      </c>
      <c r="C587" s="1">
        <v>2.0</v>
      </c>
      <c r="D587" s="1" t="s">
        <v>88</v>
      </c>
      <c r="E587" s="1" t="s">
        <v>89</v>
      </c>
      <c r="F587" s="1">
        <v>1.0</v>
      </c>
      <c r="G587" s="1">
        <v>2.0210607E7</v>
      </c>
      <c r="H587" s="4" t="s">
        <v>764</v>
      </c>
      <c r="I587" s="4">
        <v>681.9999993797392</v>
      </c>
      <c r="J587" s="4">
        <v>0.0</v>
      </c>
      <c r="K587" s="1">
        <f t="shared" si="1"/>
        <v>2.429149059</v>
      </c>
      <c r="L587" s="1">
        <f t="shared" si="2"/>
        <v>0.07723395129</v>
      </c>
      <c r="M587" s="1">
        <f t="shared" si="3"/>
        <v>95.34068996</v>
      </c>
      <c r="N587" s="4">
        <v>49.0</v>
      </c>
      <c r="O587" s="4">
        <v>49.0</v>
      </c>
      <c r="P587" s="4">
        <v>0.0</v>
      </c>
      <c r="Q587" s="4">
        <v>0.0</v>
      </c>
      <c r="R587" s="4">
        <v>472.58740234375</v>
      </c>
      <c r="S587" s="4">
        <v>775.9190063476562</v>
      </c>
      <c r="T587" s="4">
        <v>685.8574829101562</v>
      </c>
      <c r="U587" s="1" t="str">
        <f t="shared" si="4"/>
        <v>#DIV/0!</v>
      </c>
      <c r="V587" s="1">
        <f t="shared" si="5"/>
        <v>0.3909320451</v>
      </c>
      <c r="W587" s="1">
        <f t="shared" si="6"/>
        <v>0.1160707789</v>
      </c>
      <c r="X587" s="4">
        <v>-1.0</v>
      </c>
      <c r="Y587" s="4">
        <v>0.85</v>
      </c>
      <c r="Z587" s="4">
        <v>0.85</v>
      </c>
      <c r="AA587" s="4">
        <v>10.225202560424805</v>
      </c>
      <c r="AB587" s="1">
        <f t="shared" si="7"/>
        <v>0.85</v>
      </c>
      <c r="AC587" s="1">
        <f t="shared" si="8"/>
        <v>0.004031828732</v>
      </c>
      <c r="AD587" s="1">
        <f t="shared" si="9"/>
        <v>0.2969078139</v>
      </c>
      <c r="AE587" s="1">
        <f t="shared" si="10"/>
        <v>1.64185292</v>
      </c>
      <c r="AF587" s="1">
        <f t="shared" si="11"/>
        <v>-1</v>
      </c>
      <c r="AG587" s="4">
        <v>1001.3692016601562</v>
      </c>
      <c r="AH587" s="4">
        <v>0.5</v>
      </c>
      <c r="AI587" s="1">
        <f t="shared" si="12"/>
        <v>49.39762387</v>
      </c>
      <c r="AJ587" s="1">
        <f t="shared" si="13"/>
        <v>0.8630817634</v>
      </c>
      <c r="AK587" s="1">
        <f t="shared" si="14"/>
        <v>1.115443777</v>
      </c>
      <c r="AL587" s="1">
        <f t="shared" si="15"/>
        <v>23.96918106</v>
      </c>
      <c r="AM587" s="4">
        <v>2.0</v>
      </c>
      <c r="AN587" s="1">
        <f t="shared" si="16"/>
        <v>4.644859791</v>
      </c>
      <c r="AO587" s="4">
        <v>1.0</v>
      </c>
      <c r="AP587" s="1">
        <f t="shared" si="17"/>
        <v>9.289719582</v>
      </c>
      <c r="AQ587" s="4">
        <v>23.33121109008789</v>
      </c>
      <c r="AR587" s="4">
        <v>23.969181060791016</v>
      </c>
      <c r="AS587" s="4">
        <v>24.024253845214844</v>
      </c>
      <c r="AT587" s="4">
        <v>149.92178344726562</v>
      </c>
      <c r="AU587" s="4">
        <v>148.2147216796875</v>
      </c>
      <c r="AV587" s="4">
        <v>17.91097640991211</v>
      </c>
      <c r="AW587" s="4">
        <v>18.476511001586914</v>
      </c>
      <c r="AX587" s="4">
        <v>63.1488037109375</v>
      </c>
      <c r="AY587" s="4">
        <v>65.14270782470703</v>
      </c>
      <c r="AZ587" s="4">
        <v>299.58734130859375</v>
      </c>
      <c r="BA587" s="4">
        <v>1000.6112060546875</v>
      </c>
      <c r="BB587" s="4">
        <v>31.53244400024414</v>
      </c>
      <c r="BC587" s="4">
        <v>101.42556762695312</v>
      </c>
      <c r="BD587" s="4">
        <v>-0.8778966069221497</v>
      </c>
      <c r="BE587" s="4">
        <v>-0.08174332231283188</v>
      </c>
      <c r="BF587" s="4">
        <v>0.75</v>
      </c>
      <c r="BG587" s="4">
        <v>-1.355140209197998</v>
      </c>
      <c r="BH587" s="4">
        <v>7.355140209197998</v>
      </c>
      <c r="BI587" s="4">
        <v>1.0</v>
      </c>
      <c r="BJ587" s="4">
        <v>0.0</v>
      </c>
      <c r="BK587" s="4">
        <v>0.1599999964237213</v>
      </c>
      <c r="BL587" s="4">
        <v>111115.0</v>
      </c>
      <c r="BM587" s="1">
        <f t="shared" si="18"/>
        <v>1.497936707</v>
      </c>
      <c r="BN587" s="1">
        <f t="shared" si="19"/>
        <v>0.0008630817634</v>
      </c>
      <c r="BO587" s="1">
        <f t="shared" si="20"/>
        <v>297.1191811</v>
      </c>
      <c r="BP587" s="1">
        <f t="shared" si="21"/>
        <v>296.4812111</v>
      </c>
      <c r="BQ587" s="1">
        <f t="shared" si="22"/>
        <v>160.0977894</v>
      </c>
      <c r="BR587" s="1">
        <f t="shared" si="23"/>
        <v>0.4231460165</v>
      </c>
      <c r="BS587" s="1">
        <f t="shared" si="24"/>
        <v>2.989434393</v>
      </c>
      <c r="BT587" s="1">
        <f t="shared" si="25"/>
        <v>29.47416971</v>
      </c>
      <c r="BU587" s="1">
        <f t="shared" si="26"/>
        <v>10.99765871</v>
      </c>
      <c r="BV587" s="1">
        <f t="shared" si="27"/>
        <v>23.65019608</v>
      </c>
      <c r="BW587" s="1">
        <f t="shared" si="28"/>
        <v>2.932617094</v>
      </c>
      <c r="BX587" s="1">
        <f t="shared" si="29"/>
        <v>0.07659712916</v>
      </c>
      <c r="BY587" s="1">
        <f t="shared" si="30"/>
        <v>1.873990616</v>
      </c>
      <c r="BZ587" s="1">
        <f t="shared" si="31"/>
        <v>1.058626478</v>
      </c>
      <c r="CA587" s="1">
        <f t="shared" si="32"/>
        <v>0.0479300158</v>
      </c>
      <c r="CB587" s="1">
        <f t="shared" si="33"/>
        <v>9.669983597</v>
      </c>
      <c r="CC587" s="1">
        <f t="shared" si="34"/>
        <v>0.6432605943</v>
      </c>
      <c r="CD587" s="1">
        <f t="shared" si="35"/>
        <v>62.08578168</v>
      </c>
      <c r="CE587" s="1">
        <f t="shared" si="36"/>
        <v>147.861713</v>
      </c>
      <c r="CF587" s="1">
        <f t="shared" si="37"/>
        <v>0.01019977484</v>
      </c>
      <c r="CG587" s="1">
        <f t="shared" si="38"/>
        <v>0</v>
      </c>
      <c r="CH587" s="1">
        <f t="shared" si="39"/>
        <v>850.5195251</v>
      </c>
      <c r="CI587" s="1">
        <f t="shared" si="40"/>
        <v>303.331604</v>
      </c>
      <c r="CJ587" s="1">
        <f t="shared" si="41"/>
        <v>0.1160707789</v>
      </c>
      <c r="CK587" s="1" t="str">
        <f t="shared" si="42"/>
        <v>#DIV/0!</v>
      </c>
      <c r="CL587" s="4" t="s">
        <v>277</v>
      </c>
    </row>
    <row r="588" ht="15.75" hidden="1" customHeight="1">
      <c r="A588" s="2">
        <v>5.0</v>
      </c>
      <c r="B588" s="1">
        <v>31.0</v>
      </c>
      <c r="C588" s="1">
        <v>2.0</v>
      </c>
      <c r="D588" s="1" t="s">
        <v>88</v>
      </c>
      <c r="E588" s="1" t="s">
        <v>89</v>
      </c>
      <c r="F588" s="1">
        <v>1.0</v>
      </c>
      <c r="G588" s="1">
        <v>2.0210607E7</v>
      </c>
      <c r="H588" s="4" t="s">
        <v>765</v>
      </c>
      <c r="I588" s="4">
        <v>879.9999993797392</v>
      </c>
      <c r="J588" s="4">
        <v>0.0</v>
      </c>
      <c r="K588" s="1">
        <f t="shared" si="1"/>
        <v>6.511392927</v>
      </c>
      <c r="L588" s="1">
        <f t="shared" si="2"/>
        <v>0.08747817586</v>
      </c>
      <c r="M588" s="1">
        <f t="shared" si="3"/>
        <v>122.1853417</v>
      </c>
      <c r="N588" s="4">
        <v>50.0</v>
      </c>
      <c r="O588" s="4">
        <v>50.0</v>
      </c>
      <c r="P588" s="4">
        <v>0.0</v>
      </c>
      <c r="Q588" s="4">
        <v>0.0</v>
      </c>
      <c r="R588" s="4">
        <v>461.321044921875</v>
      </c>
      <c r="S588" s="4">
        <v>802.763916015625</v>
      </c>
      <c r="T588" s="4">
        <v>685.6182250976562</v>
      </c>
      <c r="U588" s="1" t="str">
        <f t="shared" si="4"/>
        <v>#DIV/0!</v>
      </c>
      <c r="V588" s="1">
        <f t="shared" si="5"/>
        <v>0.4253341042</v>
      </c>
      <c r="W588" s="1">
        <f t="shared" si="6"/>
        <v>0.1459279479</v>
      </c>
      <c r="X588" s="4">
        <v>-1.0</v>
      </c>
      <c r="Y588" s="4">
        <v>0.85</v>
      </c>
      <c r="Z588" s="4">
        <v>0.85</v>
      </c>
      <c r="AA588" s="4">
        <v>10.225202560424805</v>
      </c>
      <c r="AB588" s="1">
        <f t="shared" si="7"/>
        <v>0.85</v>
      </c>
      <c r="AC588" s="1">
        <f t="shared" si="8"/>
        <v>0.008823517704</v>
      </c>
      <c r="AD588" s="1">
        <f t="shared" si="9"/>
        <v>0.3430901648</v>
      </c>
      <c r="AE588" s="1">
        <f t="shared" si="10"/>
        <v>1.740141545</v>
      </c>
      <c r="AF588" s="1">
        <f t="shared" si="11"/>
        <v>-1</v>
      </c>
      <c r="AG588" s="4">
        <v>1001.927734375</v>
      </c>
      <c r="AH588" s="4">
        <v>0.5</v>
      </c>
      <c r="AI588" s="1">
        <f t="shared" si="12"/>
        <v>62.13893475</v>
      </c>
      <c r="AJ588" s="1">
        <f t="shared" si="13"/>
        <v>0.968592645</v>
      </c>
      <c r="AK588" s="1">
        <f t="shared" si="14"/>
        <v>1.106441143</v>
      </c>
      <c r="AL588" s="1">
        <f t="shared" si="15"/>
        <v>23.95775986</v>
      </c>
      <c r="AM588" s="4">
        <v>2.0</v>
      </c>
      <c r="AN588" s="1">
        <f t="shared" si="16"/>
        <v>4.644859791</v>
      </c>
      <c r="AO588" s="4">
        <v>1.0</v>
      </c>
      <c r="AP588" s="1">
        <f t="shared" si="17"/>
        <v>9.289719582</v>
      </c>
      <c r="AQ588" s="4">
        <v>23.352439880371094</v>
      </c>
      <c r="AR588" s="4">
        <v>23.957759857177734</v>
      </c>
      <c r="AS588" s="4">
        <v>24.014829635620117</v>
      </c>
      <c r="AT588" s="4">
        <v>250.02928161621094</v>
      </c>
      <c r="AU588" s="4">
        <v>245.52418518066406</v>
      </c>
      <c r="AV588" s="4">
        <v>17.909717559814453</v>
      </c>
      <c r="AW588" s="4">
        <v>18.54426383972168</v>
      </c>
      <c r="AX588" s="4">
        <v>63.06617736816406</v>
      </c>
      <c r="AY588" s="4">
        <v>65.30062866210938</v>
      </c>
      <c r="AZ588" s="4">
        <v>299.6253662109375</v>
      </c>
      <c r="BA588" s="4">
        <v>1001.5203857421875</v>
      </c>
      <c r="BB588" s="4">
        <v>31.264728546142578</v>
      </c>
      <c r="BC588" s="4">
        <v>101.42987823486328</v>
      </c>
      <c r="BD588" s="4">
        <v>-1.1941097974777222</v>
      </c>
      <c r="BE588" s="4">
        <v>-0.08075273782014847</v>
      </c>
      <c r="BF588" s="4">
        <v>1.0</v>
      </c>
      <c r="BG588" s="4">
        <v>-1.355140209197998</v>
      </c>
      <c r="BH588" s="4">
        <v>7.355140209197998</v>
      </c>
      <c r="BI588" s="4">
        <v>1.0</v>
      </c>
      <c r="BJ588" s="4">
        <v>0.0</v>
      </c>
      <c r="BK588" s="4">
        <v>0.1599999964237213</v>
      </c>
      <c r="BL588" s="4">
        <v>111115.0</v>
      </c>
      <c r="BM588" s="1">
        <f t="shared" si="18"/>
        <v>1.498126831</v>
      </c>
      <c r="BN588" s="1">
        <f t="shared" si="19"/>
        <v>0.000968592645</v>
      </c>
      <c r="BO588" s="1">
        <f t="shared" si="20"/>
        <v>297.1077599</v>
      </c>
      <c r="BP588" s="1">
        <f t="shared" si="21"/>
        <v>296.5024399</v>
      </c>
      <c r="BQ588" s="1">
        <f t="shared" si="22"/>
        <v>160.2432581</v>
      </c>
      <c r="BR588" s="1">
        <f t="shared" si="23"/>
        <v>0.4078944101</v>
      </c>
      <c r="BS588" s="1">
        <f t="shared" si="24"/>
        <v>2.987383566</v>
      </c>
      <c r="BT588" s="1">
        <f t="shared" si="25"/>
        <v>29.45269795</v>
      </c>
      <c r="BU588" s="1">
        <f t="shared" si="26"/>
        <v>10.90843411</v>
      </c>
      <c r="BV588" s="1">
        <f t="shared" si="27"/>
        <v>23.65509987</v>
      </c>
      <c r="BW588" s="1">
        <f t="shared" si="28"/>
        <v>2.933483355</v>
      </c>
      <c r="BX588" s="1">
        <f t="shared" si="29"/>
        <v>0.08666210784</v>
      </c>
      <c r="BY588" s="1">
        <f t="shared" si="30"/>
        <v>1.880942423</v>
      </c>
      <c r="BZ588" s="1">
        <f t="shared" si="31"/>
        <v>1.052540931</v>
      </c>
      <c r="CA588" s="1">
        <f t="shared" si="32"/>
        <v>0.05423654957</v>
      </c>
      <c r="CB588" s="1">
        <f t="shared" si="33"/>
        <v>12.39324433</v>
      </c>
      <c r="CC588" s="1">
        <f t="shared" si="34"/>
        <v>0.4976509406</v>
      </c>
      <c r="CD588" s="1">
        <f t="shared" si="35"/>
        <v>62.40618801</v>
      </c>
      <c r="CE588" s="1">
        <f t="shared" si="36"/>
        <v>244.577937</v>
      </c>
      <c r="CF588" s="1">
        <f t="shared" si="37"/>
        <v>0.01661438543</v>
      </c>
      <c r="CG588" s="1">
        <f t="shared" si="38"/>
        <v>0</v>
      </c>
      <c r="CH588" s="1">
        <f t="shared" si="39"/>
        <v>851.2923279</v>
      </c>
      <c r="CI588" s="1">
        <f t="shared" si="40"/>
        <v>341.4428711</v>
      </c>
      <c r="CJ588" s="1">
        <f t="shared" si="41"/>
        <v>0.1459279479</v>
      </c>
      <c r="CK588" s="1" t="str">
        <f t="shared" si="42"/>
        <v>#DIV/0!</v>
      </c>
      <c r="CL588" s="4" t="s">
        <v>277</v>
      </c>
    </row>
    <row r="589" ht="15.75" hidden="1" customHeight="1">
      <c r="A589" s="2">
        <v>5.0</v>
      </c>
      <c r="B589" s="1">
        <v>31.0</v>
      </c>
      <c r="C589" s="1">
        <v>2.0</v>
      </c>
      <c r="D589" s="1" t="s">
        <v>88</v>
      </c>
      <c r="E589" s="1" t="s">
        <v>89</v>
      </c>
      <c r="F589" s="1">
        <v>1.0</v>
      </c>
      <c r="G589" s="1">
        <v>2.0210607E7</v>
      </c>
      <c r="H589" s="4" t="s">
        <v>766</v>
      </c>
      <c r="I589" s="4">
        <v>1067.499999414198</v>
      </c>
      <c r="J589" s="4">
        <v>0.0</v>
      </c>
      <c r="K589" s="1">
        <f t="shared" si="1"/>
        <v>7.976067985</v>
      </c>
      <c r="L589" s="1">
        <f t="shared" si="2"/>
        <v>0.09036607621</v>
      </c>
      <c r="M589" s="1">
        <f t="shared" si="3"/>
        <v>148.2536661</v>
      </c>
      <c r="N589" s="4">
        <v>51.0</v>
      </c>
      <c r="O589" s="4">
        <v>51.0</v>
      </c>
      <c r="P589" s="4">
        <v>0.0</v>
      </c>
      <c r="Q589" s="4">
        <v>0.0</v>
      </c>
      <c r="R589" s="4">
        <v>463.8857421875</v>
      </c>
      <c r="S589" s="4">
        <v>822.53076171875</v>
      </c>
      <c r="T589" s="4">
        <v>686.13916015625</v>
      </c>
      <c r="U589" s="1" t="str">
        <f t="shared" si="4"/>
        <v>#DIV/0!</v>
      </c>
      <c r="V589" s="1">
        <f t="shared" si="5"/>
        <v>0.4360262694</v>
      </c>
      <c r="W589" s="1">
        <f t="shared" si="6"/>
        <v>0.1658194537</v>
      </c>
      <c r="X589" s="4">
        <v>-1.0</v>
      </c>
      <c r="Y589" s="4">
        <v>0.85</v>
      </c>
      <c r="Z589" s="4">
        <v>0.85</v>
      </c>
      <c r="AA589" s="4">
        <v>10.225202560424805</v>
      </c>
      <c r="AB589" s="1">
        <f t="shared" si="7"/>
        <v>0.85</v>
      </c>
      <c r="AC589" s="1">
        <f t="shared" si="8"/>
        <v>0.01054689315</v>
      </c>
      <c r="AD589" s="1">
        <f t="shared" si="9"/>
        <v>0.3802969347</v>
      </c>
      <c r="AE589" s="1">
        <f t="shared" si="10"/>
        <v>1.773132233</v>
      </c>
      <c r="AF589" s="1">
        <f t="shared" si="11"/>
        <v>-1</v>
      </c>
      <c r="AG589" s="4">
        <v>1001.360107421875</v>
      </c>
      <c r="AH589" s="4">
        <v>0.5</v>
      </c>
      <c r="AI589" s="1">
        <f t="shared" si="12"/>
        <v>70.56911904</v>
      </c>
      <c r="AJ589" s="1">
        <f t="shared" si="13"/>
        <v>0.9908079547</v>
      </c>
      <c r="AK589" s="1">
        <f t="shared" si="14"/>
        <v>1.095734283</v>
      </c>
      <c r="AL589" s="1">
        <f t="shared" si="15"/>
        <v>23.95567703</v>
      </c>
      <c r="AM589" s="4">
        <v>2.0</v>
      </c>
      <c r="AN589" s="1">
        <f t="shared" si="16"/>
        <v>4.644859791</v>
      </c>
      <c r="AO589" s="4">
        <v>1.0</v>
      </c>
      <c r="AP589" s="1">
        <f t="shared" si="17"/>
        <v>9.289719582</v>
      </c>
      <c r="AQ589" s="4">
        <v>23.47252655029297</v>
      </c>
      <c r="AR589" s="4">
        <v>23.955677032470703</v>
      </c>
      <c r="AS589" s="4">
        <v>24.00988006591797</v>
      </c>
      <c r="AT589" s="4">
        <v>300.08843994140625</v>
      </c>
      <c r="AU589" s="4">
        <v>294.56884765625</v>
      </c>
      <c r="AV589" s="4">
        <v>18.000268936157227</v>
      </c>
      <c r="AW589" s="4">
        <v>18.64938735961914</v>
      </c>
      <c r="AX589" s="4">
        <v>62.91645431518555</v>
      </c>
      <c r="AY589" s="4">
        <v>65.1853256225586</v>
      </c>
      <c r="AZ589" s="4">
        <v>299.58477783203125</v>
      </c>
      <c r="BA589" s="4">
        <v>1001.2503051757812</v>
      </c>
      <c r="BB589" s="4">
        <v>32.70090103149414</v>
      </c>
      <c r="BC589" s="4">
        <v>101.41220092773438</v>
      </c>
      <c r="BD589" s="4">
        <v>-1.3049283027648926</v>
      </c>
      <c r="BE589" s="4">
        <v>-0.11795108765363693</v>
      </c>
      <c r="BF589" s="4">
        <v>1.0</v>
      </c>
      <c r="BG589" s="4">
        <v>-1.355140209197998</v>
      </c>
      <c r="BH589" s="4">
        <v>7.355140209197998</v>
      </c>
      <c r="BI589" s="4">
        <v>1.0</v>
      </c>
      <c r="BJ589" s="4">
        <v>0.0</v>
      </c>
      <c r="BK589" s="4">
        <v>0.1599999964237213</v>
      </c>
      <c r="BL589" s="4">
        <v>111115.0</v>
      </c>
      <c r="BM589" s="1">
        <f t="shared" si="18"/>
        <v>1.497923889</v>
      </c>
      <c r="BN589" s="1">
        <f t="shared" si="19"/>
        <v>0.0009908079547</v>
      </c>
      <c r="BO589" s="1">
        <f t="shared" si="20"/>
        <v>297.105677</v>
      </c>
      <c r="BP589" s="1">
        <f t="shared" si="21"/>
        <v>296.6225266</v>
      </c>
      <c r="BQ589" s="1">
        <f t="shared" si="22"/>
        <v>160.2000452</v>
      </c>
      <c r="BR589" s="1">
        <f t="shared" si="23"/>
        <v>0.4091855645</v>
      </c>
      <c r="BS589" s="1">
        <f t="shared" si="24"/>
        <v>2.987009701</v>
      </c>
      <c r="BT589" s="1">
        <f t="shared" si="25"/>
        <v>29.45414529</v>
      </c>
      <c r="BU589" s="1">
        <f t="shared" si="26"/>
        <v>10.80475793</v>
      </c>
      <c r="BV589" s="1">
        <f t="shared" si="27"/>
        <v>23.71410179</v>
      </c>
      <c r="BW589" s="1">
        <f t="shared" si="28"/>
        <v>2.943923661</v>
      </c>
      <c r="BX589" s="1">
        <f t="shared" si="29"/>
        <v>0.08949550552</v>
      </c>
      <c r="BY589" s="1">
        <f t="shared" si="30"/>
        <v>1.891275418</v>
      </c>
      <c r="BZ589" s="1">
        <f t="shared" si="31"/>
        <v>1.052648243</v>
      </c>
      <c r="CA589" s="1">
        <f t="shared" si="32"/>
        <v>0.05601226019</v>
      </c>
      <c r="CB589" s="1">
        <f t="shared" si="33"/>
        <v>15.03473057</v>
      </c>
      <c r="CC589" s="1">
        <f t="shared" si="34"/>
        <v>0.503290376</v>
      </c>
      <c r="CD589" s="1">
        <f t="shared" si="35"/>
        <v>62.77474901</v>
      </c>
      <c r="CE589" s="1">
        <f t="shared" si="36"/>
        <v>293.40975</v>
      </c>
      <c r="CF589" s="1">
        <f t="shared" si="37"/>
        <v>0.01706472487</v>
      </c>
      <c r="CG589" s="1">
        <f t="shared" si="38"/>
        <v>0</v>
      </c>
      <c r="CH589" s="1">
        <f t="shared" si="39"/>
        <v>851.0627594</v>
      </c>
      <c r="CI589" s="1">
        <f t="shared" si="40"/>
        <v>358.6450195</v>
      </c>
      <c r="CJ589" s="1">
        <f t="shared" si="41"/>
        <v>0.1658194537</v>
      </c>
      <c r="CK589" s="1" t="str">
        <f t="shared" si="42"/>
        <v>#DIV/0!</v>
      </c>
      <c r="CL589" s="4" t="s">
        <v>277</v>
      </c>
    </row>
    <row r="590" ht="15.75" hidden="1" customHeight="1">
      <c r="A590" s="2">
        <v>5.0</v>
      </c>
      <c r="B590" s="1">
        <v>31.0</v>
      </c>
      <c r="C590" s="1">
        <v>2.0</v>
      </c>
      <c r="D590" s="1" t="s">
        <v>88</v>
      </c>
      <c r="E590" s="1" t="s">
        <v>89</v>
      </c>
      <c r="F590" s="1">
        <v>1.0</v>
      </c>
      <c r="G590" s="1">
        <v>2.0210607E7</v>
      </c>
      <c r="H590" s="4" t="s">
        <v>767</v>
      </c>
      <c r="I590" s="4">
        <v>1280.499999414198</v>
      </c>
      <c r="J590" s="4">
        <v>0.0</v>
      </c>
      <c r="K590" s="1">
        <f t="shared" si="1"/>
        <v>14.03875264</v>
      </c>
      <c r="L590" s="1">
        <f t="shared" si="2"/>
        <v>0.0812050089</v>
      </c>
      <c r="M590" s="1">
        <f t="shared" si="3"/>
        <v>279.0703236</v>
      </c>
      <c r="N590" s="4">
        <v>52.0</v>
      </c>
      <c r="O590" s="4">
        <v>52.0</v>
      </c>
      <c r="P590" s="4">
        <v>0.0</v>
      </c>
      <c r="Q590" s="4">
        <v>0.0</v>
      </c>
      <c r="R590" s="4">
        <v>471.58935546875</v>
      </c>
      <c r="S590" s="4">
        <v>891.6067504882812</v>
      </c>
      <c r="T590" s="4">
        <v>711.3209228515625</v>
      </c>
      <c r="U590" s="1" t="str">
        <f t="shared" si="4"/>
        <v>#DIV/0!</v>
      </c>
      <c r="V590" s="1">
        <f t="shared" si="5"/>
        <v>0.4710792003</v>
      </c>
      <c r="W590" s="1">
        <f t="shared" si="6"/>
        <v>0.2022033004</v>
      </c>
      <c r="X590" s="4">
        <v>-1.0</v>
      </c>
      <c r="Y590" s="4">
        <v>0.85</v>
      </c>
      <c r="Z590" s="4">
        <v>0.85</v>
      </c>
      <c r="AA590" s="4">
        <v>10.225202560424805</v>
      </c>
      <c r="AB590" s="1">
        <f t="shared" si="7"/>
        <v>0.85</v>
      </c>
      <c r="AC590" s="1">
        <f t="shared" si="8"/>
        <v>0.01767267457</v>
      </c>
      <c r="AD590" s="1">
        <f t="shared" si="9"/>
        <v>0.4292341931</v>
      </c>
      <c r="AE590" s="1">
        <f t="shared" si="10"/>
        <v>1.89064223</v>
      </c>
      <c r="AF590" s="1">
        <f t="shared" si="11"/>
        <v>-1</v>
      </c>
      <c r="AG590" s="4">
        <v>1001.3153076171875</v>
      </c>
      <c r="AH590" s="4">
        <v>0.5</v>
      </c>
      <c r="AI590" s="1">
        <f t="shared" si="12"/>
        <v>86.04943549</v>
      </c>
      <c r="AJ590" s="1">
        <f t="shared" si="13"/>
        <v>0.8965412722</v>
      </c>
      <c r="AK590" s="1">
        <f t="shared" si="14"/>
        <v>1.102355295</v>
      </c>
      <c r="AL590" s="1">
        <f t="shared" si="15"/>
        <v>23.95392799</v>
      </c>
      <c r="AM590" s="4">
        <v>2.0</v>
      </c>
      <c r="AN590" s="1">
        <f t="shared" si="16"/>
        <v>4.644859791</v>
      </c>
      <c r="AO590" s="4">
        <v>1.0</v>
      </c>
      <c r="AP590" s="1">
        <f t="shared" si="17"/>
        <v>9.289719582</v>
      </c>
      <c r="AQ590" s="4">
        <v>23.476665496826172</v>
      </c>
      <c r="AR590" s="4">
        <v>23.953927993774414</v>
      </c>
      <c r="AS590" s="4">
        <v>24.009016036987305</v>
      </c>
      <c r="AT590" s="4">
        <v>574.9752807617188</v>
      </c>
      <c r="AU590" s="4">
        <v>565.2625732421875</v>
      </c>
      <c r="AV590" s="4">
        <v>17.992572784423828</v>
      </c>
      <c r="AW590" s="4">
        <v>18.580110549926758</v>
      </c>
      <c r="AX590" s="4">
        <v>62.876888275146484</v>
      </c>
      <c r="AY590" s="4">
        <v>64.93009185791016</v>
      </c>
      <c r="AZ590" s="4">
        <v>299.5155334472656</v>
      </c>
      <c r="BA590" s="4">
        <v>1001.1303100585938</v>
      </c>
      <c r="BB590" s="4">
        <v>33.1590690612793</v>
      </c>
      <c r="BC590" s="4">
        <v>101.41707611083984</v>
      </c>
      <c r="BD590" s="4">
        <v>-2.4074978828430176</v>
      </c>
      <c r="BE590" s="4">
        <v>-0.12094905972480774</v>
      </c>
      <c r="BF590" s="4">
        <v>0.5</v>
      </c>
      <c r="BG590" s="4">
        <v>-1.355140209197998</v>
      </c>
      <c r="BH590" s="4">
        <v>7.355140209197998</v>
      </c>
      <c r="BI590" s="4">
        <v>1.0</v>
      </c>
      <c r="BJ590" s="4">
        <v>0.0</v>
      </c>
      <c r="BK590" s="4">
        <v>0.1599999964237213</v>
      </c>
      <c r="BL590" s="4">
        <v>111115.0</v>
      </c>
      <c r="BM590" s="1">
        <f t="shared" si="18"/>
        <v>1.497577667</v>
      </c>
      <c r="BN590" s="1">
        <f t="shared" si="19"/>
        <v>0.0008965412722</v>
      </c>
      <c r="BO590" s="1">
        <f t="shared" si="20"/>
        <v>297.103928</v>
      </c>
      <c r="BP590" s="1">
        <f t="shared" si="21"/>
        <v>296.6266655</v>
      </c>
      <c r="BQ590" s="1">
        <f t="shared" si="22"/>
        <v>160.180846</v>
      </c>
      <c r="BR590" s="1">
        <f t="shared" si="23"/>
        <v>0.424676178</v>
      </c>
      <c r="BS590" s="1">
        <f t="shared" si="24"/>
        <v>2.986695781</v>
      </c>
      <c r="BT590" s="1">
        <f t="shared" si="25"/>
        <v>29.44963408</v>
      </c>
      <c r="BU590" s="1">
        <f t="shared" si="26"/>
        <v>10.86952353</v>
      </c>
      <c r="BV590" s="1">
        <f t="shared" si="27"/>
        <v>23.71529675</v>
      </c>
      <c r="BW590" s="1">
        <f t="shared" si="28"/>
        <v>2.944135442</v>
      </c>
      <c r="BX590" s="1">
        <f t="shared" si="29"/>
        <v>0.08050131596</v>
      </c>
      <c r="BY590" s="1">
        <f t="shared" si="30"/>
        <v>1.884340486</v>
      </c>
      <c r="BZ590" s="1">
        <f t="shared" si="31"/>
        <v>1.059794956</v>
      </c>
      <c r="CA590" s="1">
        <f t="shared" si="32"/>
        <v>0.05037607519</v>
      </c>
      <c r="CB590" s="1">
        <f t="shared" si="33"/>
        <v>28.30249625</v>
      </c>
      <c r="CC590" s="1">
        <f t="shared" si="34"/>
        <v>0.4937003382</v>
      </c>
      <c r="CD590" s="1">
        <f t="shared" si="35"/>
        <v>62.51067976</v>
      </c>
      <c r="CE590" s="1">
        <f t="shared" si="36"/>
        <v>563.2224346</v>
      </c>
      <c r="CF590" s="1">
        <f t="shared" si="37"/>
        <v>0.01558126802</v>
      </c>
      <c r="CG590" s="1">
        <f t="shared" si="38"/>
        <v>0</v>
      </c>
      <c r="CH590" s="1">
        <f t="shared" si="39"/>
        <v>850.9607635</v>
      </c>
      <c r="CI590" s="1">
        <f t="shared" si="40"/>
        <v>420.017395</v>
      </c>
      <c r="CJ590" s="1">
        <f t="shared" si="41"/>
        <v>0.2022033004</v>
      </c>
      <c r="CK590" s="1" t="str">
        <f t="shared" si="42"/>
        <v>#DIV/0!</v>
      </c>
      <c r="CL590" s="4" t="s">
        <v>277</v>
      </c>
    </row>
    <row r="591" ht="15.75" hidden="1" customHeight="1">
      <c r="A591" s="2">
        <v>5.0</v>
      </c>
      <c r="B591" s="1">
        <v>31.0</v>
      </c>
      <c r="C591" s="1">
        <v>2.0</v>
      </c>
      <c r="D591" s="1" t="s">
        <v>88</v>
      </c>
      <c r="E591" s="1" t="s">
        <v>89</v>
      </c>
      <c r="F591" s="1">
        <v>1.0</v>
      </c>
      <c r="G591" s="1">
        <v>2.0210607E7</v>
      </c>
      <c r="H591" s="4" t="s">
        <v>768</v>
      </c>
      <c r="I591" s="4">
        <v>1442.499999414198</v>
      </c>
      <c r="J591" s="4">
        <v>0.0</v>
      </c>
      <c r="K591" s="1">
        <f t="shared" si="1"/>
        <v>16.26462834</v>
      </c>
      <c r="L591" s="1">
        <f t="shared" si="2"/>
        <v>0.07003814868</v>
      </c>
      <c r="M591" s="1">
        <f t="shared" si="3"/>
        <v>404.1142814</v>
      </c>
      <c r="N591" s="4">
        <v>53.0</v>
      </c>
      <c r="O591" s="4">
        <v>53.0</v>
      </c>
      <c r="P591" s="4">
        <v>0.0</v>
      </c>
      <c r="Q591" s="4">
        <v>0.0</v>
      </c>
      <c r="R591" s="4">
        <v>475.876953125</v>
      </c>
      <c r="S591" s="4">
        <v>917.5476684570312</v>
      </c>
      <c r="T591" s="4">
        <v>717.88134765625</v>
      </c>
      <c r="U591" s="1" t="str">
        <f t="shared" si="4"/>
        <v>#DIV/0!</v>
      </c>
      <c r="V591" s="1">
        <f t="shared" si="5"/>
        <v>0.4813599669</v>
      </c>
      <c r="W591" s="1">
        <f t="shared" si="6"/>
        <v>0.2176086624</v>
      </c>
      <c r="X591" s="4">
        <v>-1.0</v>
      </c>
      <c r="Y591" s="4">
        <v>0.85</v>
      </c>
      <c r="Z591" s="4">
        <v>0.85</v>
      </c>
      <c r="AA591" s="4">
        <v>10.225202560424805</v>
      </c>
      <c r="AB591" s="1">
        <f t="shared" si="7"/>
        <v>0.85</v>
      </c>
      <c r="AC591" s="1">
        <f t="shared" si="8"/>
        <v>0.0203009106</v>
      </c>
      <c r="AD591" s="1">
        <f t="shared" si="9"/>
        <v>0.4520705446</v>
      </c>
      <c r="AE591" s="1">
        <f t="shared" si="10"/>
        <v>1.928119575</v>
      </c>
      <c r="AF591" s="1">
        <f t="shared" si="11"/>
        <v>-1</v>
      </c>
      <c r="AG591" s="4">
        <v>1000.6640625</v>
      </c>
      <c r="AH591" s="4">
        <v>0.5</v>
      </c>
      <c r="AI591" s="1">
        <f t="shared" si="12"/>
        <v>92.54509646</v>
      </c>
      <c r="AJ591" s="1">
        <f t="shared" si="13"/>
        <v>0.7853738824</v>
      </c>
      <c r="AK591" s="1">
        <f t="shared" si="14"/>
        <v>1.118163435</v>
      </c>
      <c r="AL591" s="1">
        <f t="shared" si="15"/>
        <v>23.97241783</v>
      </c>
      <c r="AM591" s="4">
        <v>2.0</v>
      </c>
      <c r="AN591" s="1">
        <f t="shared" si="16"/>
        <v>4.644859791</v>
      </c>
      <c r="AO591" s="4">
        <v>1.0</v>
      </c>
      <c r="AP591" s="1">
        <f t="shared" si="17"/>
        <v>9.289719582</v>
      </c>
      <c r="AQ591" s="4">
        <v>23.446460723876953</v>
      </c>
      <c r="AR591" s="4">
        <v>23.9724178314209</v>
      </c>
      <c r="AS591" s="4">
        <v>24.028215408325195</v>
      </c>
      <c r="AT591" s="4">
        <v>800.1112670898438</v>
      </c>
      <c r="AU591" s="4">
        <v>788.84423828125</v>
      </c>
      <c r="AV591" s="4">
        <v>17.94558334350586</v>
      </c>
      <c r="AW591" s="4">
        <v>18.459999084472656</v>
      </c>
      <c r="AX591" s="4">
        <v>62.816734313964844</v>
      </c>
      <c r="AY591" s="4">
        <v>64.61740112304688</v>
      </c>
      <c r="AZ591" s="4">
        <v>299.70928955078125</v>
      </c>
      <c r="BA591" s="4">
        <v>1000.5131225585938</v>
      </c>
      <c r="BB591" s="4">
        <v>34.921539306640625</v>
      </c>
      <c r="BC591" s="4">
        <v>101.40045928955078</v>
      </c>
      <c r="BD591" s="4">
        <v>-3.4877896308898926</v>
      </c>
      <c r="BE591" s="4">
        <v>-0.11489894986152649</v>
      </c>
      <c r="BF591" s="4">
        <v>1.0</v>
      </c>
      <c r="BG591" s="4">
        <v>-1.355140209197998</v>
      </c>
      <c r="BH591" s="4">
        <v>7.355140209197998</v>
      </c>
      <c r="BI591" s="4">
        <v>1.0</v>
      </c>
      <c r="BJ591" s="4">
        <v>0.0</v>
      </c>
      <c r="BK591" s="4">
        <v>0.1599999964237213</v>
      </c>
      <c r="BL591" s="4">
        <v>111115.0</v>
      </c>
      <c r="BM591" s="1">
        <f t="shared" si="18"/>
        <v>1.498546448</v>
      </c>
      <c r="BN591" s="1">
        <f t="shared" si="19"/>
        <v>0.0007853738824</v>
      </c>
      <c r="BO591" s="1">
        <f t="shared" si="20"/>
        <v>297.1224178</v>
      </c>
      <c r="BP591" s="1">
        <f t="shared" si="21"/>
        <v>296.5964607</v>
      </c>
      <c r="BQ591" s="1">
        <f t="shared" si="22"/>
        <v>160.082096</v>
      </c>
      <c r="BR591" s="1">
        <f t="shared" si="23"/>
        <v>0.4403503316</v>
      </c>
      <c r="BS591" s="1">
        <f t="shared" si="24"/>
        <v>2.990015821</v>
      </c>
      <c r="BT591" s="1">
        <f t="shared" si="25"/>
        <v>29.48720195</v>
      </c>
      <c r="BU591" s="1">
        <f t="shared" si="26"/>
        <v>11.02720287</v>
      </c>
      <c r="BV591" s="1">
        <f t="shared" si="27"/>
        <v>23.70943928</v>
      </c>
      <c r="BW591" s="1">
        <f t="shared" si="28"/>
        <v>2.943097455</v>
      </c>
      <c r="BX591" s="1">
        <f t="shared" si="29"/>
        <v>0.06951406009</v>
      </c>
      <c r="BY591" s="1">
        <f t="shared" si="30"/>
        <v>1.871852386</v>
      </c>
      <c r="BZ591" s="1">
        <f t="shared" si="31"/>
        <v>1.071245069</v>
      </c>
      <c r="CA591" s="1">
        <f t="shared" si="32"/>
        <v>0.04349307162</v>
      </c>
      <c r="CB591" s="1">
        <f t="shared" si="33"/>
        <v>40.97737374</v>
      </c>
      <c r="CC591" s="1">
        <f t="shared" si="34"/>
        <v>0.5122865349</v>
      </c>
      <c r="CD591" s="1">
        <f t="shared" si="35"/>
        <v>61.9715843</v>
      </c>
      <c r="CE591" s="1">
        <f t="shared" si="36"/>
        <v>786.4806311</v>
      </c>
      <c r="CF591" s="1">
        <f t="shared" si="37"/>
        <v>0.01281588823</v>
      </c>
      <c r="CG591" s="1">
        <f t="shared" si="38"/>
        <v>0</v>
      </c>
      <c r="CH591" s="1">
        <f t="shared" si="39"/>
        <v>850.4361542</v>
      </c>
      <c r="CI591" s="1">
        <f t="shared" si="40"/>
        <v>441.6707153</v>
      </c>
      <c r="CJ591" s="1">
        <f t="shared" si="41"/>
        <v>0.2176086624</v>
      </c>
      <c r="CK591" s="1" t="str">
        <f t="shared" si="42"/>
        <v>#DIV/0!</v>
      </c>
      <c r="CL591" s="4" t="s">
        <v>277</v>
      </c>
    </row>
    <row r="592" ht="15.75" hidden="1" customHeight="1">
      <c r="A592" s="2">
        <v>5.0</v>
      </c>
      <c r="B592" s="1">
        <v>31.0</v>
      </c>
      <c r="C592" s="1">
        <v>2.0</v>
      </c>
      <c r="D592" s="1" t="s">
        <v>88</v>
      </c>
      <c r="E592" s="1" t="s">
        <v>89</v>
      </c>
      <c r="F592" s="1">
        <v>1.0</v>
      </c>
      <c r="G592" s="1">
        <v>2.0210607E7</v>
      </c>
      <c r="H592" s="4" t="s">
        <v>769</v>
      </c>
      <c r="I592" s="4">
        <v>1622.499999483116</v>
      </c>
      <c r="J592" s="4">
        <v>0.0</v>
      </c>
      <c r="K592" s="1">
        <f t="shared" si="1"/>
        <v>18.83812566</v>
      </c>
      <c r="L592" s="1">
        <f t="shared" si="2"/>
        <v>0.04582881439</v>
      </c>
      <c r="M592" s="1">
        <f t="shared" si="3"/>
        <v>510.7101465</v>
      </c>
      <c r="N592" s="4">
        <v>54.0</v>
      </c>
      <c r="O592" s="4">
        <v>54.0</v>
      </c>
      <c r="P592" s="4">
        <v>0.0</v>
      </c>
      <c r="Q592" s="4">
        <v>0.0</v>
      </c>
      <c r="R592" s="4">
        <v>479.85986328125</v>
      </c>
      <c r="S592" s="4">
        <v>942.2703857421875</v>
      </c>
      <c r="T592" s="4">
        <v>729.7979736328125</v>
      </c>
      <c r="U592" s="1" t="str">
        <f t="shared" si="4"/>
        <v>#DIV/0!</v>
      </c>
      <c r="V592" s="1">
        <f t="shared" si="5"/>
        <v>0.4907407995</v>
      </c>
      <c r="W592" s="1">
        <f t="shared" si="6"/>
        <v>0.2254898544</v>
      </c>
      <c r="X592" s="4">
        <v>-1.0</v>
      </c>
      <c r="Y592" s="4">
        <v>0.85</v>
      </c>
      <c r="Z592" s="4">
        <v>0.85</v>
      </c>
      <c r="AA592" s="4">
        <v>10.225202560424805</v>
      </c>
      <c r="AB592" s="1">
        <f t="shared" si="7"/>
        <v>0.85</v>
      </c>
      <c r="AC592" s="1">
        <f t="shared" si="8"/>
        <v>0.02329429363</v>
      </c>
      <c r="AD592" s="1">
        <f t="shared" si="9"/>
        <v>0.4594887049</v>
      </c>
      <c r="AE592" s="1">
        <f t="shared" si="10"/>
        <v>1.96363659</v>
      </c>
      <c r="AF592" s="1">
        <f t="shared" si="11"/>
        <v>-1</v>
      </c>
      <c r="AG592" s="4">
        <v>1001.7125854492188</v>
      </c>
      <c r="AH592" s="4">
        <v>0.5</v>
      </c>
      <c r="AI592" s="1">
        <f t="shared" si="12"/>
        <v>95.99731065</v>
      </c>
      <c r="AJ592" s="1">
        <f t="shared" si="13"/>
        <v>0.529175006</v>
      </c>
      <c r="AK592" s="1">
        <f t="shared" si="14"/>
        <v>1.148695812</v>
      </c>
      <c r="AL592" s="1">
        <f t="shared" si="15"/>
        <v>23.97606087</v>
      </c>
      <c r="AM592" s="4">
        <v>2.0</v>
      </c>
      <c r="AN592" s="1">
        <f t="shared" si="16"/>
        <v>4.644859791</v>
      </c>
      <c r="AO592" s="4">
        <v>1.0</v>
      </c>
      <c r="AP592" s="1">
        <f t="shared" si="17"/>
        <v>9.289719582</v>
      </c>
      <c r="AQ592" s="4">
        <v>23.340810775756836</v>
      </c>
      <c r="AR592" s="4">
        <v>23.97606086730957</v>
      </c>
      <c r="AS592" s="4">
        <v>24.029869079589844</v>
      </c>
      <c r="AT592" s="4">
        <v>1199.9111328125</v>
      </c>
      <c r="AU592" s="4">
        <v>1186.9229736328125</v>
      </c>
      <c r="AV592" s="4">
        <v>17.816991806030273</v>
      </c>
      <c r="AW592" s="4">
        <v>18.163652420043945</v>
      </c>
      <c r="AX592" s="4">
        <v>62.771358489990234</v>
      </c>
      <c r="AY592" s="4">
        <v>63.99268341064453</v>
      </c>
      <c r="AZ592" s="4">
        <v>299.7532653808594</v>
      </c>
      <c r="BA592" s="4">
        <v>1001.91796875</v>
      </c>
      <c r="BB592" s="4">
        <v>32.4750862121582</v>
      </c>
      <c r="BC592" s="4">
        <v>101.40991973876953</v>
      </c>
      <c r="BD592" s="4">
        <v>-5.351626396179199</v>
      </c>
      <c r="BE592" s="4">
        <v>-0.0938105434179306</v>
      </c>
      <c r="BF592" s="4">
        <v>1.0</v>
      </c>
      <c r="BG592" s="4">
        <v>-1.355140209197998</v>
      </c>
      <c r="BH592" s="4">
        <v>7.355140209197998</v>
      </c>
      <c r="BI592" s="4">
        <v>1.0</v>
      </c>
      <c r="BJ592" s="4">
        <v>0.0</v>
      </c>
      <c r="BK592" s="4">
        <v>0.1599999964237213</v>
      </c>
      <c r="BL592" s="4">
        <v>111115.0</v>
      </c>
      <c r="BM592" s="1">
        <f t="shared" si="18"/>
        <v>1.498766327</v>
      </c>
      <c r="BN592" s="1">
        <f t="shared" si="19"/>
        <v>0.000529175006</v>
      </c>
      <c r="BO592" s="1">
        <f t="shared" si="20"/>
        <v>297.1260609</v>
      </c>
      <c r="BP592" s="1">
        <f t="shared" si="21"/>
        <v>296.4908108</v>
      </c>
      <c r="BQ592" s="1">
        <f t="shared" si="22"/>
        <v>160.3068714</v>
      </c>
      <c r="BR592" s="1">
        <f t="shared" si="23"/>
        <v>0.4782794507</v>
      </c>
      <c r="BS592" s="1">
        <f t="shared" si="24"/>
        <v>2.990670346</v>
      </c>
      <c r="BT592" s="1">
        <f t="shared" si="25"/>
        <v>29.49090536</v>
      </c>
      <c r="BU592" s="1">
        <f t="shared" si="26"/>
        <v>11.32725294</v>
      </c>
      <c r="BV592" s="1">
        <f t="shared" si="27"/>
        <v>23.65843582</v>
      </c>
      <c r="BW592" s="1">
        <f t="shared" si="28"/>
        <v>2.934072782</v>
      </c>
      <c r="BX592" s="1">
        <f t="shared" si="29"/>
        <v>0.04560383776</v>
      </c>
      <c r="BY592" s="1">
        <f t="shared" si="30"/>
        <v>1.841974534</v>
      </c>
      <c r="BZ592" s="1">
        <f t="shared" si="31"/>
        <v>1.092098248</v>
      </c>
      <c r="CA592" s="1">
        <f t="shared" si="32"/>
        <v>0.02852252632</v>
      </c>
      <c r="CB592" s="1">
        <f t="shared" si="33"/>
        <v>51.79107496</v>
      </c>
      <c r="CC592" s="1">
        <f t="shared" si="34"/>
        <v>0.430280783</v>
      </c>
      <c r="CD592" s="1">
        <f t="shared" si="35"/>
        <v>60.84631921</v>
      </c>
      <c r="CE592" s="1">
        <f t="shared" si="36"/>
        <v>1184.185381</v>
      </c>
      <c r="CF592" s="1">
        <f t="shared" si="37"/>
        <v>0.009679486214</v>
      </c>
      <c r="CG592" s="1">
        <f t="shared" si="38"/>
        <v>0</v>
      </c>
      <c r="CH592" s="1">
        <f t="shared" si="39"/>
        <v>851.6302734</v>
      </c>
      <c r="CI592" s="1">
        <f t="shared" si="40"/>
        <v>462.4105225</v>
      </c>
      <c r="CJ592" s="1">
        <f t="shared" si="41"/>
        <v>0.2254898544</v>
      </c>
      <c r="CK592" s="1" t="str">
        <f t="shared" si="42"/>
        <v>#DIV/0!</v>
      </c>
      <c r="CL592" s="4" t="s">
        <v>277</v>
      </c>
    </row>
    <row r="593" ht="15.75" hidden="1" customHeight="1">
      <c r="A593" s="2">
        <v>5.0</v>
      </c>
      <c r="B593" s="1">
        <v>31.0</v>
      </c>
      <c r="C593" s="1">
        <v>2.0</v>
      </c>
      <c r="D593" s="1" t="s">
        <v>88</v>
      </c>
      <c r="E593" s="1" t="s">
        <v>89</v>
      </c>
      <c r="F593" s="1">
        <v>1.0</v>
      </c>
      <c r="G593" s="1">
        <v>2.0210607E7</v>
      </c>
      <c r="H593" s="4" t="s">
        <v>770</v>
      </c>
      <c r="I593" s="4">
        <v>1791.999999517575</v>
      </c>
      <c r="J593" s="4">
        <v>0.0</v>
      </c>
      <c r="K593" s="1">
        <f t="shared" si="1"/>
        <v>19.61099455</v>
      </c>
      <c r="L593" s="1">
        <f t="shared" si="2"/>
        <v>0.03673094484</v>
      </c>
      <c r="M593" s="1">
        <f t="shared" si="3"/>
        <v>609.5814666</v>
      </c>
      <c r="N593" s="4">
        <v>55.0</v>
      </c>
      <c r="O593" s="4">
        <v>55.0</v>
      </c>
      <c r="P593" s="4">
        <v>0.0</v>
      </c>
      <c r="Q593" s="4">
        <v>0.0</v>
      </c>
      <c r="R593" s="4">
        <v>483.730712890625</v>
      </c>
      <c r="S593" s="4">
        <v>931.2626953125</v>
      </c>
      <c r="T593" s="4">
        <v>731.6860961914062</v>
      </c>
      <c r="U593" s="1" t="str">
        <f t="shared" si="4"/>
        <v>#DIV/0!</v>
      </c>
      <c r="V593" s="1">
        <f t="shared" si="5"/>
        <v>0.480564705</v>
      </c>
      <c r="W593" s="1">
        <f t="shared" si="6"/>
        <v>0.2143075205</v>
      </c>
      <c r="X593" s="4">
        <v>-1.0</v>
      </c>
      <c r="Y593" s="4">
        <v>0.85</v>
      </c>
      <c r="Z593" s="4">
        <v>0.85</v>
      </c>
      <c r="AA593" s="4">
        <v>10.271533966064453</v>
      </c>
      <c r="AB593" s="1">
        <f t="shared" si="7"/>
        <v>0.85</v>
      </c>
      <c r="AC593" s="1">
        <f t="shared" si="8"/>
        <v>0.02427395181</v>
      </c>
      <c r="AD593" s="1">
        <f t="shared" si="9"/>
        <v>0.4459493555</v>
      </c>
      <c r="AE593" s="1">
        <f t="shared" si="10"/>
        <v>1.925167599</v>
      </c>
      <c r="AF593" s="1">
        <f t="shared" si="11"/>
        <v>-1</v>
      </c>
      <c r="AG593" s="4">
        <v>998.03759765625</v>
      </c>
      <c r="AH593" s="4">
        <v>0.5</v>
      </c>
      <c r="AI593" s="1">
        <f t="shared" si="12"/>
        <v>90.90195922</v>
      </c>
      <c r="AJ593" s="1">
        <f t="shared" si="13"/>
        <v>0.4253952677</v>
      </c>
      <c r="AK593" s="1">
        <f t="shared" si="14"/>
        <v>1.151069</v>
      </c>
      <c r="AL593" s="1">
        <f t="shared" si="15"/>
        <v>23.95794868</v>
      </c>
      <c r="AM593" s="4">
        <v>2.0</v>
      </c>
      <c r="AN593" s="1">
        <f t="shared" si="16"/>
        <v>4.644859791</v>
      </c>
      <c r="AO593" s="4">
        <v>1.0</v>
      </c>
      <c r="AP593" s="1">
        <f t="shared" si="17"/>
        <v>9.289719582</v>
      </c>
      <c r="AQ593" s="4">
        <v>23.373031616210938</v>
      </c>
      <c r="AR593" s="4">
        <v>23.957948684692383</v>
      </c>
      <c r="AS593" s="4">
        <v>24.0109806060791</v>
      </c>
      <c r="AT593" s="4">
        <v>1499.7235107421875</v>
      </c>
      <c r="AU593" s="4">
        <v>1486.2120361328125</v>
      </c>
      <c r="AV593" s="4">
        <v>17.829364776611328</v>
      </c>
      <c r="AW593" s="4">
        <v>18.108156204223633</v>
      </c>
      <c r="AX593" s="4">
        <v>62.69295883178711</v>
      </c>
      <c r="AY593" s="4">
        <v>63.67326736450195</v>
      </c>
      <c r="AZ593" s="4">
        <v>299.6448974609375</v>
      </c>
      <c r="BA593" s="4">
        <v>998.9403076171875</v>
      </c>
      <c r="BB593" s="4">
        <v>31.34902000427246</v>
      </c>
      <c r="BC593" s="4">
        <v>101.41001892089844</v>
      </c>
      <c r="BD593" s="4">
        <v>-6.610391139984131</v>
      </c>
      <c r="BE593" s="4">
        <v>-0.08937996625900269</v>
      </c>
      <c r="BF593" s="4">
        <v>1.0</v>
      </c>
      <c r="BG593" s="4">
        <v>-1.355140209197998</v>
      </c>
      <c r="BH593" s="4">
        <v>7.355140209197998</v>
      </c>
      <c r="BI593" s="4">
        <v>1.0</v>
      </c>
      <c r="BJ593" s="4">
        <v>0.0</v>
      </c>
      <c r="BK593" s="4">
        <v>0.1599999964237213</v>
      </c>
      <c r="BL593" s="4">
        <v>111115.0</v>
      </c>
      <c r="BM593" s="1">
        <f t="shared" si="18"/>
        <v>1.498224487</v>
      </c>
      <c r="BN593" s="1">
        <f t="shared" si="19"/>
        <v>0.0004253952677</v>
      </c>
      <c r="BO593" s="1">
        <f t="shared" si="20"/>
        <v>297.1079487</v>
      </c>
      <c r="BP593" s="1">
        <f t="shared" si="21"/>
        <v>296.5230316</v>
      </c>
      <c r="BQ593" s="1">
        <f t="shared" si="22"/>
        <v>159.8304456</v>
      </c>
      <c r="BR593" s="1">
        <f t="shared" si="23"/>
        <v>0.4954779378</v>
      </c>
      <c r="BS593" s="1">
        <f t="shared" si="24"/>
        <v>2.987417463</v>
      </c>
      <c r="BT593" s="1">
        <f t="shared" si="25"/>
        <v>29.45879998</v>
      </c>
      <c r="BU593" s="1">
        <f t="shared" si="26"/>
        <v>11.35064377</v>
      </c>
      <c r="BV593" s="1">
        <f t="shared" si="27"/>
        <v>23.66549015</v>
      </c>
      <c r="BW593" s="1">
        <f t="shared" si="28"/>
        <v>2.935319548</v>
      </c>
      <c r="BX593" s="1">
        <f t="shared" si="29"/>
        <v>0.03658628506</v>
      </c>
      <c r="BY593" s="1">
        <f t="shared" si="30"/>
        <v>1.836348463</v>
      </c>
      <c r="BZ593" s="1">
        <f t="shared" si="31"/>
        <v>1.098971084</v>
      </c>
      <c r="CA593" s="1">
        <f t="shared" si="32"/>
        <v>0.02287938109</v>
      </c>
      <c r="CB593" s="1">
        <f t="shared" si="33"/>
        <v>61.81766806</v>
      </c>
      <c r="CC593" s="1">
        <f t="shared" si="34"/>
        <v>0.4101578051</v>
      </c>
      <c r="CD593" s="1">
        <f t="shared" si="35"/>
        <v>60.68615666</v>
      </c>
      <c r="CE593" s="1">
        <f t="shared" si="36"/>
        <v>1483.362129</v>
      </c>
      <c r="CF593" s="1">
        <f t="shared" si="37"/>
        <v>0.008023097428</v>
      </c>
      <c r="CG593" s="1">
        <f t="shared" si="38"/>
        <v>0</v>
      </c>
      <c r="CH593" s="1">
        <f t="shared" si="39"/>
        <v>849.0992615</v>
      </c>
      <c r="CI593" s="1">
        <f t="shared" si="40"/>
        <v>447.5319824</v>
      </c>
      <c r="CJ593" s="1">
        <f t="shared" si="41"/>
        <v>0.2143075205</v>
      </c>
      <c r="CK593" s="1" t="str">
        <f t="shared" si="42"/>
        <v>#DIV/0!</v>
      </c>
      <c r="CL593" s="4" t="s">
        <v>277</v>
      </c>
    </row>
    <row r="594" ht="15.75" hidden="1" customHeight="1">
      <c r="A594" s="2">
        <v>5.0</v>
      </c>
      <c r="B594" s="1">
        <v>31.0</v>
      </c>
      <c r="C594" s="1">
        <v>2.0</v>
      </c>
      <c r="D594" s="1" t="s">
        <v>88</v>
      </c>
      <c r="E594" s="1" t="s">
        <v>89</v>
      </c>
      <c r="F594" s="1">
        <v>1.0</v>
      </c>
      <c r="G594" s="1">
        <v>2.0210607E7</v>
      </c>
      <c r="H594" s="4" t="s">
        <v>771</v>
      </c>
      <c r="I594" s="4">
        <v>1943.999999517575</v>
      </c>
      <c r="J594" s="4">
        <v>0.0</v>
      </c>
      <c r="K594" s="1">
        <f t="shared" si="1"/>
        <v>19.86378958</v>
      </c>
      <c r="L594" s="1">
        <f t="shared" si="2"/>
        <v>0.03848630297</v>
      </c>
      <c r="M594" s="1">
        <f t="shared" si="3"/>
        <v>932.4525879</v>
      </c>
      <c r="N594" s="4">
        <v>56.0</v>
      </c>
      <c r="O594" s="4">
        <v>56.0</v>
      </c>
      <c r="P594" s="4">
        <v>0.0</v>
      </c>
      <c r="Q594" s="4">
        <v>0.0</v>
      </c>
      <c r="R594" s="4">
        <v>483.741943359375</v>
      </c>
      <c r="S594" s="4">
        <v>937.3853759765625</v>
      </c>
      <c r="T594" s="4">
        <v>724.9110107421875</v>
      </c>
      <c r="U594" s="1" t="str">
        <f t="shared" si="4"/>
        <v>#DIV/0!</v>
      </c>
      <c r="V594" s="1">
        <f t="shared" si="5"/>
        <v>0.483945498</v>
      </c>
      <c r="W594" s="1">
        <f t="shared" si="6"/>
        <v>0.2266670365</v>
      </c>
      <c r="X594" s="4">
        <v>-1.0</v>
      </c>
      <c r="Y594" s="4">
        <v>0.85</v>
      </c>
      <c r="Z594" s="4">
        <v>0.85</v>
      </c>
      <c r="AA594" s="4">
        <v>10.225202560424805</v>
      </c>
      <c r="AB594" s="1">
        <f t="shared" si="7"/>
        <v>0.85</v>
      </c>
      <c r="AC594" s="1">
        <f t="shared" si="8"/>
        <v>0.02452366767</v>
      </c>
      <c r="AD594" s="1">
        <f t="shared" si="9"/>
        <v>0.4683730656</v>
      </c>
      <c r="AE594" s="1">
        <f t="shared" si="10"/>
        <v>1.93777982</v>
      </c>
      <c r="AF594" s="1">
        <f t="shared" si="11"/>
        <v>-1</v>
      </c>
      <c r="AG594" s="4">
        <v>1000.9853515625</v>
      </c>
      <c r="AH594" s="4">
        <v>0.5</v>
      </c>
      <c r="AI594" s="1">
        <f t="shared" si="12"/>
        <v>96.42841287</v>
      </c>
      <c r="AJ594" s="1">
        <f t="shared" si="13"/>
        <v>0.4410142221</v>
      </c>
      <c r="AK594" s="1">
        <f t="shared" si="14"/>
        <v>1.138826289</v>
      </c>
      <c r="AL594" s="1">
        <f t="shared" si="15"/>
        <v>23.95409012</v>
      </c>
      <c r="AM594" s="4">
        <v>2.0</v>
      </c>
      <c r="AN594" s="1">
        <f t="shared" si="16"/>
        <v>4.644859791</v>
      </c>
      <c r="AO594" s="4">
        <v>1.0</v>
      </c>
      <c r="AP594" s="1">
        <f t="shared" si="17"/>
        <v>9.289719582</v>
      </c>
      <c r="AQ594" s="4">
        <v>23.498046875</v>
      </c>
      <c r="AR594" s="4">
        <v>23.954090118408203</v>
      </c>
      <c r="AS594" s="4">
        <v>24.007436752319336</v>
      </c>
      <c r="AT594" s="4">
        <v>1799.98046875</v>
      </c>
      <c r="AU594" s="4">
        <v>1786.1947021484375</v>
      </c>
      <c r="AV594" s="4">
        <v>17.93661117553711</v>
      </c>
      <c r="AW594" s="4">
        <v>18.22564125061035</v>
      </c>
      <c r="AX594" s="4">
        <v>62.5838737487793</v>
      </c>
      <c r="AY594" s="4">
        <v>63.59234619140625</v>
      </c>
      <c r="AZ594" s="4">
        <v>299.60650634765625</v>
      </c>
      <c r="BA594" s="4">
        <v>1000.895751953125</v>
      </c>
      <c r="BB594" s="4">
        <v>33.9360466003418</v>
      </c>
      <c r="BC594" s="4">
        <v>101.39004516601562</v>
      </c>
      <c r="BD594" s="4">
        <v>-7.397860527038574</v>
      </c>
      <c r="BE594" s="4">
        <v>-0.11636704206466675</v>
      </c>
      <c r="BF594" s="4">
        <v>1.0</v>
      </c>
      <c r="BG594" s="4">
        <v>-1.355140209197998</v>
      </c>
      <c r="BH594" s="4">
        <v>7.355140209197998</v>
      </c>
      <c r="BI594" s="4">
        <v>1.0</v>
      </c>
      <c r="BJ594" s="4">
        <v>0.0</v>
      </c>
      <c r="BK594" s="4">
        <v>0.1599999964237213</v>
      </c>
      <c r="BL594" s="4">
        <v>111115.0</v>
      </c>
      <c r="BM594" s="1">
        <f t="shared" si="18"/>
        <v>1.498032532</v>
      </c>
      <c r="BN594" s="1">
        <f t="shared" si="19"/>
        <v>0.0004410142221</v>
      </c>
      <c r="BO594" s="1">
        <f t="shared" si="20"/>
        <v>297.1040901</v>
      </c>
      <c r="BP594" s="1">
        <f t="shared" si="21"/>
        <v>296.6480469</v>
      </c>
      <c r="BQ594" s="1">
        <f t="shared" si="22"/>
        <v>160.1433167</v>
      </c>
      <c r="BR594" s="1">
        <f t="shared" si="23"/>
        <v>0.4994325403</v>
      </c>
      <c r="BS594" s="1">
        <f t="shared" si="24"/>
        <v>2.986724878</v>
      </c>
      <c r="BT594" s="1">
        <f t="shared" si="25"/>
        <v>29.45777244</v>
      </c>
      <c r="BU594" s="1">
        <f t="shared" si="26"/>
        <v>11.23213119</v>
      </c>
      <c r="BV594" s="1">
        <f t="shared" si="27"/>
        <v>23.7260685</v>
      </c>
      <c r="BW594" s="1">
        <f t="shared" si="28"/>
        <v>2.946045111</v>
      </c>
      <c r="BX594" s="1">
        <f t="shared" si="29"/>
        <v>0.03832751622</v>
      </c>
      <c r="BY594" s="1">
        <f t="shared" si="30"/>
        <v>1.84789859</v>
      </c>
      <c r="BZ594" s="1">
        <f t="shared" si="31"/>
        <v>1.098146522</v>
      </c>
      <c r="CA594" s="1">
        <f t="shared" si="32"/>
        <v>0.02396891321</v>
      </c>
      <c r="CB594" s="1">
        <f t="shared" si="33"/>
        <v>94.54141</v>
      </c>
      <c r="CC594" s="1">
        <f t="shared" si="34"/>
        <v>0.522033005</v>
      </c>
      <c r="CD594" s="1">
        <f t="shared" si="35"/>
        <v>61.10027798</v>
      </c>
      <c r="CE594" s="1">
        <f t="shared" si="36"/>
        <v>1783.308058</v>
      </c>
      <c r="CF594" s="1">
        <f t="shared" si="37"/>
        <v>0.006805795889</v>
      </c>
      <c r="CG594" s="1">
        <f t="shared" si="38"/>
        <v>0</v>
      </c>
      <c r="CH594" s="1">
        <f t="shared" si="39"/>
        <v>850.7613892</v>
      </c>
      <c r="CI594" s="1">
        <f t="shared" si="40"/>
        <v>453.6434326</v>
      </c>
      <c r="CJ594" s="1">
        <f t="shared" si="41"/>
        <v>0.2266670365</v>
      </c>
      <c r="CK594" s="1" t="str">
        <f t="shared" si="42"/>
        <v>#DIV/0!</v>
      </c>
      <c r="CL594" s="4" t="s">
        <v>277</v>
      </c>
    </row>
    <row r="595" ht="15.75" hidden="1" customHeight="1">
      <c r="A595" s="2">
        <v>5.0</v>
      </c>
      <c r="B595" s="1">
        <v>31.0</v>
      </c>
      <c r="C595" s="1">
        <v>2.0</v>
      </c>
      <c r="D595" s="1" t="s">
        <v>88</v>
      </c>
      <c r="E595" s="1" t="s">
        <v>89</v>
      </c>
      <c r="F595" s="1">
        <v>1.0</v>
      </c>
      <c r="G595" s="1">
        <v>2.0210607E7</v>
      </c>
      <c r="H595" s="4" t="s">
        <v>772</v>
      </c>
      <c r="I595" s="4">
        <v>2131.999999517575</v>
      </c>
      <c r="J595" s="4">
        <v>0.0</v>
      </c>
      <c r="K595" s="11">
        <f t="shared" si="1"/>
        <v>3.411073016</v>
      </c>
      <c r="L595" s="11">
        <f t="shared" si="2"/>
        <v>0.03379835606</v>
      </c>
      <c r="M595" s="11">
        <f t="shared" si="3"/>
        <v>249.6128011</v>
      </c>
      <c r="N595" s="11">
        <v>57.0</v>
      </c>
      <c r="O595" s="11">
        <v>57.0</v>
      </c>
      <c r="P595" s="11">
        <v>0.0</v>
      </c>
      <c r="Q595" s="11">
        <v>0.0</v>
      </c>
      <c r="R595" s="11">
        <v>478.833984375</v>
      </c>
      <c r="S595" s="11">
        <v>797.2532348632812</v>
      </c>
      <c r="T595" s="11">
        <v>671.563232421875</v>
      </c>
      <c r="U595" s="11" t="str">
        <f t="shared" si="4"/>
        <v>#DIV/0!</v>
      </c>
      <c r="V595" s="11">
        <f t="shared" si="5"/>
        <v>0.3993953697</v>
      </c>
      <c r="W595" s="11">
        <f t="shared" si="6"/>
        <v>0.1576538005</v>
      </c>
      <c r="X595" s="11">
        <v>-1.0</v>
      </c>
      <c r="Y595" s="11">
        <v>0.85</v>
      </c>
      <c r="Z595" s="11">
        <v>0.85</v>
      </c>
      <c r="AA595" s="11">
        <v>10.225202560424805</v>
      </c>
      <c r="AB595" s="11">
        <f t="shared" si="7"/>
        <v>0.85</v>
      </c>
      <c r="AC595" s="11">
        <f t="shared" si="8"/>
        <v>0.00518886521</v>
      </c>
      <c r="AD595" s="11">
        <f t="shared" si="9"/>
        <v>0.3947311673</v>
      </c>
      <c r="AE595" s="11">
        <f t="shared" si="10"/>
        <v>1.664988829</v>
      </c>
      <c r="AF595" s="11">
        <f t="shared" si="11"/>
        <v>-1</v>
      </c>
      <c r="AG595" s="11">
        <v>1000.2947998046875</v>
      </c>
      <c r="AH595" s="11">
        <v>0.5</v>
      </c>
      <c r="AI595" s="11">
        <f t="shared" si="12"/>
        <v>67.02261765</v>
      </c>
      <c r="AJ595" s="11">
        <f t="shared" si="13"/>
        <v>0.3854196777</v>
      </c>
      <c r="AK595" s="11">
        <f t="shared" si="14"/>
        <v>1.132654376</v>
      </c>
      <c r="AL595" s="11">
        <f t="shared" si="15"/>
        <v>23.96170807</v>
      </c>
      <c r="AM595" s="11">
        <v>2.0</v>
      </c>
      <c r="AN595" s="11">
        <f t="shared" si="16"/>
        <v>4.644859791</v>
      </c>
      <c r="AO595" s="11">
        <v>1.0</v>
      </c>
      <c r="AP595" s="11">
        <f t="shared" si="17"/>
        <v>9.289719582</v>
      </c>
      <c r="AQ595" s="11">
        <v>23.520484924316406</v>
      </c>
      <c r="AR595" s="11">
        <v>23.961708068847656</v>
      </c>
      <c r="AS595" s="11">
        <v>24.01592254638672</v>
      </c>
      <c r="AT595" s="11">
        <v>420.0859069824219</v>
      </c>
      <c r="AU595" s="11">
        <v>417.70135498046875</v>
      </c>
      <c r="AV595" s="11">
        <v>18.048002243041992</v>
      </c>
      <c r="AW595" s="11">
        <v>18.300582885742188</v>
      </c>
      <c r="AX595" s="11">
        <v>62.885398864746094</v>
      </c>
      <c r="AY595" s="11">
        <v>63.76547622680664</v>
      </c>
      <c r="AZ595" s="11">
        <v>299.6003723144531</v>
      </c>
      <c r="BA595" s="11">
        <v>1000.1218872070312</v>
      </c>
      <c r="BB595" s="11">
        <v>34.88077926635742</v>
      </c>
      <c r="BC595" s="11">
        <v>101.38682556152344</v>
      </c>
      <c r="BD595" s="11">
        <v>-1.7912031412124634</v>
      </c>
      <c r="BE595" s="11">
        <v>-0.10987375676631927</v>
      </c>
      <c r="BF595" s="11">
        <v>1.0</v>
      </c>
      <c r="BG595" s="11">
        <v>-1.355140209197998</v>
      </c>
      <c r="BH595" s="11">
        <v>7.355140209197998</v>
      </c>
      <c r="BI595" s="11">
        <v>1.0</v>
      </c>
      <c r="BJ595" s="11">
        <v>0.0</v>
      </c>
      <c r="BK595" s="11">
        <v>0.1599999964237213</v>
      </c>
      <c r="BL595" s="11">
        <v>111115.0</v>
      </c>
      <c r="BM595" s="11">
        <f t="shared" si="18"/>
        <v>1.498001862</v>
      </c>
      <c r="BN595" s="11">
        <f t="shared" si="19"/>
        <v>0.0003854196777</v>
      </c>
      <c r="BO595" s="11">
        <f t="shared" si="20"/>
        <v>297.1117081</v>
      </c>
      <c r="BP595" s="11">
        <f t="shared" si="21"/>
        <v>296.6704849</v>
      </c>
      <c r="BQ595" s="11">
        <f t="shared" si="22"/>
        <v>160.0194984</v>
      </c>
      <c r="BR595" s="11">
        <f t="shared" si="23"/>
        <v>0.5086207507</v>
      </c>
      <c r="BS595" s="11">
        <f t="shared" si="24"/>
        <v>2.98809238</v>
      </c>
      <c r="BT595" s="11">
        <f t="shared" si="25"/>
        <v>29.47219586</v>
      </c>
      <c r="BU595" s="11">
        <f t="shared" si="26"/>
        <v>11.17161297</v>
      </c>
      <c r="BV595" s="11">
        <f t="shared" si="27"/>
        <v>23.7410965</v>
      </c>
      <c r="BW595" s="11">
        <f t="shared" si="28"/>
        <v>2.94871116</v>
      </c>
      <c r="BX595" s="11">
        <f t="shared" si="29"/>
        <v>0.03367583483</v>
      </c>
      <c r="BY595" s="11">
        <f t="shared" si="30"/>
        <v>1.855438005</v>
      </c>
      <c r="BZ595" s="11">
        <f t="shared" si="31"/>
        <v>1.093273155</v>
      </c>
      <c r="CA595" s="11">
        <f t="shared" si="32"/>
        <v>0.02105837035</v>
      </c>
      <c r="CB595" s="11">
        <f t="shared" si="33"/>
        <v>25.30744952</v>
      </c>
      <c r="CC595" s="11">
        <f t="shared" si="34"/>
        <v>0.5975867641</v>
      </c>
      <c r="CD595" s="11">
        <f t="shared" si="35"/>
        <v>61.30758721</v>
      </c>
      <c r="CE595" s="11">
        <f t="shared" si="36"/>
        <v>417.2056513</v>
      </c>
      <c r="CF595" s="11">
        <f t="shared" si="37"/>
        <v>0.005012507759</v>
      </c>
      <c r="CG595" s="11">
        <f t="shared" si="38"/>
        <v>0</v>
      </c>
      <c r="CH595" s="11">
        <f t="shared" si="39"/>
        <v>850.1036041</v>
      </c>
      <c r="CI595" s="11">
        <f t="shared" si="40"/>
        <v>318.4192505</v>
      </c>
      <c r="CJ595" s="11">
        <f t="shared" si="41"/>
        <v>0.1576538005</v>
      </c>
      <c r="CK595" s="11" t="str">
        <f t="shared" si="42"/>
        <v>#DIV/0!</v>
      </c>
      <c r="CL595" s="1" t="s">
        <v>741</v>
      </c>
    </row>
    <row r="596" ht="15.75" hidden="1" customHeight="1">
      <c r="A596" s="2">
        <v>5.0</v>
      </c>
      <c r="B596" s="1">
        <v>40.0</v>
      </c>
      <c r="C596" s="1">
        <v>2.0</v>
      </c>
      <c r="D596" s="1" t="s">
        <v>88</v>
      </c>
      <c r="E596" s="1" t="s">
        <v>89</v>
      </c>
      <c r="F596" s="1">
        <v>1.0</v>
      </c>
      <c r="G596" s="1">
        <v>2.0210607E7</v>
      </c>
      <c r="H596" s="4" t="s">
        <v>773</v>
      </c>
      <c r="I596" s="4">
        <v>6705.999999379739</v>
      </c>
      <c r="J596" s="4">
        <v>0.0</v>
      </c>
      <c r="K596" s="1">
        <f t="shared" si="1"/>
        <v>11.20421564</v>
      </c>
      <c r="L596" s="1">
        <f t="shared" si="2"/>
        <v>0.07652492888</v>
      </c>
      <c r="M596" s="1">
        <f t="shared" si="3"/>
        <v>171.0978985</v>
      </c>
      <c r="N596" s="4">
        <v>70.0</v>
      </c>
      <c r="O596" s="4">
        <v>70.0</v>
      </c>
      <c r="P596" s="4">
        <v>0.0</v>
      </c>
      <c r="Q596" s="4">
        <v>0.0</v>
      </c>
      <c r="R596" s="4">
        <v>436.737060546875</v>
      </c>
      <c r="S596" s="4">
        <v>803.94873046875</v>
      </c>
      <c r="T596" s="4">
        <v>619.1970825195312</v>
      </c>
      <c r="U596" s="1" t="str">
        <f t="shared" si="4"/>
        <v>#DIV/0!</v>
      </c>
      <c r="V596" s="1">
        <f t="shared" si="5"/>
        <v>0.4567600594</v>
      </c>
      <c r="W596" s="1">
        <f t="shared" si="6"/>
        <v>0.2298052611</v>
      </c>
      <c r="X596" s="4">
        <v>-1.0</v>
      </c>
      <c r="Y596" s="4">
        <v>0.85</v>
      </c>
      <c r="Z596" s="4">
        <v>0.85</v>
      </c>
      <c r="AA596" s="4">
        <v>10.225202560424805</v>
      </c>
      <c r="AB596" s="1">
        <f t="shared" si="7"/>
        <v>0.85</v>
      </c>
      <c r="AC596" s="1">
        <f t="shared" si="8"/>
        <v>0.01433601261</v>
      </c>
      <c r="AD596" s="1">
        <f t="shared" si="9"/>
        <v>0.5031203066</v>
      </c>
      <c r="AE596" s="1">
        <f t="shared" si="10"/>
        <v>1.840807211</v>
      </c>
      <c r="AF596" s="1">
        <f t="shared" si="11"/>
        <v>-1</v>
      </c>
      <c r="AG596" s="4">
        <v>1001.4388427734375</v>
      </c>
      <c r="AH596" s="4">
        <v>0.5</v>
      </c>
      <c r="AI596" s="1">
        <f t="shared" si="12"/>
        <v>97.80776378</v>
      </c>
      <c r="AJ596" s="1">
        <f t="shared" si="13"/>
        <v>0.8733263096</v>
      </c>
      <c r="AK596" s="1">
        <f t="shared" si="14"/>
        <v>1.139081706</v>
      </c>
      <c r="AL596" s="1">
        <f t="shared" si="15"/>
        <v>23.6368103</v>
      </c>
      <c r="AM596" s="4">
        <v>2.0</v>
      </c>
      <c r="AN596" s="1">
        <f t="shared" si="16"/>
        <v>4.644859791</v>
      </c>
      <c r="AO596" s="4">
        <v>1.0</v>
      </c>
      <c r="AP596" s="1">
        <f t="shared" si="17"/>
        <v>9.289719582</v>
      </c>
      <c r="AQ596" s="4">
        <v>23.40631103515625</v>
      </c>
      <c r="AR596" s="4">
        <v>23.636810302734375</v>
      </c>
      <c r="AS596" s="4">
        <v>24.028644561767578</v>
      </c>
      <c r="AT596" s="4">
        <v>420.0951843261719</v>
      </c>
      <c r="AU596" s="4">
        <v>412.3750305175781</v>
      </c>
      <c r="AV596" s="4">
        <v>17.099218368530273</v>
      </c>
      <c r="AW596" s="4">
        <v>17.671932220458984</v>
      </c>
      <c r="AX596" s="4">
        <v>59.97349166870117</v>
      </c>
      <c r="AY596" s="4">
        <v>61.982215881347656</v>
      </c>
      <c r="AZ596" s="4">
        <v>299.58868408203125</v>
      </c>
      <c r="BA596" s="4">
        <v>1001.5267944335938</v>
      </c>
      <c r="BB596" s="4">
        <v>29.53313446044922</v>
      </c>
      <c r="BC596" s="4">
        <v>101.35688018798828</v>
      </c>
      <c r="BD596" s="4">
        <v>-1.8870280981063843</v>
      </c>
      <c r="BE596" s="4">
        <v>-0.08790458738803864</v>
      </c>
      <c r="BF596" s="4">
        <v>1.0</v>
      </c>
      <c r="BG596" s="4">
        <v>-1.355140209197998</v>
      </c>
      <c r="BH596" s="4">
        <v>7.355140209197998</v>
      </c>
      <c r="BI596" s="4">
        <v>1.0</v>
      </c>
      <c r="BJ596" s="4">
        <v>0.0</v>
      </c>
      <c r="BK596" s="4">
        <v>0.1599999964237213</v>
      </c>
      <c r="BL596" s="4">
        <v>111115.0</v>
      </c>
      <c r="BM596" s="1">
        <f t="shared" si="18"/>
        <v>1.49794342</v>
      </c>
      <c r="BN596" s="1">
        <f t="shared" si="19"/>
        <v>0.0008733263096</v>
      </c>
      <c r="BO596" s="1">
        <f t="shared" si="20"/>
        <v>296.7868103</v>
      </c>
      <c r="BP596" s="1">
        <f t="shared" si="21"/>
        <v>296.556311</v>
      </c>
      <c r="BQ596" s="1">
        <f t="shared" si="22"/>
        <v>160.2442835</v>
      </c>
      <c r="BR596" s="1">
        <f t="shared" si="23"/>
        <v>0.4390091659</v>
      </c>
      <c r="BS596" s="1">
        <f t="shared" si="24"/>
        <v>2.930253623</v>
      </c>
      <c r="BT596" s="1">
        <f t="shared" si="25"/>
        <v>28.91025866</v>
      </c>
      <c r="BU596" s="1">
        <f t="shared" si="26"/>
        <v>11.23832644</v>
      </c>
      <c r="BV596" s="1">
        <f t="shared" si="27"/>
        <v>23.52156067</v>
      </c>
      <c r="BW596" s="1">
        <f t="shared" si="28"/>
        <v>2.909973277</v>
      </c>
      <c r="BX596" s="1">
        <f t="shared" si="29"/>
        <v>0.07589969806</v>
      </c>
      <c r="BY596" s="1">
        <f t="shared" si="30"/>
        <v>1.791171917</v>
      </c>
      <c r="BZ596" s="1">
        <f t="shared" si="31"/>
        <v>1.11880136</v>
      </c>
      <c r="CA596" s="1">
        <f t="shared" si="32"/>
        <v>0.04749309093</v>
      </c>
      <c r="CB596" s="1">
        <f t="shared" si="33"/>
        <v>17.3419492</v>
      </c>
      <c r="CC596" s="1">
        <f t="shared" si="34"/>
        <v>0.4149084835</v>
      </c>
      <c r="CD596" s="1">
        <f t="shared" si="35"/>
        <v>60.52504606</v>
      </c>
      <c r="CE596" s="1">
        <f t="shared" si="36"/>
        <v>410.7468123</v>
      </c>
      <c r="CF596" s="1">
        <f t="shared" si="37"/>
        <v>0.0165098218</v>
      </c>
      <c r="CG596" s="1">
        <f t="shared" si="38"/>
        <v>0</v>
      </c>
      <c r="CH596" s="1">
        <f t="shared" si="39"/>
        <v>851.2977753</v>
      </c>
      <c r="CI596" s="1">
        <f t="shared" si="40"/>
        <v>367.2116699</v>
      </c>
      <c r="CJ596" s="1">
        <f t="shared" si="41"/>
        <v>0.2298052611</v>
      </c>
      <c r="CK596" s="1" t="str">
        <f t="shared" si="42"/>
        <v>#DIV/0!</v>
      </c>
      <c r="CL596" s="1" t="s">
        <v>277</v>
      </c>
    </row>
    <row r="597" ht="15.75" hidden="1" customHeight="1">
      <c r="A597" s="2">
        <v>5.0</v>
      </c>
      <c r="B597" s="1">
        <v>40.0</v>
      </c>
      <c r="C597" s="1">
        <v>2.0</v>
      </c>
      <c r="D597" s="1" t="s">
        <v>88</v>
      </c>
      <c r="E597" s="1" t="s">
        <v>89</v>
      </c>
      <c r="F597" s="1">
        <v>1.0</v>
      </c>
      <c r="G597" s="1">
        <v>2.0210607E7</v>
      </c>
      <c r="H597" s="4" t="s">
        <v>774</v>
      </c>
      <c r="I597" s="4">
        <v>6861.499999414198</v>
      </c>
      <c r="J597" s="4">
        <v>0.0</v>
      </c>
      <c r="K597" s="1">
        <f t="shared" si="1"/>
        <v>-1.456275173</v>
      </c>
      <c r="L597" s="1">
        <f t="shared" si="2"/>
        <v>0.07457536466</v>
      </c>
      <c r="M597" s="1">
        <f t="shared" si="3"/>
        <v>70.65551221</v>
      </c>
      <c r="N597" s="4">
        <v>71.0</v>
      </c>
      <c r="O597" s="4">
        <v>71.0</v>
      </c>
      <c r="P597" s="4">
        <v>0.0</v>
      </c>
      <c r="Q597" s="4">
        <v>0.0</v>
      </c>
      <c r="R597" s="4">
        <v>438.269775390625</v>
      </c>
      <c r="S597" s="4">
        <v>641.6776123046875</v>
      </c>
      <c r="T597" s="4">
        <v>563.9293823242188</v>
      </c>
      <c r="U597" s="1" t="str">
        <f t="shared" si="4"/>
        <v>#DIV/0!</v>
      </c>
      <c r="V597" s="1">
        <f t="shared" si="5"/>
        <v>0.316993819</v>
      </c>
      <c r="W597" s="1">
        <f t="shared" si="6"/>
        <v>0.1211640059</v>
      </c>
      <c r="X597" s="4">
        <v>-1.0</v>
      </c>
      <c r="Y597" s="4">
        <v>0.85</v>
      </c>
      <c r="Z597" s="4">
        <v>0.85</v>
      </c>
      <c r="AA597" s="4">
        <v>10.225202560424805</v>
      </c>
      <c r="AB597" s="1">
        <f t="shared" si="7"/>
        <v>0.85</v>
      </c>
      <c r="AC597" s="1">
        <f t="shared" si="8"/>
        <v>-0.000536089428</v>
      </c>
      <c r="AD597" s="1">
        <f t="shared" si="9"/>
        <v>0.3822282915</v>
      </c>
      <c r="AE597" s="1">
        <f t="shared" si="10"/>
        <v>1.464115593</v>
      </c>
      <c r="AF597" s="1">
        <f t="shared" si="11"/>
        <v>-1</v>
      </c>
      <c r="AG597" s="4">
        <v>1001.4932861328125</v>
      </c>
      <c r="AH597" s="4">
        <v>0.5</v>
      </c>
      <c r="AI597" s="1">
        <f t="shared" si="12"/>
        <v>51.57159882</v>
      </c>
      <c r="AJ597" s="1">
        <f t="shared" si="13"/>
        <v>0.8782060281</v>
      </c>
      <c r="AK597" s="1">
        <f t="shared" si="14"/>
        <v>1.17468775</v>
      </c>
      <c r="AL597" s="1">
        <f t="shared" si="15"/>
        <v>23.92015457</v>
      </c>
      <c r="AM597" s="4">
        <v>2.0</v>
      </c>
      <c r="AN597" s="1">
        <f t="shared" si="16"/>
        <v>4.644859791</v>
      </c>
      <c r="AO597" s="4">
        <v>1.0</v>
      </c>
      <c r="AP597" s="1">
        <f t="shared" si="17"/>
        <v>9.289719582</v>
      </c>
      <c r="AQ597" s="4">
        <v>23.4726619720459</v>
      </c>
      <c r="AR597" s="4">
        <v>23.920154571533203</v>
      </c>
      <c r="AS597" s="4">
        <v>24.011089324951172</v>
      </c>
      <c r="AT597" s="4">
        <v>39.30015182495117</v>
      </c>
      <c r="AU597" s="4">
        <v>40.24864196777344</v>
      </c>
      <c r="AV597" s="4">
        <v>17.243045806884766</v>
      </c>
      <c r="AW597" s="4">
        <v>17.818815231323242</v>
      </c>
      <c r="AX597" s="4">
        <v>60.23277282714844</v>
      </c>
      <c r="AY597" s="4">
        <v>62.2440299987793</v>
      </c>
      <c r="AZ597" s="4">
        <v>299.6190490722656</v>
      </c>
      <c r="BA597" s="4">
        <v>1001.3148803710938</v>
      </c>
      <c r="BB597" s="4">
        <v>29.419981002807617</v>
      </c>
      <c r="BC597" s="4">
        <v>101.35084533691406</v>
      </c>
      <c r="BD597" s="4">
        <v>-0.5482240319252014</v>
      </c>
      <c r="BE597" s="4">
        <v>-0.11529812216758728</v>
      </c>
      <c r="BF597" s="4">
        <v>1.0</v>
      </c>
      <c r="BG597" s="4">
        <v>-1.355140209197998</v>
      </c>
      <c r="BH597" s="4">
        <v>7.355140209197998</v>
      </c>
      <c r="BI597" s="4">
        <v>1.0</v>
      </c>
      <c r="BJ597" s="4">
        <v>0.0</v>
      </c>
      <c r="BK597" s="4">
        <v>0.1599999964237213</v>
      </c>
      <c r="BL597" s="4">
        <v>111135.0</v>
      </c>
      <c r="BM597" s="1">
        <f t="shared" si="18"/>
        <v>1.498095245</v>
      </c>
      <c r="BN597" s="1">
        <f t="shared" si="19"/>
        <v>0.0008782060281</v>
      </c>
      <c r="BO597" s="1">
        <f t="shared" si="20"/>
        <v>297.0701546</v>
      </c>
      <c r="BP597" s="1">
        <f t="shared" si="21"/>
        <v>296.622662</v>
      </c>
      <c r="BQ597" s="1">
        <f t="shared" si="22"/>
        <v>160.2103773</v>
      </c>
      <c r="BR597" s="1">
        <f t="shared" si="23"/>
        <v>0.4290103643</v>
      </c>
      <c r="BS597" s="1">
        <f t="shared" si="24"/>
        <v>2.980639737</v>
      </c>
      <c r="BT597" s="1">
        <f t="shared" si="25"/>
        <v>29.40912557</v>
      </c>
      <c r="BU597" s="1">
        <f t="shared" si="26"/>
        <v>11.59031034</v>
      </c>
      <c r="BV597" s="1">
        <f t="shared" si="27"/>
        <v>23.69640827</v>
      </c>
      <c r="BW597" s="1">
        <f t="shared" si="28"/>
        <v>2.940789412</v>
      </c>
      <c r="BX597" s="1">
        <f t="shared" si="29"/>
        <v>0.07398146143</v>
      </c>
      <c r="BY597" s="1">
        <f t="shared" si="30"/>
        <v>1.805951987</v>
      </c>
      <c r="BZ597" s="1">
        <f t="shared" si="31"/>
        <v>1.134837426</v>
      </c>
      <c r="CA597" s="1">
        <f t="shared" si="32"/>
        <v>0.04629140762</v>
      </c>
      <c r="CB597" s="1">
        <f t="shared" si="33"/>
        <v>7.160995891</v>
      </c>
      <c r="CC597" s="1">
        <f t="shared" si="34"/>
        <v>1.755475682</v>
      </c>
      <c r="CD597" s="1">
        <f t="shared" si="35"/>
        <v>59.95770908</v>
      </c>
      <c r="CE597" s="1">
        <f t="shared" si="36"/>
        <v>40.46027069</v>
      </c>
      <c r="CF597" s="1">
        <f t="shared" si="37"/>
        <v>-0.02158041004</v>
      </c>
      <c r="CG597" s="1">
        <f t="shared" si="38"/>
        <v>0</v>
      </c>
      <c r="CH597" s="1">
        <f t="shared" si="39"/>
        <v>851.1176483</v>
      </c>
      <c r="CI597" s="1">
        <f t="shared" si="40"/>
        <v>203.4078369</v>
      </c>
      <c r="CJ597" s="1">
        <f t="shared" si="41"/>
        <v>0.1211640059</v>
      </c>
      <c r="CK597" s="1" t="str">
        <f t="shared" si="42"/>
        <v>#DIV/0!</v>
      </c>
      <c r="CL597" s="1" t="s">
        <v>277</v>
      </c>
    </row>
    <row r="598" ht="15.75" hidden="1" customHeight="1">
      <c r="A598" s="2">
        <v>5.0</v>
      </c>
      <c r="B598" s="1">
        <v>40.0</v>
      </c>
      <c r="C598" s="1">
        <v>2.0</v>
      </c>
      <c r="D598" s="1" t="s">
        <v>88</v>
      </c>
      <c r="E598" s="1" t="s">
        <v>89</v>
      </c>
      <c r="F598" s="1">
        <v>1.0</v>
      </c>
      <c r="G598" s="1">
        <v>2.0210607E7</v>
      </c>
      <c r="H598" s="4" t="s">
        <v>775</v>
      </c>
      <c r="I598" s="4">
        <v>7017.999999379739</v>
      </c>
      <c r="J598" s="4">
        <v>0.0</v>
      </c>
      <c r="K598" s="1">
        <f t="shared" si="1"/>
        <v>2.655616061</v>
      </c>
      <c r="L598" s="1">
        <f t="shared" si="2"/>
        <v>0.08330868667</v>
      </c>
      <c r="M598" s="1">
        <f t="shared" si="3"/>
        <v>94.56639661</v>
      </c>
      <c r="N598" s="4">
        <v>72.0</v>
      </c>
      <c r="O598" s="4">
        <v>72.0</v>
      </c>
      <c r="P598" s="4">
        <v>0.0</v>
      </c>
      <c r="Q598" s="4">
        <v>0.0</v>
      </c>
      <c r="R598" s="4">
        <v>420.92041015625</v>
      </c>
      <c r="S598" s="4">
        <v>623.837890625</v>
      </c>
      <c r="T598" s="4">
        <v>542.8819580078125</v>
      </c>
      <c r="U598" s="1" t="str">
        <f t="shared" si="4"/>
        <v>#DIV/0!</v>
      </c>
      <c r="V598" s="1">
        <f t="shared" si="5"/>
        <v>0.3252727728</v>
      </c>
      <c r="W598" s="1">
        <f t="shared" si="6"/>
        <v>0.1297707847</v>
      </c>
      <c r="X598" s="4">
        <v>-1.0</v>
      </c>
      <c r="Y598" s="4">
        <v>0.85</v>
      </c>
      <c r="Z598" s="4">
        <v>0.85</v>
      </c>
      <c r="AA598" s="4">
        <v>10.225202560424805</v>
      </c>
      <c r="AB598" s="1">
        <f t="shared" si="7"/>
        <v>0.85</v>
      </c>
      <c r="AC598" s="1">
        <f t="shared" si="8"/>
        <v>0.00429770846</v>
      </c>
      <c r="AD598" s="1">
        <f t="shared" si="9"/>
        <v>0.3989598749</v>
      </c>
      <c r="AE598" s="1">
        <f t="shared" si="10"/>
        <v>1.482080402</v>
      </c>
      <c r="AF598" s="1">
        <f t="shared" si="11"/>
        <v>-1</v>
      </c>
      <c r="AG598" s="4">
        <v>1000.7483520507812</v>
      </c>
      <c r="AH598" s="4">
        <v>0.5</v>
      </c>
      <c r="AI598" s="1">
        <f t="shared" si="12"/>
        <v>55.19385706</v>
      </c>
      <c r="AJ598" s="1">
        <f t="shared" si="13"/>
        <v>0.9782835721</v>
      </c>
      <c r="AK598" s="1">
        <f t="shared" si="14"/>
        <v>1.17222088</v>
      </c>
      <c r="AL598" s="1">
        <f t="shared" si="15"/>
        <v>23.99232864</v>
      </c>
      <c r="AM598" s="4">
        <v>2.0</v>
      </c>
      <c r="AN598" s="1">
        <f t="shared" si="16"/>
        <v>4.644859791</v>
      </c>
      <c r="AO598" s="4">
        <v>1.0</v>
      </c>
      <c r="AP598" s="1">
        <f t="shared" si="17"/>
        <v>9.289719582</v>
      </c>
      <c r="AQ598" s="4">
        <v>23.515888214111328</v>
      </c>
      <c r="AR598" s="4">
        <v>23.992328643798828</v>
      </c>
      <c r="AS598" s="4">
        <v>24.010610580444336</v>
      </c>
      <c r="AT598" s="4">
        <v>150.1290740966797</v>
      </c>
      <c r="AU598" s="4">
        <v>148.2596435546875</v>
      </c>
      <c r="AV598" s="4">
        <v>17.330883026123047</v>
      </c>
      <c r="AW598" s="4">
        <v>17.972148895263672</v>
      </c>
      <c r="AX598" s="4">
        <v>60.378074645996094</v>
      </c>
      <c r="AY598" s="4">
        <v>62.612144470214844</v>
      </c>
      <c r="AZ598" s="4">
        <v>299.62664794921875</v>
      </c>
      <c r="BA598" s="4">
        <v>1000.7018432617188</v>
      </c>
      <c r="BB598" s="4">
        <v>31.33997344970703</v>
      </c>
      <c r="BC598" s="4">
        <v>101.34423828125</v>
      </c>
      <c r="BD598" s="4">
        <v>-0.8007256984710693</v>
      </c>
      <c r="BE598" s="4">
        <v>-0.10885195434093475</v>
      </c>
      <c r="BF598" s="4">
        <v>1.0</v>
      </c>
      <c r="BG598" s="4">
        <v>-1.355140209197998</v>
      </c>
      <c r="BH598" s="4">
        <v>7.355140209197998</v>
      </c>
      <c r="BI598" s="4">
        <v>1.0</v>
      </c>
      <c r="BJ598" s="4">
        <v>0.0</v>
      </c>
      <c r="BK598" s="4">
        <v>0.1599999964237213</v>
      </c>
      <c r="BL598" s="4">
        <v>111115.0</v>
      </c>
      <c r="BM598" s="1">
        <f t="shared" si="18"/>
        <v>1.49813324</v>
      </c>
      <c r="BN598" s="1">
        <f t="shared" si="19"/>
        <v>0.0009782835721</v>
      </c>
      <c r="BO598" s="1">
        <f t="shared" si="20"/>
        <v>297.1423286</v>
      </c>
      <c r="BP598" s="1">
        <f t="shared" si="21"/>
        <v>296.6658882</v>
      </c>
      <c r="BQ598" s="1">
        <f t="shared" si="22"/>
        <v>160.1122913</v>
      </c>
      <c r="BR598" s="1">
        <f t="shared" si="23"/>
        <v>0.4111616177</v>
      </c>
      <c r="BS598" s="1">
        <f t="shared" si="24"/>
        <v>2.99359462</v>
      </c>
      <c r="BT598" s="1">
        <f t="shared" si="25"/>
        <v>29.53887336</v>
      </c>
      <c r="BU598" s="1">
        <f t="shared" si="26"/>
        <v>11.56672446</v>
      </c>
      <c r="BV598" s="1">
        <f t="shared" si="27"/>
        <v>23.75410843</v>
      </c>
      <c r="BW598" s="1">
        <f t="shared" si="28"/>
        <v>2.951021251</v>
      </c>
      <c r="BX598" s="1">
        <f t="shared" si="29"/>
        <v>0.08256822829</v>
      </c>
      <c r="BY598" s="1">
        <f t="shared" si="30"/>
        <v>1.82137374</v>
      </c>
      <c r="BZ598" s="1">
        <f t="shared" si="31"/>
        <v>1.129647511</v>
      </c>
      <c r="CA598" s="1">
        <f t="shared" si="32"/>
        <v>0.0516711613</v>
      </c>
      <c r="CB598" s="1">
        <f t="shared" si="33"/>
        <v>9.583759432</v>
      </c>
      <c r="CC598" s="1">
        <f t="shared" si="34"/>
        <v>0.6378431402</v>
      </c>
      <c r="CD598" s="1">
        <f t="shared" si="35"/>
        <v>60.24602632</v>
      </c>
      <c r="CE598" s="1">
        <f t="shared" si="36"/>
        <v>147.8737243</v>
      </c>
      <c r="CF598" s="1">
        <f t="shared" si="37"/>
        <v>0.01081938768</v>
      </c>
      <c r="CG598" s="1">
        <f t="shared" si="38"/>
        <v>0</v>
      </c>
      <c r="CH598" s="1">
        <f t="shared" si="39"/>
        <v>850.5965668</v>
      </c>
      <c r="CI598" s="1">
        <f t="shared" si="40"/>
        <v>202.9174805</v>
      </c>
      <c r="CJ598" s="1">
        <f t="shared" si="41"/>
        <v>0.1297707847</v>
      </c>
      <c r="CK598" s="1" t="str">
        <f t="shared" si="42"/>
        <v>#DIV/0!</v>
      </c>
      <c r="CL598" s="1" t="s">
        <v>277</v>
      </c>
    </row>
    <row r="599" ht="15.75" hidden="1" customHeight="1">
      <c r="A599" s="2">
        <v>5.0</v>
      </c>
      <c r="B599" s="1">
        <v>40.0</v>
      </c>
      <c r="C599" s="1">
        <v>2.0</v>
      </c>
      <c r="D599" s="1" t="s">
        <v>88</v>
      </c>
      <c r="E599" s="1" t="s">
        <v>89</v>
      </c>
      <c r="F599" s="1">
        <v>1.0</v>
      </c>
      <c r="G599" s="1">
        <v>2.0210607E7</v>
      </c>
      <c r="H599" s="4" t="s">
        <v>776</v>
      </c>
      <c r="I599" s="4">
        <v>7171.999999379739</v>
      </c>
      <c r="J599" s="4">
        <v>0.0</v>
      </c>
      <c r="K599" s="1">
        <f t="shared" si="1"/>
        <v>6.207688166</v>
      </c>
      <c r="L599" s="1">
        <f t="shared" si="2"/>
        <v>0.0816592836</v>
      </c>
      <c r="M599" s="1">
        <f t="shared" si="3"/>
        <v>120.0396425</v>
      </c>
      <c r="N599" s="4">
        <v>73.0</v>
      </c>
      <c r="O599" s="4">
        <v>73.0</v>
      </c>
      <c r="P599" s="4">
        <v>0.0</v>
      </c>
      <c r="Q599" s="4">
        <v>0.0</v>
      </c>
      <c r="R599" s="4">
        <v>410.552001953125</v>
      </c>
      <c r="S599" s="4">
        <v>663.7022705078125</v>
      </c>
      <c r="T599" s="4">
        <v>543.8175659179688</v>
      </c>
      <c r="U599" s="1" t="str">
        <f t="shared" si="4"/>
        <v>#DIV/0!</v>
      </c>
      <c r="V599" s="1">
        <f t="shared" si="5"/>
        <v>0.3814214292</v>
      </c>
      <c r="W599" s="1">
        <f t="shared" si="6"/>
        <v>0.1806302463</v>
      </c>
      <c r="X599" s="4">
        <v>-1.0</v>
      </c>
      <c r="Y599" s="4">
        <v>0.85</v>
      </c>
      <c r="Z599" s="4">
        <v>0.85</v>
      </c>
      <c r="AA599" s="4">
        <v>10.225202560424805</v>
      </c>
      <c r="AB599" s="1">
        <f t="shared" si="7"/>
        <v>0.85</v>
      </c>
      <c r="AC599" s="1">
        <f t="shared" si="8"/>
        <v>0.008470334587</v>
      </c>
      <c r="AD599" s="1">
        <f t="shared" si="9"/>
        <v>0.4735713111</v>
      </c>
      <c r="AE599" s="1">
        <f t="shared" si="10"/>
        <v>1.61660951</v>
      </c>
      <c r="AF599" s="1">
        <f t="shared" si="11"/>
        <v>-1</v>
      </c>
      <c r="AG599" s="4">
        <v>1001.0005493164062</v>
      </c>
      <c r="AH599" s="4">
        <v>0.5</v>
      </c>
      <c r="AI599" s="1">
        <f t="shared" si="12"/>
        <v>76.8446647</v>
      </c>
      <c r="AJ599" s="1">
        <f t="shared" si="13"/>
        <v>0.916579108</v>
      </c>
      <c r="AK599" s="1">
        <f t="shared" si="14"/>
        <v>1.12080144</v>
      </c>
      <c r="AL599" s="1">
        <f t="shared" si="15"/>
        <v>23.62732315</v>
      </c>
      <c r="AM599" s="4">
        <v>2.0</v>
      </c>
      <c r="AN599" s="1">
        <f t="shared" si="16"/>
        <v>4.644859791</v>
      </c>
      <c r="AO599" s="4">
        <v>1.0</v>
      </c>
      <c r="AP599" s="1">
        <f t="shared" si="17"/>
        <v>9.289719582</v>
      </c>
      <c r="AQ599" s="4">
        <v>23.396329879760742</v>
      </c>
      <c r="AR599" s="4">
        <v>23.627323150634766</v>
      </c>
      <c r="AS599" s="4">
        <v>24.030593872070312</v>
      </c>
      <c r="AT599" s="4">
        <v>250.1909942626953</v>
      </c>
      <c r="AU599" s="4">
        <v>245.8968048095703</v>
      </c>
      <c r="AV599" s="4">
        <v>17.235742568969727</v>
      </c>
      <c r="AW599" s="4">
        <v>17.83666229248047</v>
      </c>
      <c r="AX599" s="4">
        <v>60.4857292175293</v>
      </c>
      <c r="AY599" s="4">
        <v>62.594547271728516</v>
      </c>
      <c r="AZ599" s="4">
        <v>299.6175231933594</v>
      </c>
      <c r="BA599" s="4">
        <v>1001.0977783203125</v>
      </c>
      <c r="BB599" s="4">
        <v>30.52044677734375</v>
      </c>
      <c r="BC599" s="4">
        <v>101.35181427001953</v>
      </c>
      <c r="BD599" s="4">
        <v>-1.189139723777771</v>
      </c>
      <c r="BE599" s="4">
        <v>-0.09505018591880798</v>
      </c>
      <c r="BF599" s="4">
        <v>1.0</v>
      </c>
      <c r="BG599" s="4">
        <v>-1.355140209197998</v>
      </c>
      <c r="BH599" s="4">
        <v>7.355140209197998</v>
      </c>
      <c r="BI599" s="4">
        <v>1.0</v>
      </c>
      <c r="BJ599" s="4">
        <v>0.0</v>
      </c>
      <c r="BK599" s="4">
        <v>0.1599999964237213</v>
      </c>
      <c r="BL599" s="4">
        <v>111115.0</v>
      </c>
      <c r="BM599" s="1">
        <f t="shared" si="18"/>
        <v>1.498087616</v>
      </c>
      <c r="BN599" s="1">
        <f t="shared" si="19"/>
        <v>0.000916579108</v>
      </c>
      <c r="BO599" s="1">
        <f t="shared" si="20"/>
        <v>296.7773232</v>
      </c>
      <c r="BP599" s="1">
        <f t="shared" si="21"/>
        <v>296.5463299</v>
      </c>
      <c r="BQ599" s="1">
        <f t="shared" si="22"/>
        <v>160.175641</v>
      </c>
      <c r="BR599" s="1">
        <f t="shared" si="23"/>
        <v>0.4317096294</v>
      </c>
      <c r="BS599" s="1">
        <f t="shared" si="24"/>
        <v>2.928579524</v>
      </c>
      <c r="BT599" s="1">
        <f t="shared" si="25"/>
        <v>28.89518599</v>
      </c>
      <c r="BU599" s="1">
        <f t="shared" si="26"/>
        <v>11.0585237</v>
      </c>
      <c r="BV599" s="1">
        <f t="shared" si="27"/>
        <v>23.51182652</v>
      </c>
      <c r="BW599" s="1">
        <f t="shared" si="28"/>
        <v>2.908266005</v>
      </c>
      <c r="BX599" s="1">
        <f t="shared" si="29"/>
        <v>0.08094772997</v>
      </c>
      <c r="BY599" s="1">
        <f t="shared" si="30"/>
        <v>1.807778084</v>
      </c>
      <c r="BZ599" s="1">
        <f t="shared" si="31"/>
        <v>1.100487921</v>
      </c>
      <c r="CA599" s="1">
        <f t="shared" si="32"/>
        <v>0.0506557823</v>
      </c>
      <c r="CB599" s="1">
        <f t="shared" si="33"/>
        <v>12.16623555</v>
      </c>
      <c r="CC599" s="1">
        <f t="shared" si="34"/>
        <v>0.4881708103</v>
      </c>
      <c r="CD599" s="1">
        <f t="shared" si="35"/>
        <v>61.15466293</v>
      </c>
      <c r="CE599" s="1">
        <f t="shared" si="36"/>
        <v>244.9946916</v>
      </c>
      <c r="CF599" s="1">
        <f t="shared" si="37"/>
        <v>0.01549540012</v>
      </c>
      <c r="CG599" s="1">
        <f t="shared" si="38"/>
        <v>0</v>
      </c>
      <c r="CH599" s="1">
        <f t="shared" si="39"/>
        <v>850.9331116</v>
      </c>
      <c r="CI599" s="1">
        <f t="shared" si="40"/>
        <v>253.1502686</v>
      </c>
      <c r="CJ599" s="1">
        <f t="shared" si="41"/>
        <v>0.1806302463</v>
      </c>
      <c r="CK599" s="1" t="str">
        <f t="shared" si="42"/>
        <v>#DIV/0!</v>
      </c>
      <c r="CL599" s="1" t="s">
        <v>277</v>
      </c>
    </row>
    <row r="600" ht="15.75" hidden="1" customHeight="1">
      <c r="A600" s="2">
        <v>5.0</v>
      </c>
      <c r="B600" s="1">
        <v>40.0</v>
      </c>
      <c r="C600" s="1">
        <v>2.0</v>
      </c>
      <c r="D600" s="1" t="s">
        <v>88</v>
      </c>
      <c r="E600" s="1" t="s">
        <v>89</v>
      </c>
      <c r="F600" s="1">
        <v>1.0</v>
      </c>
      <c r="G600" s="1">
        <v>2.0210607E7</v>
      </c>
      <c r="H600" s="4" t="s">
        <v>777</v>
      </c>
      <c r="I600" s="4">
        <v>7348.999999379739</v>
      </c>
      <c r="J600" s="4">
        <v>0.0</v>
      </c>
      <c r="K600" s="1">
        <f t="shared" si="1"/>
        <v>8.416873878</v>
      </c>
      <c r="L600" s="1">
        <f t="shared" si="2"/>
        <v>0.08253596016</v>
      </c>
      <c r="M600" s="1">
        <f t="shared" si="3"/>
        <v>126.0451696</v>
      </c>
      <c r="N600" s="4">
        <v>74.0</v>
      </c>
      <c r="O600" s="4">
        <v>74.0</v>
      </c>
      <c r="P600" s="4">
        <v>0.0</v>
      </c>
      <c r="Q600" s="4">
        <v>0.0</v>
      </c>
      <c r="R600" s="4">
        <v>414.196044921875</v>
      </c>
      <c r="S600" s="4">
        <v>677.9757080078125</v>
      </c>
      <c r="T600" s="4">
        <v>554.2001342773438</v>
      </c>
      <c r="U600" s="1" t="str">
        <f t="shared" si="4"/>
        <v>#DIV/0!</v>
      </c>
      <c r="V600" s="1">
        <f t="shared" si="5"/>
        <v>0.3890694902</v>
      </c>
      <c r="W600" s="1">
        <f t="shared" si="6"/>
        <v>0.1825663844</v>
      </c>
      <c r="X600" s="4">
        <v>-1.0</v>
      </c>
      <c r="Y600" s="4">
        <v>0.85</v>
      </c>
      <c r="Z600" s="4">
        <v>0.85</v>
      </c>
      <c r="AA600" s="4">
        <v>10.225202560424805</v>
      </c>
      <c r="AB600" s="1">
        <f t="shared" si="7"/>
        <v>0.85</v>
      </c>
      <c r="AC600" s="1">
        <f t="shared" si="8"/>
        <v>0.01105747738</v>
      </c>
      <c r="AD600" s="1">
        <f t="shared" si="9"/>
        <v>0.4692385011</v>
      </c>
      <c r="AE600" s="1">
        <f t="shared" si="10"/>
        <v>1.636847373</v>
      </c>
      <c r="AF600" s="1">
        <f t="shared" si="11"/>
        <v>-1</v>
      </c>
      <c r="AG600" s="4">
        <v>1001.8530883789062</v>
      </c>
      <c r="AH600" s="4">
        <v>0.5</v>
      </c>
      <c r="AI600" s="1">
        <f t="shared" si="12"/>
        <v>77.73449582</v>
      </c>
      <c r="AJ600" s="1">
        <f t="shared" si="13"/>
        <v>0.920136232</v>
      </c>
      <c r="AK600" s="1">
        <f t="shared" si="14"/>
        <v>1.113491954</v>
      </c>
      <c r="AL600" s="1">
        <f t="shared" si="15"/>
        <v>23.58280373</v>
      </c>
      <c r="AM600" s="4">
        <v>2.0</v>
      </c>
      <c r="AN600" s="1">
        <f t="shared" si="16"/>
        <v>4.644859791</v>
      </c>
      <c r="AO600" s="4">
        <v>1.0</v>
      </c>
      <c r="AP600" s="1">
        <f t="shared" si="17"/>
        <v>9.289719582</v>
      </c>
      <c r="AQ600" s="4">
        <v>23.371347427368164</v>
      </c>
      <c r="AR600" s="4">
        <v>23.58280372619629</v>
      </c>
      <c r="AS600" s="4">
        <v>24.0180721282959</v>
      </c>
      <c r="AT600" s="4">
        <v>300.02716064453125</v>
      </c>
      <c r="AU600" s="4">
        <v>294.22845458984375</v>
      </c>
      <c r="AV600" s="4">
        <v>17.225969314575195</v>
      </c>
      <c r="AW600" s="4">
        <v>17.829181671142578</v>
      </c>
      <c r="AX600" s="4">
        <v>60.55012130737305</v>
      </c>
      <c r="AY600" s="4">
        <v>62.67043685913086</v>
      </c>
      <c r="AZ600" s="4">
        <v>299.639404296875</v>
      </c>
      <c r="BA600" s="4">
        <v>1001.9170532226562</v>
      </c>
      <c r="BB600" s="4">
        <v>28.632495880126953</v>
      </c>
      <c r="BC600" s="4">
        <v>101.36431884765625</v>
      </c>
      <c r="BD600" s="4">
        <v>-1.4493234157562256</v>
      </c>
      <c r="BE600" s="4">
        <v>-0.06860660761594772</v>
      </c>
      <c r="BF600" s="4">
        <v>1.0</v>
      </c>
      <c r="BG600" s="4">
        <v>-1.355140209197998</v>
      </c>
      <c r="BH600" s="4">
        <v>7.355140209197998</v>
      </c>
      <c r="BI600" s="4">
        <v>1.0</v>
      </c>
      <c r="BJ600" s="4">
        <v>0.0</v>
      </c>
      <c r="BK600" s="4">
        <v>0.1599999964237213</v>
      </c>
      <c r="BL600" s="4">
        <v>111115.0</v>
      </c>
      <c r="BM600" s="1">
        <f t="shared" si="18"/>
        <v>1.498197021</v>
      </c>
      <c r="BN600" s="1">
        <f t="shared" si="19"/>
        <v>0.000920136232</v>
      </c>
      <c r="BO600" s="1">
        <f t="shared" si="20"/>
        <v>296.7328037</v>
      </c>
      <c r="BP600" s="1">
        <f t="shared" si="21"/>
        <v>296.5213474</v>
      </c>
      <c r="BQ600" s="1">
        <f t="shared" si="22"/>
        <v>160.3067249</v>
      </c>
      <c r="BR600" s="1">
        <f t="shared" si="23"/>
        <v>0.4324357372</v>
      </c>
      <c r="BS600" s="1">
        <f t="shared" si="24"/>
        <v>2.92073481</v>
      </c>
      <c r="BT600" s="1">
        <f t="shared" si="25"/>
        <v>28.81423013</v>
      </c>
      <c r="BU600" s="1">
        <f t="shared" si="26"/>
        <v>10.98504846</v>
      </c>
      <c r="BV600" s="1">
        <f t="shared" si="27"/>
        <v>23.47707558</v>
      </c>
      <c r="BW600" s="1">
        <f t="shared" si="28"/>
        <v>2.902178185</v>
      </c>
      <c r="BX600" s="1">
        <f t="shared" si="29"/>
        <v>0.08180911434</v>
      </c>
      <c r="BY600" s="1">
        <f t="shared" si="30"/>
        <v>1.807242856</v>
      </c>
      <c r="BZ600" s="1">
        <f t="shared" si="31"/>
        <v>1.09493533</v>
      </c>
      <c r="CA600" s="1">
        <f t="shared" si="32"/>
        <v>0.05119550598</v>
      </c>
      <c r="CB600" s="1">
        <f t="shared" si="33"/>
        <v>12.77648276</v>
      </c>
      <c r="CC600" s="1">
        <f t="shared" si="34"/>
        <v>0.4283921818</v>
      </c>
      <c r="CD600" s="1">
        <f t="shared" si="35"/>
        <v>61.30971723</v>
      </c>
      <c r="CE600" s="1">
        <f t="shared" si="36"/>
        <v>293.0052982</v>
      </c>
      <c r="CF600" s="1">
        <f t="shared" si="37"/>
        <v>0.01761183707</v>
      </c>
      <c r="CG600" s="1">
        <f t="shared" si="38"/>
        <v>0</v>
      </c>
      <c r="CH600" s="1">
        <f t="shared" si="39"/>
        <v>851.6294952</v>
      </c>
      <c r="CI600" s="1">
        <f t="shared" si="40"/>
        <v>263.7796631</v>
      </c>
      <c r="CJ600" s="1">
        <f t="shared" si="41"/>
        <v>0.1825663844</v>
      </c>
      <c r="CK600" s="1" t="str">
        <f t="shared" si="42"/>
        <v>#DIV/0!</v>
      </c>
      <c r="CL600" s="1" t="s">
        <v>277</v>
      </c>
    </row>
    <row r="601" ht="15.75" hidden="1" customHeight="1">
      <c r="A601" s="2">
        <v>5.0</v>
      </c>
      <c r="B601" s="1">
        <v>40.0</v>
      </c>
      <c r="C601" s="1">
        <v>2.0</v>
      </c>
      <c r="D601" s="1" t="s">
        <v>88</v>
      </c>
      <c r="E601" s="1" t="s">
        <v>89</v>
      </c>
      <c r="F601" s="1">
        <v>1.0</v>
      </c>
      <c r="G601" s="1">
        <v>2.0210607E7</v>
      </c>
      <c r="H601" s="4" t="s">
        <v>778</v>
      </c>
      <c r="I601" s="4">
        <v>7561.999999379739</v>
      </c>
      <c r="J601" s="4">
        <v>0.0</v>
      </c>
      <c r="K601" s="1">
        <f t="shared" si="1"/>
        <v>15.57423732</v>
      </c>
      <c r="L601" s="1">
        <f t="shared" si="2"/>
        <v>0.08426050032</v>
      </c>
      <c r="M601" s="1">
        <f t="shared" si="3"/>
        <v>258.4502133</v>
      </c>
      <c r="N601" s="4">
        <v>75.0</v>
      </c>
      <c r="O601" s="4">
        <v>75.0</v>
      </c>
      <c r="P601" s="4">
        <v>0.0</v>
      </c>
      <c r="Q601" s="4">
        <v>0.0</v>
      </c>
      <c r="R601" s="4">
        <v>428.05810546875</v>
      </c>
      <c r="S601" s="4">
        <v>792.3594970703125</v>
      </c>
      <c r="T601" s="4">
        <v>599.8213500976562</v>
      </c>
      <c r="U601" s="1" t="str">
        <f t="shared" si="4"/>
        <v>#DIV/0!</v>
      </c>
      <c r="V601" s="1">
        <f t="shared" si="5"/>
        <v>0.4597678111</v>
      </c>
      <c r="W601" s="1">
        <f t="shared" si="6"/>
        <v>0.2429934237</v>
      </c>
      <c r="X601" s="4">
        <v>-1.0</v>
      </c>
      <c r="Y601" s="4">
        <v>0.85</v>
      </c>
      <c r="Z601" s="4">
        <v>0.85</v>
      </c>
      <c r="AA601" s="4">
        <v>10.225202560424805</v>
      </c>
      <c r="AB601" s="1">
        <f t="shared" si="7"/>
        <v>0.85</v>
      </c>
      <c r="AC601" s="1">
        <f t="shared" si="8"/>
        <v>0.01946612651</v>
      </c>
      <c r="AD601" s="1">
        <f t="shared" si="9"/>
        <v>0.5285133448</v>
      </c>
      <c r="AE601" s="1">
        <f t="shared" si="10"/>
        <v>1.851055936</v>
      </c>
      <c r="AF601" s="1">
        <f t="shared" si="11"/>
        <v>-1</v>
      </c>
      <c r="AG601" s="4">
        <v>1001.8069458007812</v>
      </c>
      <c r="AH601" s="4">
        <v>0.5</v>
      </c>
      <c r="AI601" s="1">
        <f t="shared" si="12"/>
        <v>103.4588123</v>
      </c>
      <c r="AJ601" s="1">
        <f t="shared" si="13"/>
        <v>0.9567084299</v>
      </c>
      <c r="AK601" s="1">
        <f t="shared" si="14"/>
        <v>1.134083201</v>
      </c>
      <c r="AL601" s="1">
        <f t="shared" si="15"/>
        <v>23.74644661</v>
      </c>
      <c r="AM601" s="4">
        <v>2.0</v>
      </c>
      <c r="AN601" s="1">
        <f t="shared" si="16"/>
        <v>4.644859791</v>
      </c>
      <c r="AO601" s="4">
        <v>1.0</v>
      </c>
      <c r="AP601" s="1">
        <f t="shared" si="17"/>
        <v>9.289719582</v>
      </c>
      <c r="AQ601" s="4">
        <v>23.439611434936523</v>
      </c>
      <c r="AR601" s="4">
        <v>23.74644660949707</v>
      </c>
      <c r="AS601" s="4">
        <v>24.01203155517578</v>
      </c>
      <c r="AT601" s="4">
        <v>574.7685546875</v>
      </c>
      <c r="AU601" s="4">
        <v>564.0107421875</v>
      </c>
      <c r="AV601" s="4">
        <v>17.283611297607422</v>
      </c>
      <c r="AW601" s="4">
        <v>17.9108829498291</v>
      </c>
      <c r="AX601" s="4">
        <v>60.5047721862793</v>
      </c>
      <c r="AY601" s="4">
        <v>62.700660705566406</v>
      </c>
      <c r="AZ601" s="4">
        <v>299.5744934082031</v>
      </c>
      <c r="BA601" s="4">
        <v>1001.6940307617188</v>
      </c>
      <c r="BB601" s="4">
        <v>29.038593292236328</v>
      </c>
      <c r="BC601" s="4">
        <v>101.3672866821289</v>
      </c>
      <c r="BD601" s="4">
        <v>-2.505979299545288</v>
      </c>
      <c r="BE601" s="4">
        <v>-0.08057207614183426</v>
      </c>
      <c r="BF601" s="4">
        <v>0.5</v>
      </c>
      <c r="BG601" s="4">
        <v>-1.355140209197998</v>
      </c>
      <c r="BH601" s="4">
        <v>7.355140209197998</v>
      </c>
      <c r="BI601" s="4">
        <v>1.0</v>
      </c>
      <c r="BJ601" s="4">
        <v>0.0</v>
      </c>
      <c r="BK601" s="4">
        <v>0.1599999964237213</v>
      </c>
      <c r="BL601" s="4">
        <v>111115.0</v>
      </c>
      <c r="BM601" s="1">
        <f t="shared" si="18"/>
        <v>1.497872467</v>
      </c>
      <c r="BN601" s="1">
        <f t="shared" si="19"/>
        <v>0.0009567084299</v>
      </c>
      <c r="BO601" s="1">
        <f t="shared" si="20"/>
        <v>296.8964466</v>
      </c>
      <c r="BP601" s="1">
        <f t="shared" si="21"/>
        <v>296.5896114</v>
      </c>
      <c r="BQ601" s="1">
        <f t="shared" si="22"/>
        <v>160.2710413</v>
      </c>
      <c r="BR601" s="1">
        <f t="shared" si="23"/>
        <v>0.422364116</v>
      </c>
      <c r="BS601" s="1">
        <f t="shared" si="24"/>
        <v>2.949660808</v>
      </c>
      <c r="BT601" s="1">
        <f t="shared" si="25"/>
        <v>29.09874482</v>
      </c>
      <c r="BU601" s="1">
        <f t="shared" si="26"/>
        <v>11.18786187</v>
      </c>
      <c r="BV601" s="1">
        <f t="shared" si="27"/>
        <v>23.59302902</v>
      </c>
      <c r="BW601" s="1">
        <f t="shared" si="28"/>
        <v>2.92253497</v>
      </c>
      <c r="BX601" s="1">
        <f t="shared" si="29"/>
        <v>0.08350310252</v>
      </c>
      <c r="BY601" s="1">
        <f t="shared" si="30"/>
        <v>1.815577607</v>
      </c>
      <c r="BZ601" s="1">
        <f t="shared" si="31"/>
        <v>1.106957363</v>
      </c>
      <c r="CA601" s="1">
        <f t="shared" si="32"/>
        <v>0.05225696212</v>
      </c>
      <c r="CB601" s="1">
        <f t="shared" si="33"/>
        <v>26.19839687</v>
      </c>
      <c r="CC601" s="1">
        <f t="shared" si="34"/>
        <v>0.4582363313</v>
      </c>
      <c r="CD601" s="1">
        <f t="shared" si="35"/>
        <v>60.98053493</v>
      </c>
      <c r="CE601" s="1">
        <f t="shared" si="36"/>
        <v>561.7474639</v>
      </c>
      <c r="CF601" s="1">
        <f t="shared" si="37"/>
        <v>0.01690662413</v>
      </c>
      <c r="CG601" s="1">
        <f t="shared" si="38"/>
        <v>0</v>
      </c>
      <c r="CH601" s="1">
        <f t="shared" si="39"/>
        <v>851.4399261</v>
      </c>
      <c r="CI601" s="1">
        <f t="shared" si="40"/>
        <v>364.3013916</v>
      </c>
      <c r="CJ601" s="1">
        <f t="shared" si="41"/>
        <v>0.2429934237</v>
      </c>
      <c r="CK601" s="1" t="str">
        <f t="shared" si="42"/>
        <v>#DIV/0!</v>
      </c>
      <c r="CL601" s="1" t="s">
        <v>277</v>
      </c>
    </row>
    <row r="602" ht="15.75" hidden="1" customHeight="1">
      <c r="A602" s="2">
        <v>5.0</v>
      </c>
      <c r="B602" s="1">
        <v>40.0</v>
      </c>
      <c r="C602" s="1">
        <v>2.0</v>
      </c>
      <c r="D602" s="1" t="s">
        <v>88</v>
      </c>
      <c r="E602" s="1" t="s">
        <v>89</v>
      </c>
      <c r="F602" s="1">
        <v>1.0</v>
      </c>
      <c r="G602" s="1">
        <v>2.0210607E7</v>
      </c>
      <c r="H602" s="4" t="s">
        <v>779</v>
      </c>
      <c r="I602" s="4">
        <v>7735.999999379739</v>
      </c>
      <c r="J602" s="4">
        <v>0.0</v>
      </c>
      <c r="K602" s="1">
        <f t="shared" si="1"/>
        <v>19.99820132</v>
      </c>
      <c r="L602" s="1">
        <f t="shared" si="2"/>
        <v>0.08166610664</v>
      </c>
      <c r="M602" s="1">
        <f t="shared" si="3"/>
        <v>380.282032</v>
      </c>
      <c r="N602" s="4">
        <v>76.0</v>
      </c>
      <c r="O602" s="4">
        <v>76.0</v>
      </c>
      <c r="P602" s="4">
        <v>0.0</v>
      </c>
      <c r="Q602" s="4">
        <v>0.0</v>
      </c>
      <c r="R602" s="4">
        <v>438.04296875</v>
      </c>
      <c r="S602" s="4">
        <v>873.0579833984375</v>
      </c>
      <c r="T602" s="4">
        <v>631.5626220703125</v>
      </c>
      <c r="U602" s="1" t="str">
        <f t="shared" si="4"/>
        <v>#DIV/0!</v>
      </c>
      <c r="V602" s="1">
        <f t="shared" si="5"/>
        <v>0.4982658918</v>
      </c>
      <c r="W602" s="1">
        <f t="shared" si="6"/>
        <v>0.276608617</v>
      </c>
      <c r="X602" s="4">
        <v>-1.0</v>
      </c>
      <c r="Y602" s="4">
        <v>0.85</v>
      </c>
      <c r="Z602" s="4">
        <v>0.85</v>
      </c>
      <c r="AA602" s="4">
        <v>10.225202560424805</v>
      </c>
      <c r="AB602" s="1">
        <f t="shared" si="7"/>
        <v>0.85</v>
      </c>
      <c r="AC602" s="1">
        <f t="shared" si="8"/>
        <v>0.0246829897</v>
      </c>
      <c r="AD602" s="1">
        <f t="shared" si="9"/>
        <v>0.5551425886</v>
      </c>
      <c r="AE602" s="1">
        <f t="shared" si="10"/>
        <v>1.993087541</v>
      </c>
      <c r="AF602" s="1">
        <f t="shared" si="11"/>
        <v>-1</v>
      </c>
      <c r="AG602" s="4">
        <v>1001.050048828125</v>
      </c>
      <c r="AH602" s="4">
        <v>0.5</v>
      </c>
      <c r="AI602" s="1">
        <f t="shared" si="12"/>
        <v>117.6821046</v>
      </c>
      <c r="AJ602" s="1">
        <f t="shared" si="13"/>
        <v>0.9526958447</v>
      </c>
      <c r="AK602" s="1">
        <f t="shared" si="14"/>
        <v>1.164403891</v>
      </c>
      <c r="AL602" s="1">
        <f t="shared" si="15"/>
        <v>23.95892525</v>
      </c>
      <c r="AM602" s="4">
        <v>2.0</v>
      </c>
      <c r="AN602" s="1">
        <f t="shared" si="16"/>
        <v>4.644859791</v>
      </c>
      <c r="AO602" s="4">
        <v>1.0</v>
      </c>
      <c r="AP602" s="1">
        <f t="shared" si="17"/>
        <v>9.289719582</v>
      </c>
      <c r="AQ602" s="4">
        <v>23.515317916870117</v>
      </c>
      <c r="AR602" s="4">
        <v>23.958925247192383</v>
      </c>
      <c r="AS602" s="4">
        <v>24.009252548217773</v>
      </c>
      <c r="AT602" s="4">
        <v>799.8496704101562</v>
      </c>
      <c r="AU602" s="4">
        <v>786.0018310546875</v>
      </c>
      <c r="AV602" s="4">
        <v>17.364673614501953</v>
      </c>
      <c r="AW602" s="4">
        <v>17.98912239074707</v>
      </c>
      <c r="AX602" s="4">
        <v>60.50102615356445</v>
      </c>
      <c r="AY602" s="4">
        <v>62.67669677734375</v>
      </c>
      <c r="AZ602" s="4">
        <v>299.6427307128906</v>
      </c>
      <c r="BA602" s="4">
        <v>1000.8417358398438</v>
      </c>
      <c r="BB602" s="4">
        <v>30.147823333740234</v>
      </c>
      <c r="BC602" s="4">
        <v>101.34951782226562</v>
      </c>
      <c r="BD602" s="4">
        <v>-3.3724617958068848</v>
      </c>
      <c r="BE602" s="4">
        <v>-0.12700781226158142</v>
      </c>
      <c r="BF602" s="4">
        <v>1.0</v>
      </c>
      <c r="BG602" s="4">
        <v>-1.355140209197998</v>
      </c>
      <c r="BH602" s="4">
        <v>7.355140209197998</v>
      </c>
      <c r="BI602" s="4">
        <v>1.0</v>
      </c>
      <c r="BJ602" s="4">
        <v>0.0</v>
      </c>
      <c r="BK602" s="4">
        <v>0.1599999964237213</v>
      </c>
      <c r="BL602" s="4">
        <v>111115.0</v>
      </c>
      <c r="BM602" s="1">
        <f t="shared" si="18"/>
        <v>1.498213654</v>
      </c>
      <c r="BN602" s="1">
        <f t="shared" si="19"/>
        <v>0.0009526958447</v>
      </c>
      <c r="BO602" s="1">
        <f t="shared" si="20"/>
        <v>297.1089252</v>
      </c>
      <c r="BP602" s="1">
        <f t="shared" si="21"/>
        <v>296.6653179</v>
      </c>
      <c r="BQ602" s="1">
        <f t="shared" si="22"/>
        <v>160.1346742</v>
      </c>
      <c r="BR602" s="1">
        <f t="shared" si="23"/>
        <v>0.4167749324</v>
      </c>
      <c r="BS602" s="1">
        <f t="shared" si="24"/>
        <v>2.987592771</v>
      </c>
      <c r="BT602" s="1">
        <f t="shared" si="25"/>
        <v>29.47811529</v>
      </c>
      <c r="BU602" s="1">
        <f t="shared" si="26"/>
        <v>11.4889929</v>
      </c>
      <c r="BV602" s="1">
        <f t="shared" si="27"/>
        <v>23.73712158</v>
      </c>
      <c r="BW602" s="1">
        <f t="shared" si="28"/>
        <v>2.948005783</v>
      </c>
      <c r="BX602" s="1">
        <f t="shared" si="29"/>
        <v>0.08095443462</v>
      </c>
      <c r="BY602" s="1">
        <f t="shared" si="30"/>
        <v>1.82318888</v>
      </c>
      <c r="BZ602" s="1">
        <f t="shared" si="31"/>
        <v>1.124816903</v>
      </c>
      <c r="CA602" s="1">
        <f t="shared" si="32"/>
        <v>0.05065998322</v>
      </c>
      <c r="CB602" s="1">
        <f t="shared" si="33"/>
        <v>38.54140058</v>
      </c>
      <c r="CC602" s="1">
        <f t="shared" si="34"/>
        <v>0.4838182521</v>
      </c>
      <c r="CD602" s="1">
        <f t="shared" si="35"/>
        <v>60.42574877</v>
      </c>
      <c r="CE602" s="1">
        <f t="shared" si="36"/>
        <v>783.0956538</v>
      </c>
      <c r="CF602" s="1">
        <f t="shared" si="37"/>
        <v>0.01543114539</v>
      </c>
      <c r="CG602" s="1">
        <f t="shared" si="38"/>
        <v>0</v>
      </c>
      <c r="CH602" s="1">
        <f t="shared" si="39"/>
        <v>850.7154755</v>
      </c>
      <c r="CI602" s="1">
        <f t="shared" si="40"/>
        <v>435.0150146</v>
      </c>
      <c r="CJ602" s="1">
        <f t="shared" si="41"/>
        <v>0.276608617</v>
      </c>
      <c r="CK602" s="1" t="str">
        <f t="shared" si="42"/>
        <v>#DIV/0!</v>
      </c>
      <c r="CL602" s="1" t="s">
        <v>277</v>
      </c>
    </row>
    <row r="603" ht="15.75" hidden="1" customHeight="1">
      <c r="A603" s="2">
        <v>5.0</v>
      </c>
      <c r="B603" s="1">
        <v>40.0</v>
      </c>
      <c r="C603" s="1">
        <v>2.0</v>
      </c>
      <c r="D603" s="1" t="s">
        <v>88</v>
      </c>
      <c r="E603" s="1" t="s">
        <v>89</v>
      </c>
      <c r="F603" s="1">
        <v>1.0</v>
      </c>
      <c r="G603" s="1">
        <v>2.0210607E7</v>
      </c>
      <c r="H603" s="4" t="s">
        <v>780</v>
      </c>
      <c r="I603" s="4">
        <v>7907.999999379739</v>
      </c>
      <c r="J603" s="4">
        <v>0.0</v>
      </c>
      <c r="K603" s="1">
        <f t="shared" si="1"/>
        <v>22.20940944</v>
      </c>
      <c r="L603" s="1">
        <f t="shared" si="2"/>
        <v>0.08473704867</v>
      </c>
      <c r="M603" s="1">
        <f t="shared" si="3"/>
        <v>743.5571152</v>
      </c>
      <c r="N603" s="4">
        <v>77.0</v>
      </c>
      <c r="O603" s="4">
        <v>77.0</v>
      </c>
      <c r="P603" s="4">
        <v>0.0</v>
      </c>
      <c r="Q603" s="4">
        <v>0.0</v>
      </c>
      <c r="R603" s="4">
        <v>441.409912109375</v>
      </c>
      <c r="S603" s="4">
        <v>871.0643310546875</v>
      </c>
      <c r="T603" s="4">
        <v>646.8446044921875</v>
      </c>
      <c r="U603" s="1" t="str">
        <f t="shared" si="4"/>
        <v>#DIV/0!</v>
      </c>
      <c r="V603" s="1">
        <f t="shared" si="5"/>
        <v>0.4932522245</v>
      </c>
      <c r="W603" s="1">
        <f t="shared" si="6"/>
        <v>0.2574089175</v>
      </c>
      <c r="X603" s="4">
        <v>-1.0</v>
      </c>
      <c r="Y603" s="4">
        <v>0.85</v>
      </c>
      <c r="Z603" s="4">
        <v>0.85</v>
      </c>
      <c r="AA603" s="4">
        <v>10.225202560424805</v>
      </c>
      <c r="AB603" s="1">
        <f t="shared" si="7"/>
        <v>0.85</v>
      </c>
      <c r="AC603" s="1">
        <f t="shared" si="8"/>
        <v>0.02730237136</v>
      </c>
      <c r="AD603" s="1">
        <f t="shared" si="9"/>
        <v>0.5218606319</v>
      </c>
      <c r="AE603" s="1">
        <f t="shared" si="10"/>
        <v>1.973368307</v>
      </c>
      <c r="AF603" s="1">
        <f t="shared" si="11"/>
        <v>-1</v>
      </c>
      <c r="AG603" s="4">
        <v>1000.170654296875</v>
      </c>
      <c r="AH603" s="4">
        <v>0.5</v>
      </c>
      <c r="AI603" s="1">
        <f t="shared" si="12"/>
        <v>109.4174593</v>
      </c>
      <c r="AJ603" s="1">
        <f t="shared" si="13"/>
        <v>0.9878375519</v>
      </c>
      <c r="AK603" s="1">
        <f t="shared" si="14"/>
        <v>1.163843018</v>
      </c>
      <c r="AL603" s="1">
        <f t="shared" si="15"/>
        <v>23.98158264</v>
      </c>
      <c r="AM603" s="4">
        <v>2.0</v>
      </c>
      <c r="AN603" s="1">
        <f t="shared" si="16"/>
        <v>4.644859791</v>
      </c>
      <c r="AO603" s="4">
        <v>1.0</v>
      </c>
      <c r="AP603" s="1">
        <f t="shared" si="17"/>
        <v>9.289719582</v>
      </c>
      <c r="AQ603" s="4">
        <v>23.52962875366211</v>
      </c>
      <c r="AR603" s="4">
        <v>23.981582641601562</v>
      </c>
      <c r="AS603" s="4">
        <v>24.017414093017578</v>
      </c>
      <c r="AT603" s="4">
        <v>1199.9195556640625</v>
      </c>
      <c r="AU603" s="4">
        <v>1184.3092041015625</v>
      </c>
      <c r="AV603" s="4">
        <v>17.388437271118164</v>
      </c>
      <c r="AW603" s="4">
        <v>18.03611946105957</v>
      </c>
      <c r="AX603" s="4">
        <v>60.52719497680664</v>
      </c>
      <c r="AY603" s="4">
        <v>62.781700134277344</v>
      </c>
      <c r="AZ603" s="4">
        <v>299.5360412597656</v>
      </c>
      <c r="BA603" s="4">
        <v>1000.1031494140625</v>
      </c>
      <c r="BB603" s="4">
        <v>31.924072265625</v>
      </c>
      <c r="BC603" s="4">
        <v>101.34217834472656</v>
      </c>
      <c r="BD603" s="4">
        <v>-5.081147193908691</v>
      </c>
      <c r="BE603" s="4">
        <v>-0.11950783431529999</v>
      </c>
      <c r="BF603" s="4">
        <v>1.0</v>
      </c>
      <c r="BG603" s="4">
        <v>-1.355140209197998</v>
      </c>
      <c r="BH603" s="4">
        <v>7.355140209197998</v>
      </c>
      <c r="BI603" s="4">
        <v>1.0</v>
      </c>
      <c r="BJ603" s="4">
        <v>0.0</v>
      </c>
      <c r="BK603" s="4">
        <v>0.1599999964237213</v>
      </c>
      <c r="BL603" s="4">
        <v>111115.0</v>
      </c>
      <c r="BM603" s="1">
        <f t="shared" si="18"/>
        <v>1.497680206</v>
      </c>
      <c r="BN603" s="1">
        <f t="shared" si="19"/>
        <v>0.0009878375519</v>
      </c>
      <c r="BO603" s="1">
        <f t="shared" si="20"/>
        <v>297.1315826</v>
      </c>
      <c r="BP603" s="1">
        <f t="shared" si="21"/>
        <v>296.6796288</v>
      </c>
      <c r="BQ603" s="1">
        <f t="shared" si="22"/>
        <v>160.0165003</v>
      </c>
      <c r="BR603" s="1">
        <f t="shared" si="23"/>
        <v>0.4102754287</v>
      </c>
      <c r="BS603" s="1">
        <f t="shared" si="24"/>
        <v>2.991662653</v>
      </c>
      <c r="BT603" s="1">
        <f t="shared" si="25"/>
        <v>29.52040998</v>
      </c>
      <c r="BU603" s="1">
        <f t="shared" si="26"/>
        <v>11.48429052</v>
      </c>
      <c r="BV603" s="1">
        <f t="shared" si="27"/>
        <v>23.7556057</v>
      </c>
      <c r="BW603" s="1">
        <f t="shared" si="28"/>
        <v>2.951287172</v>
      </c>
      <c r="BX603" s="1">
        <f t="shared" si="29"/>
        <v>0.08397109842</v>
      </c>
      <c r="BY603" s="1">
        <f t="shared" si="30"/>
        <v>1.827819635</v>
      </c>
      <c r="BZ603" s="1">
        <f t="shared" si="31"/>
        <v>1.123467537</v>
      </c>
      <c r="CA603" s="1">
        <f t="shared" si="32"/>
        <v>0.05255021904</v>
      </c>
      <c r="CB603" s="1">
        <f t="shared" si="33"/>
        <v>75.35369778</v>
      </c>
      <c r="CC603" s="1">
        <f t="shared" si="34"/>
        <v>0.6278403584</v>
      </c>
      <c r="CD603" s="1">
        <f t="shared" si="35"/>
        <v>60.50975636</v>
      </c>
      <c r="CE603" s="1">
        <f t="shared" si="36"/>
        <v>1181.08169</v>
      </c>
      <c r="CF603" s="1">
        <f t="shared" si="37"/>
        <v>0.01137843357</v>
      </c>
      <c r="CG603" s="1">
        <f t="shared" si="38"/>
        <v>0</v>
      </c>
      <c r="CH603" s="1">
        <f t="shared" si="39"/>
        <v>850.087677</v>
      </c>
      <c r="CI603" s="1">
        <f t="shared" si="40"/>
        <v>429.6544189</v>
      </c>
      <c r="CJ603" s="1">
        <f t="shared" si="41"/>
        <v>0.2574089175</v>
      </c>
      <c r="CK603" s="1" t="str">
        <f t="shared" si="42"/>
        <v>#DIV/0!</v>
      </c>
      <c r="CL603" s="1" t="s">
        <v>277</v>
      </c>
    </row>
    <row r="604" ht="15.75" hidden="1" customHeight="1">
      <c r="A604" s="2">
        <v>5.0</v>
      </c>
      <c r="B604" s="1">
        <v>40.0</v>
      </c>
      <c r="C604" s="1">
        <v>2.0</v>
      </c>
      <c r="D604" s="1" t="s">
        <v>88</v>
      </c>
      <c r="E604" s="1" t="s">
        <v>89</v>
      </c>
      <c r="F604" s="1">
        <v>1.0</v>
      </c>
      <c r="G604" s="1">
        <v>2.0210607E7</v>
      </c>
      <c r="H604" s="4" t="s">
        <v>781</v>
      </c>
      <c r="I604" s="4">
        <v>8120.999999379739</v>
      </c>
      <c r="J604" s="4">
        <v>0.0</v>
      </c>
      <c r="K604" s="1">
        <f t="shared" si="1"/>
        <v>22.42043735</v>
      </c>
      <c r="L604" s="1">
        <f t="shared" si="2"/>
        <v>0.08194059162</v>
      </c>
      <c r="M604" s="1">
        <f t="shared" si="3"/>
        <v>1020.014378</v>
      </c>
      <c r="N604" s="4">
        <v>78.0</v>
      </c>
      <c r="O604" s="4">
        <v>78.0</v>
      </c>
      <c r="P604" s="4">
        <v>0.0</v>
      </c>
      <c r="Q604" s="4">
        <v>0.0</v>
      </c>
      <c r="R604" s="4">
        <v>444.0546875</v>
      </c>
      <c r="S604" s="4">
        <v>865.6908569335938</v>
      </c>
      <c r="T604" s="4">
        <v>655.7343139648438</v>
      </c>
      <c r="U604" s="1" t="str">
        <f t="shared" si="4"/>
        <v>#DIV/0!</v>
      </c>
      <c r="V604" s="1">
        <f t="shared" si="5"/>
        <v>0.4870516606</v>
      </c>
      <c r="W604" s="1">
        <f t="shared" si="6"/>
        <v>0.2425306231</v>
      </c>
      <c r="X604" s="4">
        <v>-1.0</v>
      </c>
      <c r="Y604" s="4">
        <v>0.85</v>
      </c>
      <c r="Z604" s="4">
        <v>0.85</v>
      </c>
      <c r="AA604" s="4">
        <v>10.225202560424805</v>
      </c>
      <c r="AB604" s="1">
        <f t="shared" si="7"/>
        <v>0.85</v>
      </c>
      <c r="AC604" s="1">
        <f t="shared" si="8"/>
        <v>0.02754322282</v>
      </c>
      <c r="AD604" s="1">
        <f t="shared" si="9"/>
        <v>0.4979566702</v>
      </c>
      <c r="AE604" s="1">
        <f t="shared" si="10"/>
        <v>1.949514061</v>
      </c>
      <c r="AF604" s="1">
        <f t="shared" si="11"/>
        <v>-1</v>
      </c>
      <c r="AG604" s="4">
        <v>1000.383544921875</v>
      </c>
      <c r="AH604" s="4">
        <v>0.5</v>
      </c>
      <c r="AI604" s="1">
        <f t="shared" si="12"/>
        <v>103.1150489</v>
      </c>
      <c r="AJ604" s="1">
        <f t="shared" si="13"/>
        <v>0.9411818594</v>
      </c>
      <c r="AK604" s="1">
        <f t="shared" si="14"/>
        <v>1.146415504</v>
      </c>
      <c r="AL604" s="1">
        <f t="shared" si="15"/>
        <v>23.84954071</v>
      </c>
      <c r="AM604" s="4">
        <v>2.0</v>
      </c>
      <c r="AN604" s="1">
        <f t="shared" si="16"/>
        <v>4.644859791</v>
      </c>
      <c r="AO604" s="4">
        <v>1.0</v>
      </c>
      <c r="AP604" s="1">
        <f t="shared" si="17"/>
        <v>9.289719582</v>
      </c>
      <c r="AQ604" s="4">
        <v>23.4826717376709</v>
      </c>
      <c r="AR604" s="4">
        <v>23.84954071044922</v>
      </c>
      <c r="AS604" s="4">
        <v>24.026586532592773</v>
      </c>
      <c r="AT604" s="4">
        <v>1500.195068359375</v>
      </c>
      <c r="AU604" s="4">
        <v>1484.295654296875</v>
      </c>
      <c r="AV604" s="4">
        <v>17.359766006469727</v>
      </c>
      <c r="AW604" s="4">
        <v>17.976760864257812</v>
      </c>
      <c r="AX604" s="4">
        <v>60.591835021972656</v>
      </c>
      <c r="AY604" s="4">
        <v>62.745365142822266</v>
      </c>
      <c r="AZ604" s="4">
        <v>299.6013488769531</v>
      </c>
      <c r="BA604" s="4">
        <v>1000.3715209960938</v>
      </c>
      <c r="BB604" s="4">
        <v>31.88182258605957</v>
      </c>
      <c r="BC604" s="4">
        <v>101.33065032958984</v>
      </c>
      <c r="BD604" s="4">
        <v>-6.263721466064453</v>
      </c>
      <c r="BE604" s="4">
        <v>-0.11481937766075134</v>
      </c>
      <c r="BF604" s="4">
        <v>0.75</v>
      </c>
      <c r="BG604" s="4">
        <v>-1.355140209197998</v>
      </c>
      <c r="BH604" s="4">
        <v>7.355140209197998</v>
      </c>
      <c r="BI604" s="4">
        <v>1.0</v>
      </c>
      <c r="BJ604" s="4">
        <v>0.0</v>
      </c>
      <c r="BK604" s="4">
        <v>0.1599999964237213</v>
      </c>
      <c r="BL604" s="4">
        <v>111115.0</v>
      </c>
      <c r="BM604" s="1">
        <f t="shared" si="18"/>
        <v>1.498006744</v>
      </c>
      <c r="BN604" s="1">
        <f t="shared" si="19"/>
        <v>0.0009411818594</v>
      </c>
      <c r="BO604" s="1">
        <f t="shared" si="20"/>
        <v>296.9995407</v>
      </c>
      <c r="BP604" s="1">
        <f t="shared" si="21"/>
        <v>296.6326717</v>
      </c>
      <c r="BQ604" s="1">
        <f t="shared" si="22"/>
        <v>160.0594398</v>
      </c>
      <c r="BR604" s="1">
        <f t="shared" si="23"/>
        <v>0.4215871226</v>
      </c>
      <c r="BS604" s="1">
        <f t="shared" si="24"/>
        <v>2.968012373</v>
      </c>
      <c r="BT604" s="1">
        <f t="shared" si="25"/>
        <v>29.29037131</v>
      </c>
      <c r="BU604" s="1">
        <f t="shared" si="26"/>
        <v>11.31361044</v>
      </c>
      <c r="BV604" s="1">
        <f t="shared" si="27"/>
        <v>23.66610622</v>
      </c>
      <c r="BW604" s="1">
        <f t="shared" si="28"/>
        <v>2.935428453</v>
      </c>
      <c r="BX604" s="1">
        <f t="shared" si="29"/>
        <v>0.0812241486</v>
      </c>
      <c r="BY604" s="1">
        <f t="shared" si="30"/>
        <v>1.821596869</v>
      </c>
      <c r="BZ604" s="1">
        <f t="shared" si="31"/>
        <v>1.113831584</v>
      </c>
      <c r="CA604" s="1">
        <f t="shared" si="32"/>
        <v>0.0508289783</v>
      </c>
      <c r="CB604" s="1">
        <f t="shared" si="33"/>
        <v>103.3587202</v>
      </c>
      <c r="CC604" s="1">
        <f t="shared" si="34"/>
        <v>0.6872043145</v>
      </c>
      <c r="CD604" s="1">
        <f t="shared" si="35"/>
        <v>60.78523873</v>
      </c>
      <c r="CE604" s="1">
        <f t="shared" si="36"/>
        <v>1481.037473</v>
      </c>
      <c r="CF604" s="1">
        <f t="shared" si="37"/>
        <v>0.009201871403</v>
      </c>
      <c r="CG604" s="1">
        <f t="shared" si="38"/>
        <v>0</v>
      </c>
      <c r="CH604" s="1">
        <f t="shared" si="39"/>
        <v>850.3157928</v>
      </c>
      <c r="CI604" s="1">
        <f t="shared" si="40"/>
        <v>421.6361694</v>
      </c>
      <c r="CJ604" s="1">
        <f t="shared" si="41"/>
        <v>0.2425306231</v>
      </c>
      <c r="CK604" s="1" t="str">
        <f t="shared" si="42"/>
        <v>#DIV/0!</v>
      </c>
      <c r="CL604" s="1" t="s">
        <v>277</v>
      </c>
    </row>
    <row r="605" ht="15.75" hidden="1" customHeight="1">
      <c r="A605" s="2">
        <v>5.0</v>
      </c>
      <c r="B605" s="1">
        <v>40.0</v>
      </c>
      <c r="C605" s="1">
        <v>2.0</v>
      </c>
      <c r="D605" s="1" t="s">
        <v>88</v>
      </c>
      <c r="E605" s="1" t="s">
        <v>89</v>
      </c>
      <c r="F605" s="1">
        <v>1.0</v>
      </c>
      <c r="G605" s="1">
        <v>2.0210607E7</v>
      </c>
      <c r="H605" s="4" t="s">
        <v>782</v>
      </c>
      <c r="I605" s="4">
        <v>8298.99999937974</v>
      </c>
      <c r="J605" s="4">
        <v>0.0</v>
      </c>
      <c r="K605" s="1">
        <f t="shared" si="1"/>
        <v>23.39749395</v>
      </c>
      <c r="L605" s="1">
        <f t="shared" si="2"/>
        <v>0.07608100823</v>
      </c>
      <c r="M605" s="1">
        <f t="shared" si="3"/>
        <v>1260.617474</v>
      </c>
      <c r="N605" s="4">
        <v>79.0</v>
      </c>
      <c r="O605" s="4">
        <v>79.0</v>
      </c>
      <c r="P605" s="4">
        <v>0.0</v>
      </c>
      <c r="Q605" s="4">
        <v>0.0</v>
      </c>
      <c r="R605" s="4">
        <v>447.0205078125</v>
      </c>
      <c r="S605" s="4">
        <v>871.043701171875</v>
      </c>
      <c r="T605" s="4">
        <v>667.235107421875</v>
      </c>
      <c r="U605" s="1" t="str">
        <f t="shared" si="4"/>
        <v>#DIV/0!</v>
      </c>
      <c r="V605" s="1">
        <f t="shared" si="5"/>
        <v>0.4867989893</v>
      </c>
      <c r="W605" s="1">
        <f t="shared" si="6"/>
        <v>0.2339820533</v>
      </c>
      <c r="X605" s="4">
        <v>-1.0</v>
      </c>
      <c r="Y605" s="4">
        <v>0.85</v>
      </c>
      <c r="Z605" s="4">
        <v>0.85</v>
      </c>
      <c r="AA605" s="4">
        <v>10.225202560424805</v>
      </c>
      <c r="AB605" s="1">
        <f t="shared" si="7"/>
        <v>0.85</v>
      </c>
      <c r="AC605" s="1">
        <f t="shared" si="8"/>
        <v>0.02866205424</v>
      </c>
      <c r="AD605" s="1">
        <f t="shared" si="9"/>
        <v>0.4806543532</v>
      </c>
      <c r="AE605" s="1">
        <f t="shared" si="10"/>
        <v>1.94855423</v>
      </c>
      <c r="AF605" s="1">
        <f t="shared" si="11"/>
        <v>-1</v>
      </c>
      <c r="AG605" s="4">
        <v>1001.3084716796875</v>
      </c>
      <c r="AH605" s="4">
        <v>0.5</v>
      </c>
      <c r="AI605" s="1">
        <f t="shared" si="12"/>
        <v>99.5724902</v>
      </c>
      <c r="AJ605" s="1">
        <f t="shared" si="13"/>
        <v>0.8502382169</v>
      </c>
      <c r="AK605" s="1">
        <f t="shared" si="14"/>
        <v>1.115089435</v>
      </c>
      <c r="AL605" s="1">
        <f t="shared" si="15"/>
        <v>23.58523369</v>
      </c>
      <c r="AM605" s="4">
        <v>2.0</v>
      </c>
      <c r="AN605" s="1">
        <f t="shared" si="16"/>
        <v>4.644859791</v>
      </c>
      <c r="AO605" s="4">
        <v>1.0</v>
      </c>
      <c r="AP605" s="1">
        <f t="shared" si="17"/>
        <v>9.289719582</v>
      </c>
      <c r="AQ605" s="4">
        <v>23.380632400512695</v>
      </c>
      <c r="AR605" s="4">
        <v>23.585233688354492</v>
      </c>
      <c r="AS605" s="4">
        <v>24.030427932739258</v>
      </c>
      <c r="AT605" s="4">
        <v>1800.1619873046875</v>
      </c>
      <c r="AU605" s="4">
        <v>1783.5289306640625</v>
      </c>
      <c r="AV605" s="4">
        <v>17.265541076660156</v>
      </c>
      <c r="AW605" s="4">
        <v>17.823060989379883</v>
      </c>
      <c r="AX605" s="4">
        <v>60.63676834106445</v>
      </c>
      <c r="AY605" s="4">
        <v>62.59478759765625</v>
      </c>
      <c r="AZ605" s="4">
        <v>299.5711364746094</v>
      </c>
      <c r="BA605" s="4">
        <v>1001.42626953125</v>
      </c>
      <c r="BB605" s="4">
        <v>29.830568313598633</v>
      </c>
      <c r="BC605" s="4">
        <v>101.33349609375</v>
      </c>
      <c r="BD605" s="4">
        <v>-7.943787574768066</v>
      </c>
      <c r="BE605" s="4">
        <v>-0.09429831057786942</v>
      </c>
      <c r="BF605" s="4">
        <v>1.0</v>
      </c>
      <c r="BG605" s="4">
        <v>-1.355140209197998</v>
      </c>
      <c r="BH605" s="4">
        <v>7.355140209197998</v>
      </c>
      <c r="BI605" s="4">
        <v>1.0</v>
      </c>
      <c r="BJ605" s="4">
        <v>0.0</v>
      </c>
      <c r="BK605" s="4">
        <v>0.1599999964237213</v>
      </c>
      <c r="BL605" s="4">
        <v>111115.0</v>
      </c>
      <c r="BM605" s="1">
        <f t="shared" si="18"/>
        <v>1.497855682</v>
      </c>
      <c r="BN605" s="1">
        <f t="shared" si="19"/>
        <v>0.0008502382169</v>
      </c>
      <c r="BO605" s="1">
        <f t="shared" si="20"/>
        <v>296.7352337</v>
      </c>
      <c r="BP605" s="1">
        <f t="shared" si="21"/>
        <v>296.5306324</v>
      </c>
      <c r="BQ605" s="1">
        <f t="shared" si="22"/>
        <v>160.2281995</v>
      </c>
      <c r="BR605" s="1">
        <f t="shared" si="23"/>
        <v>0.443788517</v>
      </c>
      <c r="BS605" s="1">
        <f t="shared" si="24"/>
        <v>2.921162516</v>
      </c>
      <c r="BT605" s="1">
        <f t="shared" si="25"/>
        <v>28.82721537</v>
      </c>
      <c r="BU605" s="1">
        <f t="shared" si="26"/>
        <v>11.00415438</v>
      </c>
      <c r="BV605" s="1">
        <f t="shared" si="27"/>
        <v>23.48293304</v>
      </c>
      <c r="BW605" s="1">
        <f t="shared" si="28"/>
        <v>2.90320354</v>
      </c>
      <c r="BX605" s="1">
        <f t="shared" si="29"/>
        <v>0.075462981</v>
      </c>
      <c r="BY605" s="1">
        <f t="shared" si="30"/>
        <v>1.806073081</v>
      </c>
      <c r="BZ605" s="1">
        <f t="shared" si="31"/>
        <v>1.097130459</v>
      </c>
      <c r="CA605" s="1">
        <f t="shared" si="32"/>
        <v>0.04721950234</v>
      </c>
      <c r="CB605" s="1">
        <f t="shared" si="33"/>
        <v>127.7427759</v>
      </c>
      <c r="CC605" s="1">
        <f t="shared" si="34"/>
        <v>0.7068107797</v>
      </c>
      <c r="CD605" s="1">
        <f t="shared" si="35"/>
        <v>61.23304681</v>
      </c>
      <c r="CE605" s="1">
        <f t="shared" si="36"/>
        <v>1780.128762</v>
      </c>
      <c r="CF605" s="1">
        <f t="shared" si="37"/>
        <v>0.008048293319</v>
      </c>
      <c r="CG605" s="1">
        <f t="shared" si="38"/>
        <v>0</v>
      </c>
      <c r="CH605" s="1">
        <f t="shared" si="39"/>
        <v>851.2123291</v>
      </c>
      <c r="CI605" s="1">
        <f t="shared" si="40"/>
        <v>424.0231934</v>
      </c>
      <c r="CJ605" s="1">
        <f t="shared" si="41"/>
        <v>0.2339820533</v>
      </c>
      <c r="CK605" s="1" t="str">
        <f t="shared" si="42"/>
        <v>#DIV/0!</v>
      </c>
      <c r="CL605" s="1" t="s">
        <v>277</v>
      </c>
    </row>
    <row r="606" ht="15.75" hidden="1" customHeight="1">
      <c r="A606" s="2">
        <v>5.0</v>
      </c>
      <c r="B606" s="1">
        <v>40.0</v>
      </c>
      <c r="C606" s="1">
        <v>2.0</v>
      </c>
      <c r="D606" s="1" t="s">
        <v>88</v>
      </c>
      <c r="E606" s="1" t="s">
        <v>89</v>
      </c>
      <c r="F606" s="1">
        <v>1.0</v>
      </c>
      <c r="G606" s="1">
        <v>2.0210607E7</v>
      </c>
      <c r="H606" s="4" t="s">
        <v>783</v>
      </c>
      <c r="I606" s="4">
        <v>8512.99999937974</v>
      </c>
      <c r="J606" s="4">
        <v>0.0</v>
      </c>
      <c r="K606" s="8">
        <f t="shared" si="1"/>
        <v>9.245980845</v>
      </c>
      <c r="L606" s="8">
        <f t="shared" si="2"/>
        <v>0.07336646423</v>
      </c>
      <c r="M606" s="8">
        <f t="shared" si="3"/>
        <v>204.8944885</v>
      </c>
      <c r="N606" s="8">
        <v>80.0</v>
      </c>
      <c r="O606" s="8">
        <v>80.0</v>
      </c>
      <c r="P606" s="8">
        <v>0.0</v>
      </c>
      <c r="Q606" s="8">
        <v>0.0</v>
      </c>
      <c r="R606" s="8">
        <v>437.122314453125</v>
      </c>
      <c r="S606" s="8">
        <v>755.4041748046875</v>
      </c>
      <c r="T606" s="8">
        <v>584.58837890625</v>
      </c>
      <c r="U606" s="8" t="str">
        <f t="shared" si="4"/>
        <v>#DIV/0!</v>
      </c>
      <c r="V606" s="8">
        <f t="shared" si="5"/>
        <v>0.4213398217</v>
      </c>
      <c r="W606" s="8">
        <f t="shared" si="6"/>
        <v>0.2261250356</v>
      </c>
      <c r="X606" s="8">
        <v>-1.0</v>
      </c>
      <c r="Y606" s="8">
        <v>0.85</v>
      </c>
      <c r="Z606" s="8">
        <v>0.85</v>
      </c>
      <c r="AA606" s="8">
        <v>10.225202560424805</v>
      </c>
      <c r="AB606" s="8">
        <f t="shared" si="7"/>
        <v>0.85</v>
      </c>
      <c r="AC606" s="8">
        <f t="shared" si="8"/>
        <v>0.01204313765</v>
      </c>
      <c r="AD606" s="8">
        <f t="shared" si="9"/>
        <v>0.536680902</v>
      </c>
      <c r="AE606" s="8">
        <f t="shared" si="10"/>
        <v>1.728129976</v>
      </c>
      <c r="AF606" s="8">
        <f t="shared" si="11"/>
        <v>-1</v>
      </c>
      <c r="AG606" s="8">
        <v>1000.665283203125</v>
      </c>
      <c r="AH606" s="8">
        <v>0.5</v>
      </c>
      <c r="AI606" s="8">
        <f t="shared" si="12"/>
        <v>96.16707592</v>
      </c>
      <c r="AJ606" s="8">
        <f t="shared" si="13"/>
        <v>0.8353792193</v>
      </c>
      <c r="AK606" s="8">
        <f t="shared" si="14"/>
        <v>1.135563804</v>
      </c>
      <c r="AL606" s="8">
        <f t="shared" si="15"/>
        <v>23.73834038</v>
      </c>
      <c r="AM606" s="8">
        <v>2.0</v>
      </c>
      <c r="AN606" s="8">
        <f t="shared" si="16"/>
        <v>4.644859791</v>
      </c>
      <c r="AO606" s="8">
        <v>1.0</v>
      </c>
      <c r="AP606" s="8">
        <f t="shared" si="17"/>
        <v>9.289719582</v>
      </c>
      <c r="AQ606" s="8">
        <v>23.398548126220703</v>
      </c>
      <c r="AR606" s="8">
        <v>23.738340377807617</v>
      </c>
      <c r="AS606" s="8">
        <v>24.029434204101562</v>
      </c>
      <c r="AT606" s="8">
        <v>419.97259521484375</v>
      </c>
      <c r="AU606" s="8">
        <v>413.5691833496094</v>
      </c>
      <c r="AV606" s="8">
        <v>17.341121673583984</v>
      </c>
      <c r="AW606" s="8">
        <v>17.888856887817383</v>
      </c>
      <c r="AX606" s="8">
        <v>60.83363723754883</v>
      </c>
      <c r="AY606" s="8">
        <v>62.755123138427734</v>
      </c>
      <c r="AZ606" s="8">
        <v>299.57366943359375</v>
      </c>
      <c r="BA606" s="8">
        <v>1000.9098510742188</v>
      </c>
      <c r="BB606" s="8">
        <v>29.860050201416016</v>
      </c>
      <c r="BC606" s="8">
        <v>101.32890319824219</v>
      </c>
      <c r="BD606" s="8">
        <v>-1.9058374166488647</v>
      </c>
      <c r="BE606" s="8">
        <v>-0.08578323572874069</v>
      </c>
      <c r="BF606" s="8">
        <v>0.5</v>
      </c>
      <c r="BG606" s="8">
        <v>-1.355140209197998</v>
      </c>
      <c r="BH606" s="8">
        <v>7.355140209197998</v>
      </c>
      <c r="BI606" s="8">
        <v>1.0</v>
      </c>
      <c r="BJ606" s="8">
        <v>0.0</v>
      </c>
      <c r="BK606" s="8">
        <v>0.1599999964237213</v>
      </c>
      <c r="BL606" s="8">
        <v>111115.0</v>
      </c>
      <c r="BM606" s="8">
        <f t="shared" si="18"/>
        <v>1.497868347</v>
      </c>
      <c r="BN606" s="8">
        <f t="shared" si="19"/>
        <v>0.0008353792193</v>
      </c>
      <c r="BO606" s="8">
        <f t="shared" si="20"/>
        <v>296.8883404</v>
      </c>
      <c r="BP606" s="8">
        <f t="shared" si="21"/>
        <v>296.5485481</v>
      </c>
      <c r="BQ606" s="8">
        <f t="shared" si="22"/>
        <v>160.1455726</v>
      </c>
      <c r="BR606" s="8">
        <f t="shared" si="23"/>
        <v>0.4402550366</v>
      </c>
      <c r="BS606" s="8">
        <f t="shared" si="24"/>
        <v>2.948222051</v>
      </c>
      <c r="BT606" s="8">
        <f t="shared" si="25"/>
        <v>29.09556857</v>
      </c>
      <c r="BU606" s="8">
        <f t="shared" si="26"/>
        <v>11.20671169</v>
      </c>
      <c r="BV606" s="8">
        <f t="shared" si="27"/>
        <v>23.56844425</v>
      </c>
      <c r="BW606" s="8">
        <f t="shared" si="28"/>
        <v>2.918208467</v>
      </c>
      <c r="BX606" s="8">
        <f t="shared" si="29"/>
        <v>0.0727915856</v>
      </c>
      <c r="BY606" s="8">
        <f t="shared" si="30"/>
        <v>1.812658248</v>
      </c>
      <c r="BZ606" s="8">
        <f t="shared" si="31"/>
        <v>1.10555022</v>
      </c>
      <c r="CA606" s="8">
        <f t="shared" si="32"/>
        <v>0.04554604333</v>
      </c>
      <c r="CB606" s="8">
        <f t="shared" si="33"/>
        <v>20.76173379</v>
      </c>
      <c r="CC606" s="8">
        <f t="shared" si="34"/>
        <v>0.4954297775</v>
      </c>
      <c r="CD606" s="8">
        <f t="shared" si="35"/>
        <v>60.86555044</v>
      </c>
      <c r="CE606" s="8">
        <f t="shared" si="36"/>
        <v>412.2255395</v>
      </c>
      <c r="CF606" s="8">
        <f t="shared" si="37"/>
        <v>0.01365179154</v>
      </c>
      <c r="CG606" s="8">
        <f t="shared" si="38"/>
        <v>0</v>
      </c>
      <c r="CH606" s="8">
        <f t="shared" si="39"/>
        <v>850.7733734</v>
      </c>
      <c r="CI606" s="8">
        <f t="shared" si="40"/>
        <v>318.2818604</v>
      </c>
      <c r="CJ606" s="8">
        <f t="shared" si="41"/>
        <v>0.2261250356</v>
      </c>
      <c r="CK606" s="8" t="str">
        <f t="shared" si="42"/>
        <v>#DIV/0!</v>
      </c>
      <c r="CL606" s="4" t="s">
        <v>690</v>
      </c>
    </row>
    <row r="607" ht="15.75" hidden="1" customHeight="1">
      <c r="A607" s="2">
        <v>5.0</v>
      </c>
      <c r="B607" s="1">
        <v>51.0</v>
      </c>
      <c r="C607" s="1">
        <v>2.0</v>
      </c>
      <c r="D607" s="1" t="s">
        <v>88</v>
      </c>
      <c r="E607" s="1" t="s">
        <v>157</v>
      </c>
      <c r="F607" s="1">
        <v>7.0</v>
      </c>
      <c r="G607" s="1">
        <v>2.0210608E7</v>
      </c>
      <c r="H607" s="4" t="s">
        <v>784</v>
      </c>
      <c r="I607" s="4">
        <v>1644.000013783574</v>
      </c>
      <c r="J607" s="4">
        <v>0.0</v>
      </c>
      <c r="K607" s="11">
        <f t="shared" si="1"/>
        <v>3.530381077</v>
      </c>
      <c r="L607" s="11">
        <f t="shared" si="2"/>
        <v>0.01475160769</v>
      </c>
      <c r="M607" s="11">
        <f t="shared" si="3"/>
        <v>28.81246731</v>
      </c>
      <c r="N607" s="11">
        <v>1.0</v>
      </c>
      <c r="O607" s="11">
        <v>1.0</v>
      </c>
      <c r="P607" s="11">
        <v>0.0</v>
      </c>
      <c r="Q607" s="11">
        <v>0.0</v>
      </c>
      <c r="R607" s="11">
        <v>435.697021484375</v>
      </c>
      <c r="S607" s="11">
        <v>724.9146118164062</v>
      </c>
      <c r="T607" s="11">
        <v>610.70263671875</v>
      </c>
      <c r="U607" s="11" t="str">
        <f t="shared" si="4"/>
        <v>#DIV/0!</v>
      </c>
      <c r="V607" s="11">
        <f t="shared" si="5"/>
        <v>0.3989678034</v>
      </c>
      <c r="W607" s="11">
        <f t="shared" si="6"/>
        <v>0.1575523148</v>
      </c>
      <c r="X607" s="11">
        <v>-1.0</v>
      </c>
      <c r="Y607" s="11">
        <v>0.85</v>
      </c>
      <c r="Z607" s="11">
        <v>0.85</v>
      </c>
      <c r="AA607" s="11">
        <v>10.225202560424805</v>
      </c>
      <c r="AB607" s="11">
        <f t="shared" si="7"/>
        <v>0.85</v>
      </c>
      <c r="AC607" s="11">
        <f t="shared" si="8"/>
        <v>0.005333265646</v>
      </c>
      <c r="AD607" s="11">
        <f t="shared" si="9"/>
        <v>0.3948998225</v>
      </c>
      <c r="AE607" s="11">
        <f t="shared" si="10"/>
        <v>1.663804378</v>
      </c>
      <c r="AF607" s="11">
        <f t="shared" si="11"/>
        <v>-1</v>
      </c>
      <c r="AG607" s="11">
        <v>999.535888671875</v>
      </c>
      <c r="AH607" s="11">
        <v>0.5</v>
      </c>
      <c r="AI607" s="11">
        <f t="shared" si="12"/>
        <v>66.928657</v>
      </c>
      <c r="AJ607" s="11">
        <f t="shared" si="13"/>
        <v>0.215869469</v>
      </c>
      <c r="AK607" s="11">
        <f t="shared" si="14"/>
        <v>1.449487357</v>
      </c>
      <c r="AL607" s="11">
        <f t="shared" si="15"/>
        <v>24.96649551</v>
      </c>
      <c r="AM607" s="11">
        <v>2.0</v>
      </c>
      <c r="AN607" s="11">
        <f t="shared" si="16"/>
        <v>4.644859791</v>
      </c>
      <c r="AO607" s="11">
        <v>1.0</v>
      </c>
      <c r="AP607" s="11">
        <f t="shared" si="17"/>
        <v>9.289719582</v>
      </c>
      <c r="AQ607" s="11">
        <v>23.942855834960938</v>
      </c>
      <c r="AR607" s="11">
        <v>24.966495513916016</v>
      </c>
      <c r="AS607" s="11">
        <v>24.514297485351562</v>
      </c>
      <c r="AT607" s="11">
        <v>419.89703369140625</v>
      </c>
      <c r="AU607" s="11">
        <v>417.4797668457031</v>
      </c>
      <c r="AV607" s="11">
        <v>16.868257522583008</v>
      </c>
      <c r="AW607" s="11">
        <v>17.009933471679688</v>
      </c>
      <c r="AX607" s="11">
        <v>57.27480697631836</v>
      </c>
      <c r="AY607" s="11">
        <v>57.755855560302734</v>
      </c>
      <c r="AZ607" s="11">
        <v>299.5533752441406</v>
      </c>
      <c r="BA607" s="11">
        <v>999.3614501953125</v>
      </c>
      <c r="BB607" s="11">
        <v>48.54405212402344</v>
      </c>
      <c r="BC607" s="11">
        <v>101.34339141845703</v>
      </c>
      <c r="BD607" s="11">
        <v>-2.2263951301574707</v>
      </c>
      <c r="BE607" s="11">
        <v>-0.09527353942394257</v>
      </c>
      <c r="BF607" s="11">
        <v>1.0</v>
      </c>
      <c r="BG607" s="11">
        <v>-1.355140209197998</v>
      </c>
      <c r="BH607" s="11">
        <v>7.355140209197998</v>
      </c>
      <c r="BI607" s="11">
        <v>1.0</v>
      </c>
      <c r="BJ607" s="11">
        <v>0.0</v>
      </c>
      <c r="BK607" s="11">
        <v>0.1599999964237213</v>
      </c>
      <c r="BL607" s="11">
        <v>111115.0</v>
      </c>
      <c r="BM607" s="11">
        <f t="shared" si="18"/>
        <v>1.497766876</v>
      </c>
      <c r="BN607" s="11">
        <f t="shared" si="19"/>
        <v>0.000215869469</v>
      </c>
      <c r="BO607" s="11">
        <f t="shared" si="20"/>
        <v>298.1164955</v>
      </c>
      <c r="BP607" s="11">
        <f t="shared" si="21"/>
        <v>297.0928558</v>
      </c>
      <c r="BQ607" s="11">
        <f t="shared" si="22"/>
        <v>159.8978285</v>
      </c>
      <c r="BR607" s="11">
        <f t="shared" si="23"/>
        <v>0.5109986909</v>
      </c>
      <c r="BS607" s="11">
        <f t="shared" si="24"/>
        <v>3.173331702</v>
      </c>
      <c r="BT607" s="11">
        <f t="shared" si="25"/>
        <v>31.31266536</v>
      </c>
      <c r="BU607" s="11">
        <f t="shared" si="26"/>
        <v>14.30273189</v>
      </c>
      <c r="BV607" s="11">
        <f t="shared" si="27"/>
        <v>24.45467567</v>
      </c>
      <c r="BW607" s="11">
        <f t="shared" si="28"/>
        <v>3.077757563</v>
      </c>
      <c r="BX607" s="11">
        <f t="shared" si="29"/>
        <v>0.01472822002</v>
      </c>
      <c r="BY607" s="11">
        <f t="shared" si="30"/>
        <v>1.723844346</v>
      </c>
      <c r="BZ607" s="11">
        <f t="shared" si="31"/>
        <v>1.353913217</v>
      </c>
      <c r="CA607" s="11">
        <f t="shared" si="32"/>
        <v>0.009207235893</v>
      </c>
      <c r="CB607" s="11">
        <f t="shared" si="33"/>
        <v>2.919953152</v>
      </c>
      <c r="CC607" s="11">
        <f t="shared" si="34"/>
        <v>0.06901524241</v>
      </c>
      <c r="CD607" s="11">
        <f t="shared" si="35"/>
        <v>53.26612071</v>
      </c>
      <c r="CE607" s="11">
        <f t="shared" si="36"/>
        <v>416.966725</v>
      </c>
      <c r="CF607" s="11">
        <f t="shared" si="37"/>
        <v>0.004509945118</v>
      </c>
      <c r="CG607" s="11">
        <f t="shared" si="38"/>
        <v>0</v>
      </c>
      <c r="CH607" s="11">
        <f t="shared" si="39"/>
        <v>849.4572327</v>
      </c>
      <c r="CI607" s="11">
        <f t="shared" si="40"/>
        <v>289.2175903</v>
      </c>
      <c r="CJ607" s="11">
        <f t="shared" si="41"/>
        <v>0.1575523148</v>
      </c>
      <c r="CK607" s="11" t="str">
        <f t="shared" si="42"/>
        <v>#DIV/0!</v>
      </c>
      <c r="CL607" s="4" t="s">
        <v>785</v>
      </c>
    </row>
    <row r="608" ht="15.75" hidden="1" customHeight="1">
      <c r="A608" s="2">
        <v>5.0</v>
      </c>
      <c r="B608" s="1">
        <v>51.0</v>
      </c>
      <c r="C608" s="1">
        <v>2.0</v>
      </c>
      <c r="D608" s="1" t="s">
        <v>88</v>
      </c>
      <c r="E608" s="1" t="s">
        <v>157</v>
      </c>
      <c r="F608" s="1">
        <v>7.0</v>
      </c>
      <c r="G608" s="1">
        <v>2.0210608E7</v>
      </c>
      <c r="H608" s="4" t="s">
        <v>786</v>
      </c>
      <c r="I608" s="4">
        <v>1855.000013783574</v>
      </c>
      <c r="J608" s="4">
        <v>0.0</v>
      </c>
      <c r="K608" s="11">
        <f t="shared" si="1"/>
        <v>-1.11844371</v>
      </c>
      <c r="L608" s="11">
        <f t="shared" si="2"/>
        <v>0.01579572819</v>
      </c>
      <c r="M608" s="11">
        <f t="shared" si="3"/>
        <v>151.8001778</v>
      </c>
      <c r="N608" s="11">
        <v>2.0</v>
      </c>
      <c r="O608" s="11">
        <v>2.0</v>
      </c>
      <c r="P608" s="11">
        <v>0.0</v>
      </c>
      <c r="Q608" s="11">
        <v>0.0</v>
      </c>
      <c r="R608" s="11">
        <v>446.624755859375</v>
      </c>
      <c r="S608" s="11">
        <v>685.857666015625</v>
      </c>
      <c r="T608" s="11">
        <v>615.7105102539062</v>
      </c>
      <c r="U608" s="11" t="str">
        <f t="shared" si="4"/>
        <v>#DIV/0!</v>
      </c>
      <c r="V608" s="11">
        <f t="shared" si="5"/>
        <v>0.3488083928</v>
      </c>
      <c r="W608" s="11">
        <f t="shared" si="6"/>
        <v>0.1022765498</v>
      </c>
      <c r="X608" s="11">
        <v>-1.0</v>
      </c>
      <c r="Y608" s="11">
        <v>0.85</v>
      </c>
      <c r="Z608" s="11">
        <v>0.85</v>
      </c>
      <c r="AA608" s="11">
        <v>10.225202560424805</v>
      </c>
      <c r="AB608" s="11">
        <f t="shared" si="7"/>
        <v>0.85</v>
      </c>
      <c r="AC608" s="11">
        <f t="shared" si="8"/>
        <v>-0.0001394594307</v>
      </c>
      <c r="AD608" s="11">
        <f t="shared" si="9"/>
        <v>0.2932169981</v>
      </c>
      <c r="AE608" s="11">
        <f t="shared" si="10"/>
        <v>1.535646327</v>
      </c>
      <c r="AF608" s="11">
        <f t="shared" si="11"/>
        <v>-1</v>
      </c>
      <c r="AG608" s="11">
        <v>999.3516235351562</v>
      </c>
      <c r="AH608" s="11">
        <v>0.5</v>
      </c>
      <c r="AI608" s="11">
        <f t="shared" si="12"/>
        <v>43.43935036</v>
      </c>
      <c r="AJ608" s="11">
        <f t="shared" si="13"/>
        <v>0.2317189776</v>
      </c>
      <c r="AK608" s="11">
        <f t="shared" si="14"/>
        <v>1.453321867</v>
      </c>
      <c r="AL608" s="11">
        <f t="shared" si="15"/>
        <v>24.96866417</v>
      </c>
      <c r="AM608" s="11">
        <v>2.0</v>
      </c>
      <c r="AN608" s="11">
        <f t="shared" si="16"/>
        <v>4.644859791</v>
      </c>
      <c r="AO608" s="11">
        <v>1.0</v>
      </c>
      <c r="AP608" s="11">
        <f t="shared" si="17"/>
        <v>9.289719582</v>
      </c>
      <c r="AQ608" s="11">
        <v>23.945253372192383</v>
      </c>
      <c r="AR608" s="11">
        <v>24.968664169311523</v>
      </c>
      <c r="AS608" s="11">
        <v>24.51311683654785</v>
      </c>
      <c r="AT608" s="11">
        <v>39.86561965942383</v>
      </c>
      <c r="AU608" s="11">
        <v>40.605804443359375</v>
      </c>
      <c r="AV608" s="11">
        <v>16.82328224182129</v>
      </c>
      <c r="AW608" s="11">
        <v>16.975309371948242</v>
      </c>
      <c r="AX608" s="11">
        <v>57.116676330566406</v>
      </c>
      <c r="AY608" s="11">
        <v>57.63282775878906</v>
      </c>
      <c r="AZ608" s="11">
        <v>299.66424560546875</v>
      </c>
      <c r="BA608" s="11">
        <v>999.183349609375</v>
      </c>
      <c r="BB608" s="11">
        <v>48.52251434326172</v>
      </c>
      <c r="BC608" s="11">
        <v>101.348388671875</v>
      </c>
      <c r="BD608" s="11">
        <v>-0.8983599543571472</v>
      </c>
      <c r="BE608" s="11">
        <v>-0.09681934863328934</v>
      </c>
      <c r="BF608" s="11">
        <v>0.75</v>
      </c>
      <c r="BG608" s="11">
        <v>-1.355140209197998</v>
      </c>
      <c r="BH608" s="11">
        <v>7.355140209197998</v>
      </c>
      <c r="BI608" s="11">
        <v>1.0</v>
      </c>
      <c r="BJ608" s="11">
        <v>0.0</v>
      </c>
      <c r="BK608" s="11">
        <v>0.1599999964237213</v>
      </c>
      <c r="BL608" s="11">
        <v>111115.0</v>
      </c>
      <c r="BM608" s="11">
        <f t="shared" si="18"/>
        <v>1.498321228</v>
      </c>
      <c r="BN608" s="11">
        <f t="shared" si="19"/>
        <v>0.0002317189776</v>
      </c>
      <c r="BO608" s="11">
        <f t="shared" si="20"/>
        <v>298.1186642</v>
      </c>
      <c r="BP608" s="11">
        <f t="shared" si="21"/>
        <v>297.0952534</v>
      </c>
      <c r="BQ608" s="11">
        <f t="shared" si="22"/>
        <v>159.8693324</v>
      </c>
      <c r="BR608" s="11">
        <f t="shared" si="23"/>
        <v>0.5083276934</v>
      </c>
      <c r="BS608" s="11">
        <f t="shared" si="24"/>
        <v>3.173742119</v>
      </c>
      <c r="BT608" s="11">
        <f t="shared" si="25"/>
        <v>31.31517098</v>
      </c>
      <c r="BU608" s="11">
        <f t="shared" si="26"/>
        <v>14.3398616</v>
      </c>
      <c r="BV608" s="11">
        <f t="shared" si="27"/>
        <v>24.45695877</v>
      </c>
      <c r="BW608" s="11">
        <f t="shared" si="28"/>
        <v>3.078178243</v>
      </c>
      <c r="BX608" s="11">
        <f t="shared" si="29"/>
        <v>0.01576891559</v>
      </c>
      <c r="BY608" s="11">
        <f t="shared" si="30"/>
        <v>1.720420252</v>
      </c>
      <c r="BZ608" s="11">
        <f t="shared" si="31"/>
        <v>1.357757991</v>
      </c>
      <c r="CA608" s="11">
        <f t="shared" si="32"/>
        <v>0.009857977689</v>
      </c>
      <c r="CB608" s="11">
        <f t="shared" si="33"/>
        <v>15.38470342</v>
      </c>
      <c r="CC608" s="11">
        <f t="shared" si="34"/>
        <v>3.73838617</v>
      </c>
      <c r="CD608" s="11">
        <f t="shared" si="35"/>
        <v>53.15457703</v>
      </c>
      <c r="CE608" s="11">
        <f t="shared" si="36"/>
        <v>40.76833884</v>
      </c>
      <c r="CF608" s="11">
        <f t="shared" si="37"/>
        <v>-0.01458249318</v>
      </c>
      <c r="CG608" s="11">
        <f t="shared" si="38"/>
        <v>0</v>
      </c>
      <c r="CH608" s="11">
        <f t="shared" si="39"/>
        <v>849.3058472</v>
      </c>
      <c r="CI608" s="11">
        <f t="shared" si="40"/>
        <v>239.2329102</v>
      </c>
      <c r="CJ608" s="11">
        <f t="shared" si="41"/>
        <v>0.1022765498</v>
      </c>
      <c r="CK608" s="11" t="str">
        <f t="shared" si="42"/>
        <v>#DIV/0!</v>
      </c>
      <c r="CL608" s="4" t="s">
        <v>785</v>
      </c>
    </row>
    <row r="609" ht="15.75" hidden="1" customHeight="1">
      <c r="A609" s="2">
        <v>5.0</v>
      </c>
      <c r="B609" s="1">
        <v>51.0</v>
      </c>
      <c r="C609" s="1">
        <v>2.0</v>
      </c>
      <c r="D609" s="1" t="s">
        <v>88</v>
      </c>
      <c r="E609" s="1" t="s">
        <v>157</v>
      </c>
      <c r="F609" s="1">
        <v>7.0</v>
      </c>
      <c r="G609" s="1">
        <v>2.0210608E7</v>
      </c>
      <c r="H609" s="4" t="s">
        <v>787</v>
      </c>
      <c r="I609" s="4">
        <v>2021.000013783574</v>
      </c>
      <c r="J609" s="4">
        <v>0.0</v>
      </c>
      <c r="K609" s="11">
        <f t="shared" si="1"/>
        <v>0.5272469513</v>
      </c>
      <c r="L609" s="11">
        <f t="shared" si="2"/>
        <v>0.02466759758</v>
      </c>
      <c r="M609" s="11">
        <f t="shared" si="3"/>
        <v>112.0405556</v>
      </c>
      <c r="N609" s="11">
        <v>3.0</v>
      </c>
      <c r="O609" s="11">
        <v>3.0</v>
      </c>
      <c r="P609" s="11">
        <v>0.0</v>
      </c>
      <c r="Q609" s="11">
        <v>0.0</v>
      </c>
      <c r="R609" s="11">
        <v>436.78125</v>
      </c>
      <c r="S609" s="11">
        <v>682.9866943359375</v>
      </c>
      <c r="T609" s="11">
        <v>605.491943359375</v>
      </c>
      <c r="U609" s="11" t="str">
        <f t="shared" si="4"/>
        <v>#DIV/0!</v>
      </c>
      <c r="V609" s="11">
        <f t="shared" si="5"/>
        <v>0.3604835151</v>
      </c>
      <c r="W609" s="11">
        <f t="shared" si="6"/>
        <v>0.1134645105</v>
      </c>
      <c r="X609" s="11">
        <v>-1.0</v>
      </c>
      <c r="Y609" s="11">
        <v>0.85</v>
      </c>
      <c r="Z609" s="11">
        <v>0.85</v>
      </c>
      <c r="AA609" s="11">
        <v>10.225202560424805</v>
      </c>
      <c r="AB609" s="11">
        <f t="shared" si="7"/>
        <v>0.85</v>
      </c>
      <c r="AC609" s="11">
        <f t="shared" si="8"/>
        <v>0.001799711244</v>
      </c>
      <c r="AD609" s="11">
        <f t="shared" si="9"/>
        <v>0.3147564473</v>
      </c>
      <c r="AE609" s="11">
        <f t="shared" si="10"/>
        <v>1.563681349</v>
      </c>
      <c r="AF609" s="11">
        <f t="shared" si="11"/>
        <v>-1</v>
      </c>
      <c r="AG609" s="11">
        <v>998.4700317382812</v>
      </c>
      <c r="AH609" s="11">
        <v>0.5</v>
      </c>
      <c r="AI609" s="11">
        <f t="shared" si="12"/>
        <v>48.14863821</v>
      </c>
      <c r="AJ609" s="11">
        <f t="shared" si="13"/>
        <v>0.3625049842</v>
      </c>
      <c r="AK609" s="11">
        <f t="shared" si="14"/>
        <v>1.457075378</v>
      </c>
      <c r="AL609" s="11">
        <f t="shared" si="15"/>
        <v>25.01036835</v>
      </c>
      <c r="AM609" s="11">
        <v>2.0</v>
      </c>
      <c r="AN609" s="11">
        <f t="shared" si="16"/>
        <v>4.644859791</v>
      </c>
      <c r="AO609" s="11">
        <v>1.0</v>
      </c>
      <c r="AP609" s="11">
        <f t="shared" si="17"/>
        <v>9.289719582</v>
      </c>
      <c r="AQ609" s="11">
        <v>23.980140686035156</v>
      </c>
      <c r="AR609" s="11">
        <v>25.01036834716797</v>
      </c>
      <c r="AS609" s="11">
        <v>24.520822525024414</v>
      </c>
      <c r="AT609" s="11">
        <v>149.7855987548828</v>
      </c>
      <c r="AU609" s="11">
        <v>149.39739990234375</v>
      </c>
      <c r="AV609" s="11">
        <v>16.779552459716797</v>
      </c>
      <c r="AW609" s="11">
        <v>17.017475128173828</v>
      </c>
      <c r="AX609" s="11">
        <v>56.844783782958984</v>
      </c>
      <c r="AY609" s="11">
        <v>57.65080642700195</v>
      </c>
      <c r="AZ609" s="11">
        <v>299.5393981933594</v>
      </c>
      <c r="BA609" s="11">
        <v>998.3607788085938</v>
      </c>
      <c r="BB609" s="11">
        <v>51.11880111694336</v>
      </c>
      <c r="BC609" s="11">
        <v>101.34101867675781</v>
      </c>
      <c r="BD609" s="11">
        <v>-1.174214482307434</v>
      </c>
      <c r="BE609" s="11">
        <v>-0.0936177670955658</v>
      </c>
      <c r="BF609" s="11">
        <v>1.0</v>
      </c>
      <c r="BG609" s="11">
        <v>-1.355140209197998</v>
      </c>
      <c r="BH609" s="11">
        <v>7.355140209197998</v>
      </c>
      <c r="BI609" s="11">
        <v>1.0</v>
      </c>
      <c r="BJ609" s="11">
        <v>0.0</v>
      </c>
      <c r="BK609" s="11">
        <v>0.1599999964237213</v>
      </c>
      <c r="BL609" s="11">
        <v>111115.0</v>
      </c>
      <c r="BM609" s="11">
        <f t="shared" si="18"/>
        <v>1.497696991</v>
      </c>
      <c r="BN609" s="11">
        <f t="shared" si="19"/>
        <v>0.0003625049842</v>
      </c>
      <c r="BO609" s="11">
        <f t="shared" si="20"/>
        <v>298.1603683</v>
      </c>
      <c r="BP609" s="11">
        <f t="shared" si="21"/>
        <v>297.1301407</v>
      </c>
      <c r="BQ609" s="11">
        <f t="shared" si="22"/>
        <v>159.737721</v>
      </c>
      <c r="BR609" s="11">
        <f t="shared" si="23"/>
        <v>0.486291214</v>
      </c>
      <c r="BS609" s="11">
        <f t="shared" si="24"/>
        <v>3.181643643</v>
      </c>
      <c r="BT609" s="11">
        <f t="shared" si="25"/>
        <v>31.39541801</v>
      </c>
      <c r="BU609" s="11">
        <f t="shared" si="26"/>
        <v>14.37794288</v>
      </c>
      <c r="BV609" s="11">
        <f t="shared" si="27"/>
        <v>24.49525452</v>
      </c>
      <c r="BW609" s="11">
        <f t="shared" si="28"/>
        <v>3.085242071</v>
      </c>
      <c r="BX609" s="11">
        <f t="shared" si="29"/>
        <v>0.02460226957</v>
      </c>
      <c r="BY609" s="11">
        <f t="shared" si="30"/>
        <v>1.724568265</v>
      </c>
      <c r="BZ609" s="11">
        <f t="shared" si="31"/>
        <v>1.360673806</v>
      </c>
      <c r="CA609" s="11">
        <f t="shared" si="32"/>
        <v>0.01538227448</v>
      </c>
      <c r="CB609" s="11">
        <f t="shared" si="33"/>
        <v>11.35430404</v>
      </c>
      <c r="CC609" s="11">
        <f t="shared" si="34"/>
        <v>0.7499498365</v>
      </c>
      <c r="CD609" s="11">
        <f t="shared" si="35"/>
        <v>53.19191674</v>
      </c>
      <c r="CE609" s="11">
        <f t="shared" si="36"/>
        <v>149.3207794</v>
      </c>
      <c r="CF609" s="11">
        <f t="shared" si="37"/>
        <v>0.001878189764</v>
      </c>
      <c r="CG609" s="11">
        <f t="shared" si="38"/>
        <v>0</v>
      </c>
      <c r="CH609" s="11">
        <f t="shared" si="39"/>
        <v>848.606662</v>
      </c>
      <c r="CI609" s="11">
        <f t="shared" si="40"/>
        <v>246.2054443</v>
      </c>
      <c r="CJ609" s="11">
        <f t="shared" si="41"/>
        <v>0.1134645105</v>
      </c>
      <c r="CK609" s="11" t="str">
        <f t="shared" si="42"/>
        <v>#DIV/0!</v>
      </c>
      <c r="CL609" s="4" t="s">
        <v>785</v>
      </c>
    </row>
    <row r="610" ht="15.75" hidden="1" customHeight="1">
      <c r="A610" s="2">
        <v>5.0</v>
      </c>
      <c r="B610" s="1">
        <v>51.0</v>
      </c>
      <c r="C610" s="1">
        <v>2.0</v>
      </c>
      <c r="D610" s="1" t="s">
        <v>88</v>
      </c>
      <c r="E610" s="1" t="s">
        <v>157</v>
      </c>
      <c r="F610" s="1">
        <v>7.0</v>
      </c>
      <c r="G610" s="1">
        <v>2.0210608E7</v>
      </c>
      <c r="H610" s="4" t="s">
        <v>788</v>
      </c>
      <c r="I610" s="4">
        <v>2232.000013783574</v>
      </c>
      <c r="J610" s="4">
        <v>0.0</v>
      </c>
      <c r="K610" s="11">
        <f t="shared" si="1"/>
        <v>2.53330736</v>
      </c>
      <c r="L610" s="11">
        <f t="shared" si="2"/>
        <v>0.0285243458</v>
      </c>
      <c r="M610" s="11">
        <f t="shared" si="3"/>
        <v>101.898562</v>
      </c>
      <c r="N610" s="11">
        <v>4.0</v>
      </c>
      <c r="O610" s="11">
        <v>4.0</v>
      </c>
      <c r="P610" s="11">
        <v>0.0</v>
      </c>
      <c r="Q610" s="11">
        <v>0.0</v>
      </c>
      <c r="R610" s="11">
        <v>427.916259765625</v>
      </c>
      <c r="S610" s="11">
        <v>682.9149169921875</v>
      </c>
      <c r="T610" s="11">
        <v>595.6635131835938</v>
      </c>
      <c r="U610" s="11" t="str">
        <f t="shared" si="4"/>
        <v>#DIV/0!</v>
      </c>
      <c r="V610" s="11">
        <f t="shared" si="5"/>
        <v>0.3733974041</v>
      </c>
      <c r="W610" s="11">
        <f t="shared" si="6"/>
        <v>0.1277632127</v>
      </c>
      <c r="X610" s="11">
        <v>-1.0</v>
      </c>
      <c r="Y610" s="11">
        <v>0.85</v>
      </c>
      <c r="Z610" s="11">
        <v>0.85</v>
      </c>
      <c r="AA610" s="11">
        <v>10.225202560424805</v>
      </c>
      <c r="AB610" s="11">
        <f t="shared" si="7"/>
        <v>0.85</v>
      </c>
      <c r="AC610" s="11">
        <f t="shared" si="8"/>
        <v>0.004163157983</v>
      </c>
      <c r="AD610" s="11">
        <f t="shared" si="9"/>
        <v>0.3421641696</v>
      </c>
      <c r="AE610" s="11">
        <f t="shared" si="10"/>
        <v>1.595907847</v>
      </c>
      <c r="AF610" s="11">
        <f t="shared" si="11"/>
        <v>-1</v>
      </c>
      <c r="AG610" s="11">
        <v>998.400390625</v>
      </c>
      <c r="AH610" s="11">
        <v>0.5</v>
      </c>
      <c r="AI610" s="11">
        <f t="shared" si="12"/>
        <v>54.21250763</v>
      </c>
      <c r="AJ610" s="11">
        <f t="shared" si="13"/>
        <v>0.4113882826</v>
      </c>
      <c r="AK610" s="11">
        <f t="shared" si="14"/>
        <v>1.430614241</v>
      </c>
      <c r="AL610" s="11">
        <f t="shared" si="15"/>
        <v>24.83891296</v>
      </c>
      <c r="AM610" s="11">
        <v>2.0</v>
      </c>
      <c r="AN610" s="11">
        <f t="shared" si="16"/>
        <v>4.644859791</v>
      </c>
      <c r="AO610" s="11">
        <v>1.0</v>
      </c>
      <c r="AP610" s="11">
        <f t="shared" si="17"/>
        <v>9.289719582</v>
      </c>
      <c r="AQ610" s="11">
        <v>23.938684463500977</v>
      </c>
      <c r="AR610" s="11">
        <v>24.838912963867188</v>
      </c>
      <c r="AS610" s="11">
        <v>24.53070640563965</v>
      </c>
      <c r="AT610" s="11">
        <v>250.18312072753906</v>
      </c>
      <c r="AU610" s="11">
        <v>248.4241485595703</v>
      </c>
      <c r="AV610" s="11">
        <v>16.691967010498047</v>
      </c>
      <c r="AW610" s="11">
        <v>16.961875915527344</v>
      </c>
      <c r="AX610" s="11">
        <v>56.67987823486328</v>
      </c>
      <c r="AY610" s="11">
        <v>57.59638977050781</v>
      </c>
      <c r="AZ610" s="11">
        <v>299.6643371582031</v>
      </c>
      <c r="BA610" s="11">
        <v>998.4805297851562</v>
      </c>
      <c r="BB610" s="11">
        <v>50.82129669189453</v>
      </c>
      <c r="BC610" s="11">
        <v>101.32452392578125</v>
      </c>
      <c r="BD610" s="11">
        <v>-1.5564082860946655</v>
      </c>
      <c r="BE610" s="11">
        <v>-0.0920080617070198</v>
      </c>
      <c r="BF610" s="11">
        <v>0.5</v>
      </c>
      <c r="BG610" s="11">
        <v>-1.355140209197998</v>
      </c>
      <c r="BH610" s="11">
        <v>7.355140209197998</v>
      </c>
      <c r="BI610" s="11">
        <v>1.0</v>
      </c>
      <c r="BJ610" s="11">
        <v>0.0</v>
      </c>
      <c r="BK610" s="11">
        <v>0.1599999964237213</v>
      </c>
      <c r="BL610" s="11">
        <v>111115.0</v>
      </c>
      <c r="BM610" s="11">
        <f t="shared" si="18"/>
        <v>1.498321686</v>
      </c>
      <c r="BN610" s="11">
        <f t="shared" si="19"/>
        <v>0.0004113882826</v>
      </c>
      <c r="BO610" s="11">
        <f t="shared" si="20"/>
        <v>297.988913</v>
      </c>
      <c r="BP610" s="11">
        <f t="shared" si="21"/>
        <v>297.0886845</v>
      </c>
      <c r="BQ610" s="11">
        <f t="shared" si="22"/>
        <v>159.7568812</v>
      </c>
      <c r="BR610" s="11">
        <f t="shared" si="23"/>
        <v>0.4839382989</v>
      </c>
      <c r="BS610" s="11">
        <f t="shared" si="24"/>
        <v>3.149268243</v>
      </c>
      <c r="BT610" s="11">
        <f t="shared" si="25"/>
        <v>31.08100705</v>
      </c>
      <c r="BU610" s="11">
        <f t="shared" si="26"/>
        <v>14.11913114</v>
      </c>
      <c r="BV610" s="11">
        <f t="shared" si="27"/>
        <v>24.38879871</v>
      </c>
      <c r="BW610" s="11">
        <f t="shared" si="28"/>
        <v>3.065640774</v>
      </c>
      <c r="BX610" s="11">
        <f t="shared" si="29"/>
        <v>0.0284370291</v>
      </c>
      <c r="BY610" s="11">
        <f t="shared" si="30"/>
        <v>1.718654002</v>
      </c>
      <c r="BZ610" s="11">
        <f t="shared" si="31"/>
        <v>1.346986772</v>
      </c>
      <c r="CA610" s="11">
        <f t="shared" si="32"/>
        <v>0.01778096748</v>
      </c>
      <c r="CB610" s="11">
        <f t="shared" si="33"/>
        <v>10.32482328</v>
      </c>
      <c r="CC610" s="11">
        <f t="shared" si="34"/>
        <v>0.4101797775</v>
      </c>
      <c r="CD610" s="11">
        <f t="shared" si="35"/>
        <v>53.59752525</v>
      </c>
      <c r="CE610" s="11">
        <f t="shared" si="36"/>
        <v>248.0560034</v>
      </c>
      <c r="CF610" s="11">
        <f t="shared" si="37"/>
        <v>0.005473723809</v>
      </c>
      <c r="CG610" s="11">
        <f t="shared" si="38"/>
        <v>0</v>
      </c>
      <c r="CH610" s="11">
        <f t="shared" si="39"/>
        <v>848.7084503</v>
      </c>
      <c r="CI610" s="11">
        <f t="shared" si="40"/>
        <v>254.9986572</v>
      </c>
      <c r="CJ610" s="11">
        <f t="shared" si="41"/>
        <v>0.1277632127</v>
      </c>
      <c r="CK610" s="11" t="str">
        <f t="shared" si="42"/>
        <v>#DIV/0!</v>
      </c>
      <c r="CL610" s="4" t="s">
        <v>785</v>
      </c>
    </row>
    <row r="611" ht="15.75" hidden="1" customHeight="1">
      <c r="A611" s="2">
        <v>5.0</v>
      </c>
      <c r="B611" s="1">
        <v>51.0</v>
      </c>
      <c r="C611" s="1">
        <v>2.0</v>
      </c>
      <c r="D611" s="1" t="s">
        <v>88</v>
      </c>
      <c r="E611" s="1" t="s">
        <v>157</v>
      </c>
      <c r="F611" s="1">
        <v>7.0</v>
      </c>
      <c r="G611" s="1">
        <v>2.0210608E7</v>
      </c>
      <c r="H611" s="4" t="s">
        <v>789</v>
      </c>
      <c r="I611" s="4">
        <v>2398.000013783574</v>
      </c>
      <c r="J611" s="4">
        <v>0.0</v>
      </c>
      <c r="K611" s="11">
        <f t="shared" si="1"/>
        <v>3.427418952</v>
      </c>
      <c r="L611" s="11">
        <f t="shared" si="2"/>
        <v>0.02538459677</v>
      </c>
      <c r="M611" s="11">
        <f t="shared" si="3"/>
        <v>76.87881465</v>
      </c>
      <c r="N611" s="11">
        <v>5.0</v>
      </c>
      <c r="O611" s="11">
        <v>5.0</v>
      </c>
      <c r="P611" s="11">
        <v>0.0</v>
      </c>
      <c r="Q611" s="11">
        <v>0.0</v>
      </c>
      <c r="R611" s="11">
        <v>429.862060546875</v>
      </c>
      <c r="S611" s="11">
        <v>705.2020263671875</v>
      </c>
      <c r="T611" s="11">
        <v>596.5394287109375</v>
      </c>
      <c r="U611" s="11" t="str">
        <f t="shared" si="4"/>
        <v>#DIV/0!</v>
      </c>
      <c r="V611" s="11">
        <f t="shared" si="5"/>
        <v>0.3904412573</v>
      </c>
      <c r="W611" s="11">
        <f t="shared" si="6"/>
        <v>0.1540871886</v>
      </c>
      <c r="X611" s="11">
        <v>-1.0</v>
      </c>
      <c r="Y611" s="11">
        <v>0.85</v>
      </c>
      <c r="Z611" s="11">
        <v>0.85</v>
      </c>
      <c r="AA611" s="11">
        <v>10.225202560424805</v>
      </c>
      <c r="AB611" s="11">
        <f t="shared" si="7"/>
        <v>0.85</v>
      </c>
      <c r="AC611" s="11">
        <f t="shared" si="8"/>
        <v>0.00520936059</v>
      </c>
      <c r="AD611" s="11">
        <f t="shared" si="9"/>
        <v>0.3946488383</v>
      </c>
      <c r="AE611" s="11">
        <f t="shared" si="10"/>
        <v>1.640530977</v>
      </c>
      <c r="AF611" s="11">
        <f t="shared" si="11"/>
        <v>-1</v>
      </c>
      <c r="AG611" s="11">
        <v>999.67626953125</v>
      </c>
      <c r="AH611" s="11">
        <v>0.5</v>
      </c>
      <c r="AI611" s="11">
        <f t="shared" si="12"/>
        <v>65.46585501</v>
      </c>
      <c r="AJ611" s="11">
        <f t="shared" si="13"/>
        <v>0.3576328786</v>
      </c>
      <c r="AK611" s="11">
        <f t="shared" si="14"/>
        <v>1.397720217</v>
      </c>
      <c r="AL611" s="11">
        <f t="shared" si="15"/>
        <v>24.58027267</v>
      </c>
      <c r="AM611" s="11">
        <v>2.0</v>
      </c>
      <c r="AN611" s="11">
        <f t="shared" si="16"/>
        <v>4.644859791</v>
      </c>
      <c r="AO611" s="11">
        <v>1.0</v>
      </c>
      <c r="AP611" s="11">
        <f t="shared" si="17"/>
        <v>9.289719582</v>
      </c>
      <c r="AQ611" s="11">
        <v>23.825468063354492</v>
      </c>
      <c r="AR611" s="11">
        <v>24.580272674560547</v>
      </c>
      <c r="AS611" s="11">
        <v>24.530357360839844</v>
      </c>
      <c r="AT611" s="11">
        <v>300.0058288574219</v>
      </c>
      <c r="AU611" s="11">
        <v>297.64678955078125</v>
      </c>
      <c r="AV611" s="11">
        <v>16.572399139404297</v>
      </c>
      <c r="AW611" s="11">
        <v>16.807125091552734</v>
      </c>
      <c r="AX611" s="11">
        <v>56.667564392089844</v>
      </c>
      <c r="AY611" s="11">
        <v>57.47018814086914</v>
      </c>
      <c r="AZ611" s="11">
        <v>299.60223388671875</v>
      </c>
      <c r="BA611" s="11">
        <v>999.8786010742188</v>
      </c>
      <c r="BB611" s="11">
        <v>47.7500114440918</v>
      </c>
      <c r="BC611" s="11">
        <v>101.34121704101562</v>
      </c>
      <c r="BD611" s="11">
        <v>-1.8503139019012451</v>
      </c>
      <c r="BE611" s="11">
        <v>-0.07171539962291718</v>
      </c>
      <c r="BF611" s="11">
        <v>1.0</v>
      </c>
      <c r="BG611" s="11">
        <v>-1.355140209197998</v>
      </c>
      <c r="BH611" s="11">
        <v>7.355140209197998</v>
      </c>
      <c r="BI611" s="11">
        <v>1.0</v>
      </c>
      <c r="BJ611" s="11">
        <v>0.0</v>
      </c>
      <c r="BK611" s="11">
        <v>0.1599999964237213</v>
      </c>
      <c r="BL611" s="11">
        <v>111115.0</v>
      </c>
      <c r="BM611" s="11">
        <f t="shared" si="18"/>
        <v>1.498011169</v>
      </c>
      <c r="BN611" s="11">
        <f t="shared" si="19"/>
        <v>0.0003576328786</v>
      </c>
      <c r="BO611" s="11">
        <f t="shared" si="20"/>
        <v>297.7302727</v>
      </c>
      <c r="BP611" s="11">
        <f t="shared" si="21"/>
        <v>296.9754681</v>
      </c>
      <c r="BQ611" s="11">
        <f t="shared" si="22"/>
        <v>159.9805726</v>
      </c>
      <c r="BR611" s="11">
        <f t="shared" si="23"/>
        <v>0.4996865146</v>
      </c>
      <c r="BS611" s="11">
        <f t="shared" si="24"/>
        <v>3.100974729</v>
      </c>
      <c r="BT611" s="11">
        <f t="shared" si="25"/>
        <v>30.59934368</v>
      </c>
      <c r="BU611" s="11">
        <f t="shared" si="26"/>
        <v>13.79221859</v>
      </c>
      <c r="BV611" s="11">
        <f t="shared" si="27"/>
        <v>24.20287037</v>
      </c>
      <c r="BW611" s="11">
        <f t="shared" si="28"/>
        <v>3.031667504</v>
      </c>
      <c r="BX611" s="11">
        <f t="shared" si="29"/>
        <v>0.02531542119</v>
      </c>
      <c r="BY611" s="11">
        <f t="shared" si="30"/>
        <v>1.703254512</v>
      </c>
      <c r="BZ611" s="11">
        <f t="shared" si="31"/>
        <v>1.328412993</v>
      </c>
      <c r="CA611" s="11">
        <f t="shared" si="32"/>
        <v>0.01582833873</v>
      </c>
      <c r="CB611" s="11">
        <f t="shared" si="33"/>
        <v>7.790992641</v>
      </c>
      <c r="CC611" s="11">
        <f t="shared" si="34"/>
        <v>0.2582887414</v>
      </c>
      <c r="CD611" s="11">
        <f t="shared" si="35"/>
        <v>53.95790699</v>
      </c>
      <c r="CE611" s="11">
        <f t="shared" si="36"/>
        <v>297.1487104</v>
      </c>
      <c r="CF611" s="11">
        <f t="shared" si="37"/>
        <v>0.006223696977</v>
      </c>
      <c r="CG611" s="11">
        <f t="shared" si="38"/>
        <v>0</v>
      </c>
      <c r="CH611" s="11">
        <f t="shared" si="39"/>
        <v>849.8968109</v>
      </c>
      <c r="CI611" s="11">
        <f t="shared" si="40"/>
        <v>275.3399658</v>
      </c>
      <c r="CJ611" s="11">
        <f t="shared" si="41"/>
        <v>0.1540871886</v>
      </c>
      <c r="CK611" s="11" t="str">
        <f t="shared" si="42"/>
        <v>#DIV/0!</v>
      </c>
      <c r="CL611" s="4" t="s">
        <v>785</v>
      </c>
    </row>
    <row r="612" ht="15.75" hidden="1" customHeight="1">
      <c r="A612" s="2">
        <v>5.0</v>
      </c>
      <c r="B612" s="1">
        <v>51.0</v>
      </c>
      <c r="C612" s="1">
        <v>2.0</v>
      </c>
      <c r="D612" s="1" t="s">
        <v>88</v>
      </c>
      <c r="E612" s="1" t="s">
        <v>157</v>
      </c>
      <c r="F612" s="1">
        <v>7.0</v>
      </c>
      <c r="G612" s="1">
        <v>2.0210608E7</v>
      </c>
      <c r="H612" s="4" t="s">
        <v>790</v>
      </c>
      <c r="I612" s="4">
        <v>2551.000013783574</v>
      </c>
      <c r="J612" s="4">
        <v>0.0</v>
      </c>
      <c r="K612" s="11">
        <f t="shared" si="1"/>
        <v>7.374313782</v>
      </c>
      <c r="L612" s="11">
        <f t="shared" si="2"/>
        <v>0.02270177093</v>
      </c>
      <c r="M612" s="11">
        <f t="shared" si="3"/>
        <v>41.87917905</v>
      </c>
      <c r="N612" s="11">
        <v>6.0</v>
      </c>
      <c r="O612" s="11">
        <v>6.0</v>
      </c>
      <c r="P612" s="11">
        <v>0.0</v>
      </c>
      <c r="Q612" s="11">
        <v>0.0</v>
      </c>
      <c r="R612" s="11">
        <v>432.17529296875</v>
      </c>
      <c r="S612" s="11">
        <v>723.3750610351562</v>
      </c>
      <c r="T612" s="11">
        <v>593.859130859375</v>
      </c>
      <c r="U612" s="11" t="str">
        <f t="shared" si="4"/>
        <v>#DIV/0!</v>
      </c>
      <c r="V612" s="11">
        <f t="shared" si="5"/>
        <v>0.4025571018</v>
      </c>
      <c r="W612" s="11">
        <f t="shared" si="6"/>
        <v>0.1790439526</v>
      </c>
      <c r="X612" s="11">
        <v>-1.0</v>
      </c>
      <c r="Y612" s="11">
        <v>0.85</v>
      </c>
      <c r="Z612" s="11">
        <v>0.85</v>
      </c>
      <c r="AA612" s="11">
        <v>10.225202560424805</v>
      </c>
      <c r="AB612" s="11">
        <f t="shared" si="7"/>
        <v>0.85</v>
      </c>
      <c r="AC612" s="11">
        <f t="shared" si="8"/>
        <v>0.009858841412</v>
      </c>
      <c r="AD612" s="11">
        <f t="shared" si="9"/>
        <v>0.444766598</v>
      </c>
      <c r="AE612" s="11">
        <f t="shared" si="10"/>
        <v>1.673800129</v>
      </c>
      <c r="AF612" s="11">
        <f t="shared" si="11"/>
        <v>-1</v>
      </c>
      <c r="AG612" s="11">
        <v>999.4866333007812</v>
      </c>
      <c r="AH612" s="11">
        <v>0.5</v>
      </c>
      <c r="AI612" s="11">
        <f t="shared" si="12"/>
        <v>76.05461591</v>
      </c>
      <c r="AJ612" s="11">
        <f t="shared" si="13"/>
        <v>0.3323324295</v>
      </c>
      <c r="AK612" s="11">
        <f t="shared" si="14"/>
        <v>1.451331011</v>
      </c>
      <c r="AL612" s="11">
        <f t="shared" si="15"/>
        <v>24.8775425</v>
      </c>
      <c r="AM612" s="11">
        <v>2.0</v>
      </c>
      <c r="AN612" s="11">
        <f t="shared" si="16"/>
        <v>4.644859791</v>
      </c>
      <c r="AO612" s="11">
        <v>1.0</v>
      </c>
      <c r="AP612" s="11">
        <f t="shared" si="17"/>
        <v>9.289719582</v>
      </c>
      <c r="AQ612" s="11">
        <v>23.9315128326416</v>
      </c>
      <c r="AR612" s="11">
        <v>24.87754249572754</v>
      </c>
      <c r="AS612" s="11">
        <v>24.51400375366211</v>
      </c>
      <c r="AT612" s="11">
        <v>574.9308471679688</v>
      </c>
      <c r="AU612" s="11">
        <v>569.8810424804688</v>
      </c>
      <c r="AV612" s="11">
        <v>16.610065460205078</v>
      </c>
      <c r="AW612" s="11">
        <v>16.828208923339844</v>
      </c>
      <c r="AX612" s="11">
        <v>56.429264068603516</v>
      </c>
      <c r="AY612" s="11">
        <v>57.17036056518555</v>
      </c>
      <c r="AZ612" s="11">
        <v>299.564208984375</v>
      </c>
      <c r="BA612" s="11">
        <v>999.3196411132812</v>
      </c>
      <c r="BB612" s="11">
        <v>48.2305793762207</v>
      </c>
      <c r="BC612" s="11">
        <v>101.33023071289062</v>
      </c>
      <c r="BD612" s="11">
        <v>-2.950918197631836</v>
      </c>
      <c r="BE612" s="11">
        <v>-0.0978458821773529</v>
      </c>
      <c r="BF612" s="11">
        <v>1.0</v>
      </c>
      <c r="BG612" s="11">
        <v>-1.355140209197998</v>
      </c>
      <c r="BH612" s="11">
        <v>7.355140209197998</v>
      </c>
      <c r="BI612" s="11">
        <v>1.0</v>
      </c>
      <c r="BJ612" s="11">
        <v>0.0</v>
      </c>
      <c r="BK612" s="11">
        <v>0.1599999964237213</v>
      </c>
      <c r="BL612" s="11">
        <v>111115.0</v>
      </c>
      <c r="BM612" s="11">
        <f t="shared" si="18"/>
        <v>1.497821045</v>
      </c>
      <c r="BN612" s="11">
        <f t="shared" si="19"/>
        <v>0.0003323324295</v>
      </c>
      <c r="BO612" s="11">
        <f t="shared" si="20"/>
        <v>298.0275425</v>
      </c>
      <c r="BP612" s="11">
        <f t="shared" si="21"/>
        <v>297.0815128</v>
      </c>
      <c r="BQ612" s="11">
        <f t="shared" si="22"/>
        <v>159.891139</v>
      </c>
      <c r="BR612" s="11">
        <f t="shared" si="23"/>
        <v>0.4953440818</v>
      </c>
      <c r="BS612" s="11">
        <f t="shared" si="24"/>
        <v>3.156537304</v>
      </c>
      <c r="BT612" s="11">
        <f t="shared" si="25"/>
        <v>31.15099296</v>
      </c>
      <c r="BU612" s="11">
        <f t="shared" si="26"/>
        <v>14.32278404</v>
      </c>
      <c r="BV612" s="11">
        <f t="shared" si="27"/>
        <v>24.40452766</v>
      </c>
      <c r="BW612" s="11">
        <f t="shared" si="28"/>
        <v>3.068530013</v>
      </c>
      <c r="BX612" s="11">
        <f t="shared" si="29"/>
        <v>0.02264642867</v>
      </c>
      <c r="BY612" s="11">
        <f t="shared" si="30"/>
        <v>1.705206293</v>
      </c>
      <c r="BZ612" s="11">
        <f t="shared" si="31"/>
        <v>1.36332372</v>
      </c>
      <c r="CA612" s="11">
        <f t="shared" si="32"/>
        <v>0.01415897969</v>
      </c>
      <c r="CB612" s="11">
        <f t="shared" si="33"/>
        <v>4.243626875</v>
      </c>
      <c r="CC612" s="11">
        <f t="shared" si="34"/>
        <v>0.07348758062</v>
      </c>
      <c r="CD612" s="11">
        <f t="shared" si="35"/>
        <v>53.00614304</v>
      </c>
      <c r="CE612" s="11">
        <f t="shared" si="36"/>
        <v>568.809393</v>
      </c>
      <c r="CF612" s="11">
        <f t="shared" si="37"/>
        <v>0.006871966885</v>
      </c>
      <c r="CG612" s="11">
        <f t="shared" si="38"/>
        <v>0</v>
      </c>
      <c r="CH612" s="11">
        <f t="shared" si="39"/>
        <v>849.4216949</v>
      </c>
      <c r="CI612" s="11">
        <f t="shared" si="40"/>
        <v>291.1997681</v>
      </c>
      <c r="CJ612" s="11">
        <f t="shared" si="41"/>
        <v>0.1790439526</v>
      </c>
      <c r="CK612" s="11" t="str">
        <f t="shared" si="42"/>
        <v>#DIV/0!</v>
      </c>
      <c r="CL612" s="4" t="s">
        <v>785</v>
      </c>
    </row>
    <row r="613" ht="15.75" hidden="1" customHeight="1">
      <c r="A613" s="2">
        <v>5.0</v>
      </c>
      <c r="B613" s="1">
        <v>51.0</v>
      </c>
      <c r="C613" s="1">
        <v>2.0</v>
      </c>
      <c r="D613" s="1" t="s">
        <v>88</v>
      </c>
      <c r="E613" s="1" t="s">
        <v>157</v>
      </c>
      <c r="F613" s="1">
        <v>7.0</v>
      </c>
      <c r="G613" s="1">
        <v>2.0210608E7</v>
      </c>
      <c r="H613" s="4" t="s">
        <v>791</v>
      </c>
      <c r="I613" s="4">
        <v>2725.000013783574</v>
      </c>
      <c r="J613" s="4">
        <v>0.0</v>
      </c>
      <c r="K613" s="11">
        <f t="shared" si="1"/>
        <v>8.943869673</v>
      </c>
      <c r="L613" s="11">
        <f t="shared" si="2"/>
        <v>0.02403214648</v>
      </c>
      <c r="M613" s="11">
        <f t="shared" si="3"/>
        <v>185.241959</v>
      </c>
      <c r="N613" s="11">
        <v>7.0</v>
      </c>
      <c r="O613" s="11">
        <v>7.0</v>
      </c>
      <c r="P613" s="11">
        <v>0.0</v>
      </c>
      <c r="Q613" s="11">
        <v>0.0</v>
      </c>
      <c r="R613" s="11">
        <v>432.254638671875</v>
      </c>
      <c r="S613" s="11">
        <v>720.0736083984375</v>
      </c>
      <c r="T613" s="11">
        <v>594.1100463867188</v>
      </c>
      <c r="U613" s="11" t="str">
        <f t="shared" si="4"/>
        <v>#DIV/0!</v>
      </c>
      <c r="V613" s="11">
        <f t="shared" si="5"/>
        <v>0.3997077054</v>
      </c>
      <c r="W613" s="11">
        <f t="shared" si="6"/>
        <v>0.1749315078</v>
      </c>
      <c r="X613" s="11">
        <v>-1.0</v>
      </c>
      <c r="Y613" s="11">
        <v>0.85</v>
      </c>
      <c r="Z613" s="11">
        <v>0.85</v>
      </c>
      <c r="AA613" s="11">
        <v>10.225202560424805</v>
      </c>
      <c r="AB613" s="11">
        <f t="shared" si="7"/>
        <v>0.85</v>
      </c>
      <c r="AC613" s="11">
        <f t="shared" si="8"/>
        <v>0.01171602614</v>
      </c>
      <c r="AD613" s="11">
        <f t="shared" si="9"/>
        <v>0.4376485752</v>
      </c>
      <c r="AE613" s="11">
        <f t="shared" si="10"/>
        <v>1.665855133</v>
      </c>
      <c r="AF613" s="11">
        <f t="shared" si="11"/>
        <v>-1</v>
      </c>
      <c r="AG613" s="11">
        <v>998.6204833984375</v>
      </c>
      <c r="AH613" s="11">
        <v>0.5</v>
      </c>
      <c r="AI613" s="11">
        <f t="shared" si="12"/>
        <v>74.24332941</v>
      </c>
      <c r="AJ613" s="11">
        <f t="shared" si="13"/>
        <v>0.3545625054</v>
      </c>
      <c r="AK613" s="11">
        <f t="shared" si="14"/>
        <v>1.462655524</v>
      </c>
      <c r="AL613" s="11">
        <f t="shared" si="15"/>
        <v>24.92310905</v>
      </c>
      <c r="AM613" s="11">
        <v>2.0</v>
      </c>
      <c r="AN613" s="11">
        <f t="shared" si="16"/>
        <v>4.644859791</v>
      </c>
      <c r="AO613" s="11">
        <v>1.0</v>
      </c>
      <c r="AP613" s="11">
        <f t="shared" si="17"/>
        <v>9.289719582</v>
      </c>
      <c r="AQ613" s="11">
        <v>23.95953369140625</v>
      </c>
      <c r="AR613" s="11">
        <v>24.92310905456543</v>
      </c>
      <c r="AS613" s="11">
        <v>24.517133712768555</v>
      </c>
      <c r="AT613" s="11">
        <v>799.7573852539062</v>
      </c>
      <c r="AU613" s="11">
        <v>793.6001586914062</v>
      </c>
      <c r="AV613" s="11">
        <v>16.57088279724121</v>
      </c>
      <c r="AW613" s="11">
        <v>16.803552627563477</v>
      </c>
      <c r="AX613" s="11">
        <v>56.19375228881836</v>
      </c>
      <c r="AY613" s="11">
        <v>56.98276138305664</v>
      </c>
      <c r="AZ613" s="11">
        <v>299.6560363769531</v>
      </c>
      <c r="BA613" s="11">
        <v>998.5186157226562</v>
      </c>
      <c r="BB613" s="11">
        <v>50.64029312133789</v>
      </c>
      <c r="BC613" s="11">
        <v>101.31637573242188</v>
      </c>
      <c r="BD613" s="11">
        <v>-3.93034029006958</v>
      </c>
      <c r="BE613" s="11">
        <v>-0.09439186751842499</v>
      </c>
      <c r="BF613" s="11">
        <v>1.0</v>
      </c>
      <c r="BG613" s="11">
        <v>-1.355140209197998</v>
      </c>
      <c r="BH613" s="11">
        <v>7.355140209197998</v>
      </c>
      <c r="BI613" s="11">
        <v>1.0</v>
      </c>
      <c r="BJ613" s="11">
        <v>0.0</v>
      </c>
      <c r="BK613" s="11">
        <v>0.1599999964237213</v>
      </c>
      <c r="BL613" s="11">
        <v>111115.0</v>
      </c>
      <c r="BM613" s="11">
        <f t="shared" si="18"/>
        <v>1.498280182</v>
      </c>
      <c r="BN613" s="11">
        <f t="shared" si="19"/>
        <v>0.0003545625054</v>
      </c>
      <c r="BO613" s="11">
        <f t="shared" si="20"/>
        <v>298.0731091</v>
      </c>
      <c r="BP613" s="11">
        <f t="shared" si="21"/>
        <v>297.1095337</v>
      </c>
      <c r="BQ613" s="11">
        <f t="shared" si="22"/>
        <v>159.7629749</v>
      </c>
      <c r="BR613" s="11">
        <f t="shared" si="23"/>
        <v>0.4905034373</v>
      </c>
      <c r="BS613" s="11">
        <f t="shared" si="24"/>
        <v>3.165130576</v>
      </c>
      <c r="BT613" s="11">
        <f t="shared" si="25"/>
        <v>31.24006907</v>
      </c>
      <c r="BU613" s="11">
        <f t="shared" si="26"/>
        <v>14.43651644</v>
      </c>
      <c r="BV613" s="11">
        <f t="shared" si="27"/>
        <v>24.44132137</v>
      </c>
      <c r="BW613" s="11">
        <f t="shared" si="28"/>
        <v>3.075297921</v>
      </c>
      <c r="BX613" s="11">
        <f t="shared" si="29"/>
        <v>0.02397013666</v>
      </c>
      <c r="BY613" s="11">
        <f t="shared" si="30"/>
        <v>1.702475052</v>
      </c>
      <c r="BZ613" s="11">
        <f t="shared" si="31"/>
        <v>1.372822869</v>
      </c>
      <c r="CA613" s="11">
        <f t="shared" si="32"/>
        <v>0.01498689429</v>
      </c>
      <c r="CB613" s="11">
        <f t="shared" si="33"/>
        <v>18.76804392</v>
      </c>
      <c r="CC613" s="11">
        <f t="shared" si="34"/>
        <v>0.2334197605</v>
      </c>
      <c r="CD613" s="11">
        <f t="shared" si="35"/>
        <v>52.77322825</v>
      </c>
      <c r="CE613" s="11">
        <f t="shared" si="36"/>
        <v>792.3004183</v>
      </c>
      <c r="CF613" s="11">
        <f t="shared" si="37"/>
        <v>0.005957296814</v>
      </c>
      <c r="CG613" s="11">
        <f t="shared" si="38"/>
        <v>0</v>
      </c>
      <c r="CH613" s="11">
        <f t="shared" si="39"/>
        <v>848.7408234</v>
      </c>
      <c r="CI613" s="11">
        <f t="shared" si="40"/>
        <v>287.8189697</v>
      </c>
      <c r="CJ613" s="11">
        <f t="shared" si="41"/>
        <v>0.1749315078</v>
      </c>
      <c r="CK613" s="11" t="str">
        <f t="shared" si="42"/>
        <v>#DIV/0!</v>
      </c>
      <c r="CL613" s="4" t="s">
        <v>785</v>
      </c>
    </row>
    <row r="614" ht="15.75" hidden="1" customHeight="1">
      <c r="A614" s="2">
        <v>5.0</v>
      </c>
      <c r="B614" s="1">
        <v>51.0</v>
      </c>
      <c r="C614" s="1">
        <v>2.0</v>
      </c>
      <c r="D614" s="1" t="s">
        <v>88</v>
      </c>
      <c r="E614" s="1" t="s">
        <v>157</v>
      </c>
      <c r="F614" s="1">
        <v>7.0</v>
      </c>
      <c r="G614" s="1">
        <v>2.0210608E7</v>
      </c>
      <c r="H614" s="4" t="s">
        <v>792</v>
      </c>
      <c r="I614" s="4">
        <v>2885.000013783574</v>
      </c>
      <c r="J614" s="4">
        <v>0.0</v>
      </c>
      <c r="K614" s="11">
        <f t="shared" si="1"/>
        <v>11.7149312</v>
      </c>
      <c r="L614" s="11">
        <f t="shared" si="2"/>
        <v>0.01787558665</v>
      </c>
      <c r="M614" s="11">
        <f t="shared" si="3"/>
        <v>126.4305916</v>
      </c>
      <c r="N614" s="11">
        <v>8.0</v>
      </c>
      <c r="O614" s="11">
        <v>8.0</v>
      </c>
      <c r="P614" s="11">
        <v>0.0</v>
      </c>
      <c r="Q614" s="11">
        <v>0.0</v>
      </c>
      <c r="R614" s="11">
        <v>434.16357421875</v>
      </c>
      <c r="S614" s="11">
        <v>758.210693359375</v>
      </c>
      <c r="T614" s="11">
        <v>598.2117309570312</v>
      </c>
      <c r="U614" s="11" t="str">
        <f t="shared" si="4"/>
        <v>#DIV/0!</v>
      </c>
      <c r="V614" s="11">
        <f t="shared" si="5"/>
        <v>0.4273840002</v>
      </c>
      <c r="W614" s="11">
        <f t="shared" si="6"/>
        <v>0.2110217698</v>
      </c>
      <c r="X614" s="11">
        <v>-1.0</v>
      </c>
      <c r="Y614" s="11">
        <v>0.85</v>
      </c>
      <c r="Z614" s="11">
        <v>0.85</v>
      </c>
      <c r="AA614" s="11">
        <v>10.225202560424805</v>
      </c>
      <c r="AB614" s="11">
        <f t="shared" si="7"/>
        <v>0.85</v>
      </c>
      <c r="AC614" s="11">
        <f t="shared" si="8"/>
        <v>0.01497340983</v>
      </c>
      <c r="AD614" s="11">
        <f t="shared" si="9"/>
        <v>0.4937521519</v>
      </c>
      <c r="AE614" s="11">
        <f t="shared" si="10"/>
        <v>1.746371042</v>
      </c>
      <c r="AF614" s="11">
        <f t="shared" si="11"/>
        <v>-1</v>
      </c>
      <c r="AG614" s="11">
        <v>998.9242553710938</v>
      </c>
      <c r="AH614" s="11">
        <v>0.5</v>
      </c>
      <c r="AI614" s="11">
        <f t="shared" si="12"/>
        <v>89.58777482</v>
      </c>
      <c r="AJ614" s="11">
        <f t="shared" si="13"/>
        <v>0.2583724101</v>
      </c>
      <c r="AK614" s="11">
        <f t="shared" si="14"/>
        <v>1.432649193</v>
      </c>
      <c r="AL614" s="11">
        <f t="shared" si="15"/>
        <v>24.66453362</v>
      </c>
      <c r="AM614" s="11">
        <v>2.0</v>
      </c>
      <c r="AN614" s="11">
        <f t="shared" si="16"/>
        <v>4.644859791</v>
      </c>
      <c r="AO614" s="11">
        <v>1.0</v>
      </c>
      <c r="AP614" s="11">
        <f t="shared" si="17"/>
        <v>9.289719582</v>
      </c>
      <c r="AQ614" s="11">
        <v>23.858877182006836</v>
      </c>
      <c r="AR614" s="11">
        <v>24.664533615112305</v>
      </c>
      <c r="AS614" s="11">
        <v>24.534013748168945</v>
      </c>
      <c r="AT614" s="11">
        <v>1200.03125</v>
      </c>
      <c r="AU614" s="11">
        <v>1192.00341796875</v>
      </c>
      <c r="AV614" s="11">
        <v>16.44947052001953</v>
      </c>
      <c r="AW614" s="11">
        <v>16.619121551513672</v>
      </c>
      <c r="AX614" s="11">
        <v>56.127159118652344</v>
      </c>
      <c r="AY614" s="11">
        <v>56.706024169921875</v>
      </c>
      <c r="AZ614" s="11">
        <v>299.5307312011719</v>
      </c>
      <c r="BA614" s="11">
        <v>999.0204467773438</v>
      </c>
      <c r="BB614" s="11">
        <v>49.18563461303711</v>
      </c>
      <c r="BC614" s="11">
        <v>101.32829284667969</v>
      </c>
      <c r="BD614" s="11">
        <v>-6.012835502624512</v>
      </c>
      <c r="BE614" s="11">
        <v>-0.08479418605566025</v>
      </c>
      <c r="BF614" s="11">
        <v>1.0</v>
      </c>
      <c r="BG614" s="11">
        <v>-1.355140209197998</v>
      </c>
      <c r="BH614" s="11">
        <v>7.355140209197998</v>
      </c>
      <c r="BI614" s="11">
        <v>1.0</v>
      </c>
      <c r="BJ614" s="11">
        <v>0.0</v>
      </c>
      <c r="BK614" s="11">
        <v>0.1599999964237213</v>
      </c>
      <c r="BL614" s="11">
        <v>111115.0</v>
      </c>
      <c r="BM614" s="11">
        <f t="shared" si="18"/>
        <v>1.497653656</v>
      </c>
      <c r="BN614" s="11">
        <f t="shared" si="19"/>
        <v>0.0002583724101</v>
      </c>
      <c r="BO614" s="11">
        <f t="shared" si="20"/>
        <v>297.8145336</v>
      </c>
      <c r="BP614" s="11">
        <f t="shared" si="21"/>
        <v>297.0088772</v>
      </c>
      <c r="BQ614" s="11">
        <f t="shared" si="22"/>
        <v>159.8432679</v>
      </c>
      <c r="BR614" s="11">
        <f t="shared" si="23"/>
        <v>0.5131442604</v>
      </c>
      <c r="BS614" s="11">
        <f t="shared" si="24"/>
        <v>3.116636408</v>
      </c>
      <c r="BT614" s="11">
        <f t="shared" si="25"/>
        <v>30.75781029</v>
      </c>
      <c r="BU614" s="11">
        <f t="shared" si="26"/>
        <v>14.13868873</v>
      </c>
      <c r="BV614" s="11">
        <f t="shared" si="27"/>
        <v>24.2617054</v>
      </c>
      <c r="BW614" s="11">
        <f t="shared" si="28"/>
        <v>3.042382204</v>
      </c>
      <c r="BX614" s="11">
        <f t="shared" si="29"/>
        <v>0.01784125592</v>
      </c>
      <c r="BY614" s="11">
        <f t="shared" si="30"/>
        <v>1.683987215</v>
      </c>
      <c r="BZ614" s="11">
        <f t="shared" si="31"/>
        <v>1.358394989</v>
      </c>
      <c r="CA614" s="11">
        <f t="shared" si="32"/>
        <v>0.01115386428</v>
      </c>
      <c r="CB614" s="11">
        <f t="shared" si="33"/>
        <v>12.81099601</v>
      </c>
      <c r="CC614" s="11">
        <f t="shared" si="34"/>
        <v>0.1060656284</v>
      </c>
      <c r="CD614" s="11">
        <f t="shared" si="35"/>
        <v>53.00729781</v>
      </c>
      <c r="CE614" s="11">
        <f t="shared" si="36"/>
        <v>1190.300982</v>
      </c>
      <c r="CF614" s="11">
        <f t="shared" si="37"/>
        <v>0.005216973323</v>
      </c>
      <c r="CG614" s="11">
        <f t="shared" si="38"/>
        <v>0</v>
      </c>
      <c r="CH614" s="11">
        <f t="shared" si="39"/>
        <v>849.1673798</v>
      </c>
      <c r="CI614" s="11">
        <f t="shared" si="40"/>
        <v>324.0471191</v>
      </c>
      <c r="CJ614" s="11">
        <f t="shared" si="41"/>
        <v>0.2110217698</v>
      </c>
      <c r="CK614" s="11" t="str">
        <f t="shared" si="42"/>
        <v>#DIV/0!</v>
      </c>
      <c r="CL614" s="4" t="s">
        <v>785</v>
      </c>
    </row>
    <row r="615" ht="15.75" hidden="1" customHeight="1">
      <c r="A615" s="2">
        <v>5.0</v>
      </c>
      <c r="B615" s="1">
        <v>51.0</v>
      </c>
      <c r="C615" s="1">
        <v>2.0</v>
      </c>
      <c r="D615" s="1" t="s">
        <v>88</v>
      </c>
      <c r="E615" s="1" t="s">
        <v>157</v>
      </c>
      <c r="F615" s="1">
        <v>7.0</v>
      </c>
      <c r="G615" s="1">
        <v>2.0210608E7</v>
      </c>
      <c r="H615" s="4" t="s">
        <v>793</v>
      </c>
      <c r="I615" s="4">
        <v>3096.000013783574</v>
      </c>
      <c r="J615" s="4">
        <v>0.0</v>
      </c>
      <c r="K615" s="11">
        <f t="shared" si="1"/>
        <v>10.35733579</v>
      </c>
      <c r="L615" s="11">
        <f t="shared" si="2"/>
        <v>0.01239823368</v>
      </c>
      <c r="M615" s="11">
        <f t="shared" si="3"/>
        <v>135.6224404</v>
      </c>
      <c r="N615" s="11">
        <v>9.0</v>
      </c>
      <c r="O615" s="11">
        <v>9.0</v>
      </c>
      <c r="P615" s="11">
        <v>0.0</v>
      </c>
      <c r="Q615" s="11">
        <v>0.0</v>
      </c>
      <c r="R615" s="11">
        <v>435.47412109375</v>
      </c>
      <c r="S615" s="11">
        <v>750.9800415039062</v>
      </c>
      <c r="T615" s="11">
        <v>597.0511474609375</v>
      </c>
      <c r="U615" s="11" t="str">
        <f t="shared" si="4"/>
        <v>#DIV/0!</v>
      </c>
      <c r="V615" s="11">
        <f t="shared" si="5"/>
        <v>0.4201255732</v>
      </c>
      <c r="W615" s="11">
        <f t="shared" si="6"/>
        <v>0.2049706857</v>
      </c>
      <c r="X615" s="11">
        <v>-1.0</v>
      </c>
      <c r="Y615" s="11">
        <v>0.85</v>
      </c>
      <c r="Z615" s="11">
        <v>0.85</v>
      </c>
      <c r="AA615" s="11">
        <v>10.225202560424805</v>
      </c>
      <c r="AB615" s="11">
        <f t="shared" si="7"/>
        <v>0.85</v>
      </c>
      <c r="AC615" s="11">
        <f t="shared" si="8"/>
        <v>0.01337120002</v>
      </c>
      <c r="AD615" s="11">
        <f t="shared" si="9"/>
        <v>0.487879574</v>
      </c>
      <c r="AE615" s="11">
        <f t="shared" si="10"/>
        <v>1.724511297</v>
      </c>
      <c r="AF615" s="11">
        <f t="shared" si="11"/>
        <v>-1</v>
      </c>
      <c r="AG615" s="11">
        <v>999.1815795898438</v>
      </c>
      <c r="AH615" s="11">
        <v>0.5</v>
      </c>
      <c r="AI615" s="11">
        <f t="shared" si="12"/>
        <v>87.04124673</v>
      </c>
      <c r="AJ615" s="11">
        <f t="shared" si="13"/>
        <v>0.1812682127</v>
      </c>
      <c r="AK615" s="11">
        <f t="shared" si="14"/>
        <v>1.448259764</v>
      </c>
      <c r="AL615" s="11">
        <f t="shared" si="15"/>
        <v>24.68919373</v>
      </c>
      <c r="AM615" s="11">
        <v>2.0</v>
      </c>
      <c r="AN615" s="11">
        <f t="shared" si="16"/>
        <v>4.644859791</v>
      </c>
      <c r="AO615" s="11">
        <v>1.0</v>
      </c>
      <c r="AP615" s="11">
        <f t="shared" si="17"/>
        <v>9.289719582</v>
      </c>
      <c r="AQ615" s="11">
        <v>23.839977264404297</v>
      </c>
      <c r="AR615" s="11">
        <v>24.689193725585938</v>
      </c>
      <c r="AS615" s="11">
        <v>24.532489776611328</v>
      </c>
      <c r="AT615" s="11">
        <v>1499.9332275390625</v>
      </c>
      <c r="AU615" s="11">
        <v>1492.839599609375</v>
      </c>
      <c r="AV615" s="11">
        <v>16.39246940612793</v>
      </c>
      <c r="AW615" s="11">
        <v>16.511459350585938</v>
      </c>
      <c r="AX615" s="11">
        <v>55.992774963378906</v>
      </c>
      <c r="AY615" s="11">
        <v>56.39921951293945</v>
      </c>
      <c r="AZ615" s="11">
        <v>299.64752197265625</v>
      </c>
      <c r="BA615" s="11">
        <v>999.2799072265625</v>
      </c>
      <c r="BB615" s="11">
        <v>48.227012634277344</v>
      </c>
      <c r="BC615" s="11">
        <v>101.32195281982422</v>
      </c>
      <c r="BD615" s="11">
        <v>-7.337799072265625</v>
      </c>
      <c r="BE615" s="11">
        <v>-0.08018717914819717</v>
      </c>
      <c r="BF615" s="11">
        <v>0.75</v>
      </c>
      <c r="BG615" s="11">
        <v>-1.355140209197998</v>
      </c>
      <c r="BH615" s="11">
        <v>7.355140209197998</v>
      </c>
      <c r="BI615" s="11">
        <v>1.0</v>
      </c>
      <c r="BJ615" s="11">
        <v>0.0</v>
      </c>
      <c r="BK615" s="11">
        <v>0.1599999964237213</v>
      </c>
      <c r="BL615" s="11">
        <v>111115.0</v>
      </c>
      <c r="BM615" s="11">
        <f t="shared" si="18"/>
        <v>1.49823761</v>
      </c>
      <c r="BN615" s="11">
        <f t="shared" si="19"/>
        <v>0.0001812682127</v>
      </c>
      <c r="BO615" s="11">
        <f t="shared" si="20"/>
        <v>297.8391937</v>
      </c>
      <c r="BP615" s="11">
        <f t="shared" si="21"/>
        <v>296.9899773</v>
      </c>
      <c r="BQ615" s="11">
        <f t="shared" si="22"/>
        <v>159.8847816</v>
      </c>
      <c r="BR615" s="11">
        <f t="shared" si="23"/>
        <v>0.523996174</v>
      </c>
      <c r="BS615" s="11">
        <f t="shared" si="24"/>
        <v>3.121233069</v>
      </c>
      <c r="BT615" s="11">
        <f t="shared" si="25"/>
        <v>30.80510178</v>
      </c>
      <c r="BU615" s="11">
        <f t="shared" si="26"/>
        <v>14.29364243</v>
      </c>
      <c r="BV615" s="11">
        <f t="shared" si="27"/>
        <v>24.26458549</v>
      </c>
      <c r="BW615" s="11">
        <f t="shared" si="28"/>
        <v>3.04290756</v>
      </c>
      <c r="BX615" s="11">
        <f t="shared" si="29"/>
        <v>0.01238170882</v>
      </c>
      <c r="BY615" s="11">
        <f t="shared" si="30"/>
        <v>1.672973305</v>
      </c>
      <c r="BZ615" s="11">
        <f t="shared" si="31"/>
        <v>1.369934254</v>
      </c>
      <c r="CA615" s="11">
        <f t="shared" si="32"/>
        <v>0.00774005097</v>
      </c>
      <c r="CB615" s="11">
        <f t="shared" si="33"/>
        <v>13.7415305</v>
      </c>
      <c r="CC615" s="11">
        <f t="shared" si="34"/>
        <v>0.0908486353</v>
      </c>
      <c r="CD615" s="11">
        <f t="shared" si="35"/>
        <v>52.53874836</v>
      </c>
      <c r="CE615" s="11">
        <f t="shared" si="36"/>
        <v>1491.334452</v>
      </c>
      <c r="CF615" s="11">
        <f t="shared" si="37"/>
        <v>0.003648822423</v>
      </c>
      <c r="CG615" s="11">
        <f t="shared" si="38"/>
        <v>0</v>
      </c>
      <c r="CH615" s="11">
        <f t="shared" si="39"/>
        <v>849.3879211</v>
      </c>
      <c r="CI615" s="11">
        <f t="shared" si="40"/>
        <v>315.5059204</v>
      </c>
      <c r="CJ615" s="11">
        <f t="shared" si="41"/>
        <v>0.2049706857</v>
      </c>
      <c r="CK615" s="11" t="str">
        <f t="shared" si="42"/>
        <v>#DIV/0!</v>
      </c>
      <c r="CL615" s="4" t="s">
        <v>785</v>
      </c>
    </row>
    <row r="616" ht="15.75" hidden="1" customHeight="1">
      <c r="A616" s="2">
        <v>5.0</v>
      </c>
      <c r="B616" s="1">
        <v>51.0</v>
      </c>
      <c r="C616" s="1">
        <v>2.0</v>
      </c>
      <c r="D616" s="1" t="s">
        <v>88</v>
      </c>
      <c r="E616" s="1" t="s">
        <v>157</v>
      </c>
      <c r="F616" s="1">
        <v>7.0</v>
      </c>
      <c r="G616" s="1">
        <v>2.0210608E7</v>
      </c>
      <c r="H616" s="4" t="s">
        <v>794</v>
      </c>
      <c r="I616" s="4">
        <v>3270.000013783574</v>
      </c>
      <c r="J616" s="4">
        <v>0.0</v>
      </c>
      <c r="K616" s="11">
        <f t="shared" si="1"/>
        <v>10.22821379</v>
      </c>
      <c r="L616" s="11">
        <f t="shared" si="2"/>
        <v>0.01069836287</v>
      </c>
      <c r="M616" s="11">
        <f t="shared" si="3"/>
        <v>237.2416913</v>
      </c>
      <c r="N616" s="11">
        <v>10.0</v>
      </c>
      <c r="O616" s="11">
        <v>10.0</v>
      </c>
      <c r="P616" s="11">
        <v>0.0</v>
      </c>
      <c r="Q616" s="11">
        <v>0.0</v>
      </c>
      <c r="R616" s="11">
        <v>435.05712890625</v>
      </c>
      <c r="S616" s="11">
        <v>736.0218505859375</v>
      </c>
      <c r="T616" s="11">
        <v>596.451416015625</v>
      </c>
      <c r="U616" s="11" t="str">
        <f t="shared" si="4"/>
        <v>#DIV/0!</v>
      </c>
      <c r="V616" s="11">
        <f t="shared" si="5"/>
        <v>0.408907319</v>
      </c>
      <c r="W616" s="11">
        <f t="shared" si="6"/>
        <v>0.1896281129</v>
      </c>
      <c r="X616" s="11">
        <v>-1.0</v>
      </c>
      <c r="Y616" s="11">
        <v>0.85</v>
      </c>
      <c r="Z616" s="11">
        <v>0.85</v>
      </c>
      <c r="AA616" s="11">
        <v>10.225202560424805</v>
      </c>
      <c r="AB616" s="11">
        <f t="shared" si="7"/>
        <v>0.85</v>
      </c>
      <c r="AC616" s="11">
        <f t="shared" si="8"/>
        <v>0.01321550637</v>
      </c>
      <c r="AD616" s="11">
        <f t="shared" si="9"/>
        <v>0.4637435039</v>
      </c>
      <c r="AE616" s="11">
        <f t="shared" si="10"/>
        <v>1.691782071</v>
      </c>
      <c r="AF616" s="11">
        <f t="shared" si="11"/>
        <v>-1</v>
      </c>
      <c r="AG616" s="11">
        <v>999.6478881835938</v>
      </c>
      <c r="AH616" s="11">
        <v>0.5</v>
      </c>
      <c r="AI616" s="11">
        <f t="shared" si="12"/>
        <v>80.5635706</v>
      </c>
      <c r="AJ616" s="11">
        <f t="shared" si="13"/>
        <v>0.1599743502</v>
      </c>
      <c r="AK616" s="11">
        <f t="shared" si="14"/>
        <v>1.480772045</v>
      </c>
      <c r="AL616" s="11">
        <f t="shared" si="15"/>
        <v>24.85989571</v>
      </c>
      <c r="AM616" s="11">
        <v>2.0</v>
      </c>
      <c r="AN616" s="11">
        <f t="shared" si="16"/>
        <v>4.644859791</v>
      </c>
      <c r="AO616" s="11">
        <v>1.0</v>
      </c>
      <c r="AP616" s="11">
        <f t="shared" si="17"/>
        <v>9.289719582</v>
      </c>
      <c r="AQ616" s="11">
        <v>23.89511489868164</v>
      </c>
      <c r="AR616" s="11">
        <v>24.859895706176758</v>
      </c>
      <c r="AS616" s="11">
        <v>24.51467514038086</v>
      </c>
      <c r="AT616" s="11">
        <v>1799.763671875</v>
      </c>
      <c r="AU616" s="11">
        <v>1792.744384765625</v>
      </c>
      <c r="AV616" s="11">
        <v>16.40049171447754</v>
      </c>
      <c r="AW616" s="11">
        <v>16.50551986694336</v>
      </c>
      <c r="AX616" s="11">
        <v>55.83713912963867</v>
      </c>
      <c r="AY616" s="11">
        <v>56.1947135925293</v>
      </c>
      <c r="AZ616" s="11">
        <v>299.603271484375</v>
      </c>
      <c r="BA616" s="11">
        <v>999.557861328125</v>
      </c>
      <c r="BB616" s="11">
        <v>47.03386688232422</v>
      </c>
      <c r="BC616" s="11">
        <v>101.3262710571289</v>
      </c>
      <c r="BD616" s="11">
        <v>-8.572705268859863</v>
      </c>
      <c r="BE616" s="11">
        <v>-0.06758580356836319</v>
      </c>
      <c r="BF616" s="11">
        <v>1.0</v>
      </c>
      <c r="BG616" s="11">
        <v>-1.355140209197998</v>
      </c>
      <c r="BH616" s="11">
        <v>7.355140209197998</v>
      </c>
      <c r="BI616" s="11">
        <v>1.0</v>
      </c>
      <c r="BJ616" s="11">
        <v>0.0</v>
      </c>
      <c r="BK616" s="11">
        <v>0.1599999964237213</v>
      </c>
      <c r="BL616" s="11">
        <v>111115.0</v>
      </c>
      <c r="BM616" s="11">
        <f t="shared" si="18"/>
        <v>1.498016357</v>
      </c>
      <c r="BN616" s="11">
        <f t="shared" si="19"/>
        <v>0.0001599743502</v>
      </c>
      <c r="BO616" s="11">
        <f t="shared" si="20"/>
        <v>298.0098957</v>
      </c>
      <c r="BP616" s="11">
        <f t="shared" si="21"/>
        <v>297.0451149</v>
      </c>
      <c r="BQ616" s="11">
        <f t="shared" si="22"/>
        <v>159.9292542</v>
      </c>
      <c r="BR616" s="11">
        <f t="shared" si="23"/>
        <v>0.5227096546</v>
      </c>
      <c r="BS616" s="11">
        <f t="shared" si="24"/>
        <v>3.153214825</v>
      </c>
      <c r="BT616" s="11">
        <f t="shared" si="25"/>
        <v>31.11942039</v>
      </c>
      <c r="BU616" s="11">
        <f t="shared" si="26"/>
        <v>14.61390052</v>
      </c>
      <c r="BV616" s="11">
        <f t="shared" si="27"/>
        <v>24.3775053</v>
      </c>
      <c r="BW616" s="11">
        <f t="shared" si="28"/>
        <v>3.063567762</v>
      </c>
      <c r="BX616" s="11">
        <f t="shared" si="29"/>
        <v>0.01068605644</v>
      </c>
      <c r="BY616" s="11">
        <f t="shared" si="30"/>
        <v>1.67244278</v>
      </c>
      <c r="BZ616" s="11">
        <f t="shared" si="31"/>
        <v>1.391124982</v>
      </c>
      <c r="CA616" s="11">
        <f t="shared" si="32"/>
        <v>0.006679889842</v>
      </c>
      <c r="CB616" s="11">
        <f t="shared" si="33"/>
        <v>24.03881592</v>
      </c>
      <c r="CC616" s="11">
        <f t="shared" si="34"/>
        <v>0.1323343659</v>
      </c>
      <c r="CD616" s="11">
        <f t="shared" si="35"/>
        <v>51.94909951</v>
      </c>
      <c r="CE616" s="11">
        <f t="shared" si="36"/>
        <v>1791.258001</v>
      </c>
      <c r="CF616" s="11">
        <f t="shared" si="37"/>
        <v>0.002966331459</v>
      </c>
      <c r="CG616" s="11">
        <f t="shared" si="38"/>
        <v>0</v>
      </c>
      <c r="CH616" s="11">
        <f t="shared" si="39"/>
        <v>849.6241821</v>
      </c>
      <c r="CI616" s="11">
        <f t="shared" si="40"/>
        <v>300.9647217</v>
      </c>
      <c r="CJ616" s="11">
        <f t="shared" si="41"/>
        <v>0.1896281129</v>
      </c>
      <c r="CK616" s="11" t="str">
        <f t="shared" si="42"/>
        <v>#DIV/0!</v>
      </c>
      <c r="CL616" s="4" t="s">
        <v>785</v>
      </c>
    </row>
    <row r="617" ht="15.75" hidden="1" customHeight="1">
      <c r="A617" s="2">
        <v>5.0</v>
      </c>
      <c r="B617" s="1">
        <v>51.0</v>
      </c>
      <c r="C617" s="1">
        <v>2.0</v>
      </c>
      <c r="D617" s="1" t="s">
        <v>88</v>
      </c>
      <c r="E617" s="1" t="s">
        <v>157</v>
      </c>
      <c r="F617" s="1">
        <v>7.0</v>
      </c>
      <c r="G617" s="1">
        <v>2.0210608E7</v>
      </c>
      <c r="H617" s="4" t="s">
        <v>795</v>
      </c>
      <c r="I617" s="4">
        <v>3443.000013783574</v>
      </c>
      <c r="J617" s="4">
        <v>0.0</v>
      </c>
      <c r="K617" s="11">
        <f t="shared" si="1"/>
        <v>-0.409416834</v>
      </c>
      <c r="L617" s="11">
        <f t="shared" si="2"/>
        <v>0.008852580787</v>
      </c>
      <c r="M617" s="11">
        <f t="shared" si="3"/>
        <v>483.0538008</v>
      </c>
      <c r="N617" s="11">
        <v>11.0</v>
      </c>
      <c r="O617" s="11">
        <v>11.0</v>
      </c>
      <c r="P617" s="11">
        <v>0.0</v>
      </c>
      <c r="Q617" s="11">
        <v>0.0</v>
      </c>
      <c r="R617" s="11">
        <v>434.25439453125</v>
      </c>
      <c r="S617" s="11">
        <v>696.7693481445312</v>
      </c>
      <c r="T617" s="11">
        <v>593.890869140625</v>
      </c>
      <c r="U617" s="11" t="str">
        <f t="shared" si="4"/>
        <v>#DIV/0!</v>
      </c>
      <c r="V617" s="11">
        <f t="shared" si="5"/>
        <v>0.3767601923</v>
      </c>
      <c r="W617" s="11">
        <f t="shared" si="6"/>
        <v>0.1476506957</v>
      </c>
      <c r="X617" s="11">
        <v>-1.0</v>
      </c>
      <c r="Y617" s="11">
        <v>0.85</v>
      </c>
      <c r="Z617" s="11">
        <v>0.85</v>
      </c>
      <c r="AA617" s="11">
        <v>10.225202560424805</v>
      </c>
      <c r="AB617" s="11">
        <f t="shared" si="7"/>
        <v>0.85</v>
      </c>
      <c r="AC617" s="11">
        <f t="shared" si="8"/>
        <v>0.0006955804789</v>
      </c>
      <c r="AD617" s="11">
        <f t="shared" si="9"/>
        <v>0.3918956905</v>
      </c>
      <c r="AE617" s="11">
        <f t="shared" si="10"/>
        <v>1.604518819</v>
      </c>
      <c r="AF617" s="11">
        <f t="shared" si="11"/>
        <v>-1</v>
      </c>
      <c r="AG617" s="11">
        <v>998.91650390625</v>
      </c>
      <c r="AH617" s="11">
        <v>0.5</v>
      </c>
      <c r="AI617" s="11">
        <f t="shared" si="12"/>
        <v>62.68355462</v>
      </c>
      <c r="AJ617" s="11">
        <f t="shared" si="13"/>
        <v>0.1372090207</v>
      </c>
      <c r="AK617" s="11">
        <f t="shared" si="14"/>
        <v>1.533699765</v>
      </c>
      <c r="AL617" s="11">
        <f t="shared" si="15"/>
        <v>25.15820885</v>
      </c>
      <c r="AM617" s="11">
        <v>2.0</v>
      </c>
      <c r="AN617" s="11">
        <f t="shared" si="16"/>
        <v>4.644859791</v>
      </c>
      <c r="AO617" s="11">
        <v>1.0</v>
      </c>
      <c r="AP617" s="11">
        <f t="shared" si="17"/>
        <v>9.289719582</v>
      </c>
      <c r="AQ617" s="11">
        <v>23.984081268310547</v>
      </c>
      <c r="AR617" s="11">
        <v>25.1582088470459</v>
      </c>
      <c r="AS617" s="11">
        <v>24.513647079467773</v>
      </c>
      <c r="AT617" s="11">
        <v>419.9703674316406</v>
      </c>
      <c r="AU617" s="11">
        <v>420.2052001953125</v>
      </c>
      <c r="AV617" s="11">
        <v>16.455520629882812</v>
      </c>
      <c r="AW617" s="11">
        <v>16.545604705810547</v>
      </c>
      <c r="AX617" s="11">
        <v>55.71207809448242</v>
      </c>
      <c r="AY617" s="11">
        <v>56.01707077026367</v>
      </c>
      <c r="AZ617" s="11">
        <v>299.58416748046875</v>
      </c>
      <c r="BA617" s="11">
        <v>998.88330078125</v>
      </c>
      <c r="BB617" s="11">
        <v>48.74856948852539</v>
      </c>
      <c r="BC617" s="11">
        <v>101.30142211914062</v>
      </c>
      <c r="BD617" s="11">
        <v>-2.23848295211792</v>
      </c>
      <c r="BE617" s="11">
        <v>-0.08768248558044434</v>
      </c>
      <c r="BF617" s="11">
        <v>1.0</v>
      </c>
      <c r="BG617" s="11">
        <v>-1.355140209197998</v>
      </c>
      <c r="BH617" s="11">
        <v>7.355140209197998</v>
      </c>
      <c r="BI617" s="11">
        <v>1.0</v>
      </c>
      <c r="BJ617" s="11">
        <v>0.0</v>
      </c>
      <c r="BK617" s="11">
        <v>0.1599999964237213</v>
      </c>
      <c r="BL617" s="11">
        <v>111115.0</v>
      </c>
      <c r="BM617" s="11">
        <f t="shared" si="18"/>
        <v>1.497920837</v>
      </c>
      <c r="BN617" s="11">
        <f t="shared" si="19"/>
        <v>0.0001372090207</v>
      </c>
      <c r="BO617" s="11">
        <f t="shared" si="20"/>
        <v>298.3082088</v>
      </c>
      <c r="BP617" s="11">
        <f t="shared" si="21"/>
        <v>297.1340813</v>
      </c>
      <c r="BQ617" s="11">
        <f t="shared" si="22"/>
        <v>159.8213246</v>
      </c>
      <c r="BR617" s="11">
        <f t="shared" si="23"/>
        <v>0.5170976542</v>
      </c>
      <c r="BS617" s="11">
        <f t="shared" si="24"/>
        <v>3.209793052</v>
      </c>
      <c r="BT617" s="11">
        <f t="shared" si="25"/>
        <v>31.68556753</v>
      </c>
      <c r="BU617" s="11">
        <f t="shared" si="26"/>
        <v>15.13996283</v>
      </c>
      <c r="BV617" s="11">
        <f t="shared" si="27"/>
        <v>24.57114506</v>
      </c>
      <c r="BW617" s="11">
        <f t="shared" si="28"/>
        <v>3.099282305</v>
      </c>
      <c r="BX617" s="11">
        <f t="shared" si="29"/>
        <v>0.008844152806</v>
      </c>
      <c r="BY617" s="11">
        <f t="shared" si="30"/>
        <v>1.676093287</v>
      </c>
      <c r="BZ617" s="11">
        <f t="shared" si="31"/>
        <v>1.423189019</v>
      </c>
      <c r="CA617" s="11">
        <f t="shared" si="32"/>
        <v>0.005528352088</v>
      </c>
      <c r="CB617" s="11">
        <f t="shared" si="33"/>
        <v>48.93403698</v>
      </c>
      <c r="CC617" s="11">
        <f t="shared" si="34"/>
        <v>1.149566451</v>
      </c>
      <c r="CD617" s="11">
        <f t="shared" si="35"/>
        <v>51.0839618</v>
      </c>
      <c r="CE617" s="11">
        <f t="shared" si="36"/>
        <v>420.2646974</v>
      </c>
      <c r="CF617" s="11">
        <f t="shared" si="37"/>
        <v>-0.0004976538366</v>
      </c>
      <c r="CG617" s="11">
        <f t="shared" si="38"/>
        <v>0</v>
      </c>
      <c r="CH617" s="11">
        <f t="shared" si="39"/>
        <v>849.0508057</v>
      </c>
      <c r="CI617" s="11">
        <f t="shared" si="40"/>
        <v>262.5149536</v>
      </c>
      <c r="CJ617" s="11">
        <f t="shared" si="41"/>
        <v>0.1476506957</v>
      </c>
      <c r="CK617" s="11" t="str">
        <f t="shared" si="42"/>
        <v>#DIV/0!</v>
      </c>
      <c r="CL617" s="4" t="s">
        <v>785</v>
      </c>
    </row>
    <row r="618" ht="15.75" hidden="1" customHeight="1">
      <c r="A618" s="2">
        <v>5.0</v>
      </c>
      <c r="B618" s="1">
        <v>12.0</v>
      </c>
      <c r="C618" s="1">
        <v>2.0</v>
      </c>
      <c r="D618" s="1" t="s">
        <v>88</v>
      </c>
      <c r="E618" s="1" t="s">
        <v>157</v>
      </c>
      <c r="F618" s="1">
        <v>7.0</v>
      </c>
      <c r="G618" s="1">
        <v>2.0210608E7</v>
      </c>
      <c r="H618" s="4" t="s">
        <v>796</v>
      </c>
      <c r="I618" s="4">
        <v>854.9999988283962</v>
      </c>
      <c r="J618" s="4">
        <v>0.0</v>
      </c>
      <c r="K618" s="11">
        <f t="shared" si="1"/>
        <v>4.062832829</v>
      </c>
      <c r="L618" s="11">
        <f t="shared" si="2"/>
        <v>0.02722412768</v>
      </c>
      <c r="M618" s="11">
        <f t="shared" si="3"/>
        <v>169.8468346</v>
      </c>
      <c r="N618" s="11">
        <v>24.0</v>
      </c>
      <c r="O618" s="11">
        <v>24.0</v>
      </c>
      <c r="P618" s="11">
        <v>0.0</v>
      </c>
      <c r="Q618" s="11">
        <v>0.0</v>
      </c>
      <c r="R618" s="11">
        <v>475.612548828125</v>
      </c>
      <c r="S618" s="11">
        <v>824.663818359375</v>
      </c>
      <c r="T618" s="11">
        <v>730.5118408203125</v>
      </c>
      <c r="U618" s="11" t="str">
        <f t="shared" si="4"/>
        <v>#DIV/0!</v>
      </c>
      <c r="V618" s="11">
        <f t="shared" si="5"/>
        <v>0.4232649254</v>
      </c>
      <c r="W618" s="11">
        <f t="shared" si="6"/>
        <v>0.1141701327</v>
      </c>
      <c r="X618" s="11">
        <v>-1.0</v>
      </c>
      <c r="Y618" s="11">
        <v>0.85</v>
      </c>
      <c r="Z618" s="11">
        <v>0.85</v>
      </c>
      <c r="AA618" s="11">
        <v>10.225202560424805</v>
      </c>
      <c r="AB618" s="11">
        <f t="shared" si="7"/>
        <v>0.85</v>
      </c>
      <c r="AC618" s="11">
        <f t="shared" si="8"/>
        <v>0.005963576968</v>
      </c>
      <c r="AD618" s="11">
        <f t="shared" si="9"/>
        <v>0.2697368145</v>
      </c>
      <c r="AE618" s="11">
        <f t="shared" si="10"/>
        <v>1.73389836</v>
      </c>
      <c r="AF618" s="11">
        <f t="shared" si="11"/>
        <v>-1</v>
      </c>
      <c r="AG618" s="11">
        <v>998.8973388671875</v>
      </c>
      <c r="AH618" s="11">
        <v>0.5</v>
      </c>
      <c r="AI618" s="11">
        <f t="shared" si="12"/>
        <v>48.46880272</v>
      </c>
      <c r="AJ618" s="11">
        <f t="shared" si="13"/>
        <v>0.3788368804</v>
      </c>
      <c r="AK618" s="11">
        <f t="shared" si="14"/>
        <v>1.379542082</v>
      </c>
      <c r="AL618" s="11">
        <f t="shared" si="15"/>
        <v>24.47205162</v>
      </c>
      <c r="AM618" s="11">
        <v>2.0</v>
      </c>
      <c r="AN618" s="11">
        <f t="shared" si="16"/>
        <v>4.644859791</v>
      </c>
      <c r="AO618" s="11">
        <v>1.0</v>
      </c>
      <c r="AP618" s="11">
        <f t="shared" si="17"/>
        <v>9.289719582</v>
      </c>
      <c r="AQ618" s="11">
        <v>23.922317504882812</v>
      </c>
      <c r="AR618" s="11">
        <v>24.4720516204834</v>
      </c>
      <c r="AS618" s="11">
        <v>24.529985427856445</v>
      </c>
      <c r="AT618" s="11">
        <v>419.9813232421875</v>
      </c>
      <c r="AU618" s="11">
        <v>415.7599182128906</v>
      </c>
      <c r="AV618" s="11">
        <v>16.433441162109375</v>
      </c>
      <c r="AW618" s="11">
        <v>16.806005477905273</v>
      </c>
      <c r="AX618" s="11">
        <v>55.809635162353516</v>
      </c>
      <c r="AY618" s="11">
        <v>57.07490158081055</v>
      </c>
      <c r="AZ618" s="11">
        <v>199.94944763183594</v>
      </c>
      <c r="BA618" s="11">
        <v>998.775390625</v>
      </c>
      <c r="BB618" s="11">
        <v>46.456298828125</v>
      </c>
      <c r="BC618" s="11">
        <v>101.23871612548828</v>
      </c>
      <c r="BD618" s="11">
        <v>-2.17272686958313</v>
      </c>
      <c r="BE618" s="11">
        <v>-0.092764712870121</v>
      </c>
      <c r="BF618" s="11">
        <v>1.0</v>
      </c>
      <c r="BG618" s="11">
        <v>-1.355140209197998</v>
      </c>
      <c r="BH618" s="11">
        <v>7.355140209197998</v>
      </c>
      <c r="BI618" s="11">
        <v>1.0</v>
      </c>
      <c r="BJ618" s="11">
        <v>0.0</v>
      </c>
      <c r="BK618" s="11">
        <v>0.1599999964237213</v>
      </c>
      <c r="BL618" s="11">
        <v>111115.0</v>
      </c>
      <c r="BM618" s="11">
        <f t="shared" si="18"/>
        <v>0.9997472382</v>
      </c>
      <c r="BN618" s="11">
        <f t="shared" si="19"/>
        <v>0.0003788368804</v>
      </c>
      <c r="BO618" s="11">
        <f t="shared" si="20"/>
        <v>297.6220516</v>
      </c>
      <c r="BP618" s="11">
        <f t="shared" si="21"/>
        <v>297.0723175</v>
      </c>
      <c r="BQ618" s="11">
        <f t="shared" si="22"/>
        <v>159.8040589</v>
      </c>
      <c r="BR618" s="11">
        <f t="shared" si="23"/>
        <v>0.5041742942</v>
      </c>
      <c r="BS618" s="11">
        <f t="shared" si="24"/>
        <v>3.080960499</v>
      </c>
      <c r="BT618" s="11">
        <f t="shared" si="25"/>
        <v>30.43263109</v>
      </c>
      <c r="BU618" s="11">
        <f t="shared" si="26"/>
        <v>13.62662561</v>
      </c>
      <c r="BV618" s="11">
        <f t="shared" si="27"/>
        <v>24.19718456</v>
      </c>
      <c r="BW618" s="11">
        <f t="shared" si="28"/>
        <v>3.030633788</v>
      </c>
      <c r="BX618" s="11">
        <f t="shared" si="29"/>
        <v>0.02714457873</v>
      </c>
      <c r="BY618" s="11">
        <f t="shared" si="30"/>
        <v>1.701418418</v>
      </c>
      <c r="BZ618" s="11">
        <f t="shared" si="31"/>
        <v>1.32921537</v>
      </c>
      <c r="CA618" s="11">
        <f t="shared" si="32"/>
        <v>0.01697249079</v>
      </c>
      <c r="CB618" s="11">
        <f t="shared" si="33"/>
        <v>17.19507548</v>
      </c>
      <c r="CC618" s="11">
        <f t="shared" si="34"/>
        <v>0.4085214259</v>
      </c>
      <c r="CD618" s="11">
        <f t="shared" si="35"/>
        <v>54.27446691</v>
      </c>
      <c r="CE618" s="11">
        <f t="shared" si="36"/>
        <v>415.1694995</v>
      </c>
      <c r="CF618" s="11">
        <f t="shared" si="37"/>
        <v>0.005311278554</v>
      </c>
      <c r="CG618" s="11">
        <f t="shared" si="38"/>
        <v>0</v>
      </c>
      <c r="CH618" s="11">
        <f t="shared" si="39"/>
        <v>848.959082</v>
      </c>
      <c r="CI618" s="11">
        <f t="shared" si="40"/>
        <v>349.0512695</v>
      </c>
      <c r="CJ618" s="11">
        <f t="shared" si="41"/>
        <v>0.1141701327</v>
      </c>
      <c r="CK618" s="11" t="str">
        <f t="shared" si="42"/>
        <v>#DIV/0!</v>
      </c>
      <c r="CL618" s="4" t="s">
        <v>797</v>
      </c>
    </row>
    <row r="619" ht="15.75" hidden="1" customHeight="1">
      <c r="A619" s="2">
        <v>5.0</v>
      </c>
      <c r="B619" s="1">
        <v>12.0</v>
      </c>
      <c r="C619" s="1">
        <v>2.0</v>
      </c>
      <c r="D619" s="1" t="s">
        <v>88</v>
      </c>
      <c r="E619" s="1" t="s">
        <v>157</v>
      </c>
      <c r="F619" s="1">
        <v>7.0</v>
      </c>
      <c r="G619" s="1">
        <v>2.0210608E7</v>
      </c>
      <c r="H619" s="4" t="s">
        <v>798</v>
      </c>
      <c r="I619" s="4">
        <v>1018.9999988283962</v>
      </c>
      <c r="J619" s="4">
        <v>0.0</v>
      </c>
      <c r="K619" s="11">
        <f t="shared" si="1"/>
        <v>-1.48577195</v>
      </c>
      <c r="L619" s="11">
        <f t="shared" si="2"/>
        <v>0.02207030629</v>
      </c>
      <c r="M619" s="11">
        <f t="shared" si="3"/>
        <v>146.35432</v>
      </c>
      <c r="N619" s="11">
        <v>25.0</v>
      </c>
      <c r="O619" s="11">
        <v>25.0</v>
      </c>
      <c r="P619" s="11">
        <v>0.0</v>
      </c>
      <c r="Q619" s="11">
        <v>0.0</v>
      </c>
      <c r="R619" s="11">
        <v>480.83056640625</v>
      </c>
      <c r="S619" s="11">
        <v>787.7589721679688</v>
      </c>
      <c r="T619" s="11">
        <v>732.0870971679688</v>
      </c>
      <c r="U619" s="11" t="str">
        <f t="shared" si="4"/>
        <v>#DIV/0!</v>
      </c>
      <c r="V619" s="11">
        <f t="shared" si="5"/>
        <v>0.3896222279</v>
      </c>
      <c r="W619" s="11">
        <f t="shared" si="6"/>
        <v>0.07067120397</v>
      </c>
      <c r="X619" s="11">
        <v>-1.0</v>
      </c>
      <c r="Y619" s="11">
        <v>0.85</v>
      </c>
      <c r="Z619" s="11">
        <v>0.85</v>
      </c>
      <c r="AA619" s="11">
        <v>10.225202560424805</v>
      </c>
      <c r="AB619" s="11">
        <f t="shared" si="7"/>
        <v>0.85</v>
      </c>
      <c r="AC619" s="11">
        <f t="shared" si="8"/>
        <v>-0.0005714199268</v>
      </c>
      <c r="AD619" s="11">
        <f t="shared" si="9"/>
        <v>0.1813839122</v>
      </c>
      <c r="AE619" s="11">
        <f t="shared" si="10"/>
        <v>1.638329647</v>
      </c>
      <c r="AF619" s="11">
        <f t="shared" si="11"/>
        <v>-1</v>
      </c>
      <c r="AG619" s="11">
        <v>999.948974609375</v>
      </c>
      <c r="AH619" s="11">
        <v>0.5</v>
      </c>
      <c r="AI619" s="11">
        <f t="shared" si="12"/>
        <v>30.03372913</v>
      </c>
      <c r="AJ619" s="11">
        <f t="shared" si="13"/>
        <v>0.3095419974</v>
      </c>
      <c r="AK619" s="11">
        <f t="shared" si="14"/>
        <v>1.390116138</v>
      </c>
      <c r="AL619" s="11">
        <f t="shared" si="15"/>
        <v>24.46350479</v>
      </c>
      <c r="AM619" s="11">
        <v>2.0</v>
      </c>
      <c r="AN619" s="11">
        <f t="shared" si="16"/>
        <v>4.644859791</v>
      </c>
      <c r="AO619" s="11">
        <v>1.0</v>
      </c>
      <c r="AP619" s="11">
        <f t="shared" si="17"/>
        <v>9.289719582</v>
      </c>
      <c r="AQ619" s="11">
        <v>23.804960250854492</v>
      </c>
      <c r="AR619" s="11">
        <v>24.463504791259766</v>
      </c>
      <c r="AS619" s="11">
        <v>24.53266143798828</v>
      </c>
      <c r="AT619" s="11">
        <v>39.05083465576172</v>
      </c>
      <c r="AU619" s="11">
        <v>40.52436828613281</v>
      </c>
      <c r="AV619" s="11">
        <v>16.377300262451172</v>
      </c>
      <c r="AW619" s="11">
        <v>16.68174171447754</v>
      </c>
      <c r="AX619" s="11">
        <v>56.02714157104492</v>
      </c>
      <c r="AY619" s="11">
        <v>57.068641662597656</v>
      </c>
      <c r="AZ619" s="11">
        <v>199.95851135253906</v>
      </c>
      <c r="BA619" s="11">
        <v>1000.1338500976562</v>
      </c>
      <c r="BB619" s="11">
        <v>43.528934478759766</v>
      </c>
      <c r="BC619" s="11">
        <v>101.26451873779297</v>
      </c>
      <c r="BD619" s="11">
        <v>-0.8739433884620667</v>
      </c>
      <c r="BE619" s="11">
        <v>-0.06543584167957306</v>
      </c>
      <c r="BF619" s="11">
        <v>1.0</v>
      </c>
      <c r="BG619" s="11">
        <v>-1.355140209197998</v>
      </c>
      <c r="BH619" s="11">
        <v>7.355140209197998</v>
      </c>
      <c r="BI619" s="11">
        <v>1.0</v>
      </c>
      <c r="BJ619" s="11">
        <v>0.0</v>
      </c>
      <c r="BK619" s="11">
        <v>0.1599999964237213</v>
      </c>
      <c r="BL619" s="11">
        <v>111135.0</v>
      </c>
      <c r="BM619" s="11">
        <f t="shared" si="18"/>
        <v>0.9997925568</v>
      </c>
      <c r="BN619" s="11">
        <f t="shared" si="19"/>
        <v>0.0003095419974</v>
      </c>
      <c r="BO619" s="11">
        <f t="shared" si="20"/>
        <v>297.6135048</v>
      </c>
      <c r="BP619" s="11">
        <f t="shared" si="21"/>
        <v>296.9549603</v>
      </c>
      <c r="BQ619" s="11">
        <f t="shared" si="22"/>
        <v>160.0214124</v>
      </c>
      <c r="BR619" s="11">
        <f t="shared" si="23"/>
        <v>0.511710191</v>
      </c>
      <c r="BS619" s="11">
        <f t="shared" si="24"/>
        <v>3.079384684</v>
      </c>
      <c r="BT619" s="11">
        <f t="shared" si="25"/>
        <v>30.40931535</v>
      </c>
      <c r="BU619" s="11">
        <f t="shared" si="26"/>
        <v>13.72757364</v>
      </c>
      <c r="BV619" s="11">
        <f t="shared" si="27"/>
        <v>24.13423252</v>
      </c>
      <c r="BW619" s="11">
        <f t="shared" si="28"/>
        <v>3.019209277</v>
      </c>
      <c r="BX619" s="11">
        <f t="shared" si="29"/>
        <v>0.02201799643</v>
      </c>
      <c r="BY619" s="11">
        <f t="shared" si="30"/>
        <v>1.689268546</v>
      </c>
      <c r="BZ619" s="11">
        <f t="shared" si="31"/>
        <v>1.32994073</v>
      </c>
      <c r="CA619" s="11">
        <f t="shared" si="32"/>
        <v>0.01376593794</v>
      </c>
      <c r="CB619" s="11">
        <f t="shared" si="33"/>
        <v>14.82049978</v>
      </c>
      <c r="CC619" s="11">
        <f t="shared" si="34"/>
        <v>3.611513917</v>
      </c>
      <c r="CD619" s="11">
        <f t="shared" si="35"/>
        <v>53.87837739</v>
      </c>
      <c r="CE619" s="11">
        <f t="shared" si="36"/>
        <v>40.74028354</v>
      </c>
      <c r="CF619" s="11">
        <f t="shared" si="37"/>
        <v>-0.01964909786</v>
      </c>
      <c r="CG619" s="11">
        <f t="shared" si="38"/>
        <v>0</v>
      </c>
      <c r="CH619" s="11">
        <f t="shared" si="39"/>
        <v>850.1137726</v>
      </c>
      <c r="CI619" s="11">
        <f t="shared" si="40"/>
        <v>306.9284058</v>
      </c>
      <c r="CJ619" s="11">
        <f t="shared" si="41"/>
        <v>0.07067120397</v>
      </c>
      <c r="CK619" s="11" t="str">
        <f t="shared" si="42"/>
        <v>#DIV/0!</v>
      </c>
      <c r="CL619" s="4" t="s">
        <v>797</v>
      </c>
    </row>
    <row r="620" ht="15.75" hidden="1" customHeight="1">
      <c r="A620" s="2">
        <v>5.0</v>
      </c>
      <c r="B620" s="1">
        <v>12.0</v>
      </c>
      <c r="C620" s="1">
        <v>2.0</v>
      </c>
      <c r="D620" s="1" t="s">
        <v>88</v>
      </c>
      <c r="E620" s="1" t="s">
        <v>157</v>
      </c>
      <c r="F620" s="1">
        <v>7.0</v>
      </c>
      <c r="G620" s="1">
        <v>2.0210608E7</v>
      </c>
      <c r="H620" s="4" t="s">
        <v>799</v>
      </c>
      <c r="I620" s="4">
        <v>1180.499998931773</v>
      </c>
      <c r="J620" s="4">
        <v>0.0</v>
      </c>
      <c r="K620" s="8">
        <f t="shared" si="1"/>
        <v>0.7371539675</v>
      </c>
      <c r="L620" s="8">
        <f t="shared" si="2"/>
        <v>0.02340136208</v>
      </c>
      <c r="M620" s="8">
        <f t="shared" si="3"/>
        <v>95.92969846</v>
      </c>
      <c r="N620" s="8">
        <v>26.0</v>
      </c>
      <c r="O620" s="8">
        <v>26.0</v>
      </c>
      <c r="P620" s="8">
        <v>0.0</v>
      </c>
      <c r="Q620" s="8">
        <v>0.0</v>
      </c>
      <c r="R620" s="8">
        <v>478.447265625</v>
      </c>
      <c r="S620" s="8">
        <v>781.7577514648438</v>
      </c>
      <c r="T620" s="8">
        <v>728.0980834960938</v>
      </c>
      <c r="U620" s="8" t="str">
        <f t="shared" si="4"/>
        <v>#DIV/0!</v>
      </c>
      <c r="V620" s="8">
        <f t="shared" si="5"/>
        <v>0.3879852618</v>
      </c>
      <c r="W620" s="8">
        <f t="shared" si="6"/>
        <v>0.06863976452</v>
      </c>
      <c r="X620" s="8">
        <v>-1.0</v>
      </c>
      <c r="Y620" s="8">
        <v>0.85</v>
      </c>
      <c r="Z620" s="8">
        <v>0.85</v>
      </c>
      <c r="AA620" s="8">
        <v>10.225202560424805</v>
      </c>
      <c r="AB620" s="8">
        <f t="shared" si="7"/>
        <v>0.85</v>
      </c>
      <c r="AC620" s="8">
        <f t="shared" si="8"/>
        <v>0.002043376805</v>
      </c>
      <c r="AD620" s="8">
        <f t="shared" si="9"/>
        <v>0.1769133297</v>
      </c>
      <c r="AE620" s="8">
        <f t="shared" si="10"/>
        <v>1.633947579</v>
      </c>
      <c r="AF620" s="8">
        <f t="shared" si="11"/>
        <v>-1</v>
      </c>
      <c r="AG620" s="8">
        <v>1000.3057250976562</v>
      </c>
      <c r="AH620" s="8">
        <v>0.5</v>
      </c>
      <c r="AI620" s="8">
        <f t="shared" si="12"/>
        <v>29.1808185</v>
      </c>
      <c r="AJ620" s="8">
        <f t="shared" si="13"/>
        <v>0.3270113517</v>
      </c>
      <c r="AK620" s="8">
        <f t="shared" si="14"/>
        <v>1.385178093</v>
      </c>
      <c r="AL620" s="8">
        <f t="shared" si="15"/>
        <v>24.45344734</v>
      </c>
      <c r="AM620" s="8">
        <v>2.0</v>
      </c>
      <c r="AN620" s="8">
        <f t="shared" si="16"/>
        <v>4.644859791</v>
      </c>
      <c r="AO620" s="8">
        <v>1.0</v>
      </c>
      <c r="AP620" s="8">
        <f t="shared" si="17"/>
        <v>9.289719582</v>
      </c>
      <c r="AQ620" s="8">
        <v>23.873811721801758</v>
      </c>
      <c r="AR620" s="8">
        <v>24.453447341918945</v>
      </c>
      <c r="AS620" s="8">
        <v>24.51329803466797</v>
      </c>
      <c r="AT620" s="8">
        <v>149.9713897705078</v>
      </c>
      <c r="AU620" s="8">
        <v>149.18527221679688</v>
      </c>
      <c r="AV620" s="8">
        <v>16.391159057617188</v>
      </c>
      <c r="AW620" s="8">
        <v>16.712778091430664</v>
      </c>
      <c r="AX620" s="8">
        <v>55.84090805053711</v>
      </c>
      <c r="AY620" s="8">
        <v>56.93659210205078</v>
      </c>
      <c r="AZ620" s="8">
        <v>199.9546356201172</v>
      </c>
      <c r="BA620" s="8">
        <v>1000.163330078125</v>
      </c>
      <c r="BB620" s="8">
        <v>43.36161804199219</v>
      </c>
      <c r="BC620" s="8">
        <v>101.26103210449219</v>
      </c>
      <c r="BD620" s="8">
        <v>-1.1303528547286987</v>
      </c>
      <c r="BE620" s="8">
        <v>-0.0935128703713417</v>
      </c>
      <c r="BF620" s="8">
        <v>1.0</v>
      </c>
      <c r="BG620" s="8">
        <v>-1.355140209197998</v>
      </c>
      <c r="BH620" s="8">
        <v>7.355140209197998</v>
      </c>
      <c r="BI620" s="8">
        <v>1.0</v>
      </c>
      <c r="BJ620" s="8">
        <v>0.0</v>
      </c>
      <c r="BK620" s="8">
        <v>0.1599999964237213</v>
      </c>
      <c r="BL620" s="8">
        <v>111115.0</v>
      </c>
      <c r="BM620" s="8">
        <f t="shared" si="18"/>
        <v>0.9997731781</v>
      </c>
      <c r="BN620" s="8">
        <f t="shared" si="19"/>
        <v>0.0003270113517</v>
      </c>
      <c r="BO620" s="8">
        <f t="shared" si="20"/>
        <v>297.6034473</v>
      </c>
      <c r="BP620" s="8">
        <f t="shared" si="21"/>
        <v>297.0238117</v>
      </c>
      <c r="BQ620" s="8">
        <f t="shared" si="22"/>
        <v>160.0261292</v>
      </c>
      <c r="BR620" s="8">
        <f t="shared" si="23"/>
        <v>0.5121756115</v>
      </c>
      <c r="BS620" s="8">
        <f t="shared" si="24"/>
        <v>3.077531252</v>
      </c>
      <c r="BT620" s="8">
        <f t="shared" si="25"/>
        <v>30.3920589</v>
      </c>
      <c r="BU620" s="8">
        <f t="shared" si="26"/>
        <v>13.67928081</v>
      </c>
      <c r="BV620" s="8">
        <f t="shared" si="27"/>
        <v>24.16362953</v>
      </c>
      <c r="BW620" s="8">
        <f t="shared" si="28"/>
        <v>3.02453954</v>
      </c>
      <c r="BX620" s="8">
        <f t="shared" si="29"/>
        <v>0.02334256076</v>
      </c>
      <c r="BY620" s="8">
        <f t="shared" si="30"/>
        <v>1.692353159</v>
      </c>
      <c r="BZ620" s="8">
        <f t="shared" si="31"/>
        <v>1.332186381</v>
      </c>
      <c r="CA620" s="8">
        <f t="shared" si="32"/>
        <v>0.01459437204</v>
      </c>
      <c r="CB620" s="8">
        <f t="shared" si="33"/>
        <v>9.713940276</v>
      </c>
      <c r="CC620" s="8">
        <f t="shared" si="34"/>
        <v>0.6430239194</v>
      </c>
      <c r="CD620" s="8">
        <f t="shared" si="35"/>
        <v>54.02078309</v>
      </c>
      <c r="CE620" s="8">
        <f t="shared" si="36"/>
        <v>149.0781476</v>
      </c>
      <c r="CF620" s="8">
        <f t="shared" si="37"/>
        <v>0.002671191937</v>
      </c>
      <c r="CG620" s="8">
        <f t="shared" si="38"/>
        <v>0</v>
      </c>
      <c r="CH620" s="8">
        <f t="shared" si="39"/>
        <v>850.1388306</v>
      </c>
      <c r="CI620" s="8">
        <f t="shared" si="40"/>
        <v>303.3104858</v>
      </c>
      <c r="CJ620" s="8">
        <f t="shared" si="41"/>
        <v>0.06863976452</v>
      </c>
      <c r="CK620" s="8" t="str">
        <f t="shared" si="42"/>
        <v>#DIV/0!</v>
      </c>
      <c r="CL620" s="1" t="s">
        <v>800</v>
      </c>
    </row>
    <row r="621" ht="15.75" hidden="1" customHeight="1">
      <c r="A621" s="2">
        <v>5.0</v>
      </c>
      <c r="B621" s="1">
        <v>12.0</v>
      </c>
      <c r="C621" s="1">
        <v>2.0</v>
      </c>
      <c r="D621" s="1" t="s">
        <v>88</v>
      </c>
      <c r="E621" s="1" t="s">
        <v>157</v>
      </c>
      <c r="F621" s="1">
        <v>7.0</v>
      </c>
      <c r="G621" s="1">
        <v>2.0210608E7</v>
      </c>
      <c r="H621" s="4" t="s">
        <v>801</v>
      </c>
      <c r="I621" s="4">
        <v>1335.4999987939373</v>
      </c>
      <c r="J621" s="4">
        <v>0.0</v>
      </c>
      <c r="K621" s="8">
        <f t="shared" si="1"/>
        <v>2.815224783</v>
      </c>
      <c r="L621" s="8">
        <f t="shared" si="2"/>
        <v>0.03529924316</v>
      </c>
      <c r="M621" s="8">
        <f t="shared" si="3"/>
        <v>115.1880241</v>
      </c>
      <c r="N621" s="8">
        <v>27.0</v>
      </c>
      <c r="O621" s="8">
        <v>27.0</v>
      </c>
      <c r="P621" s="8">
        <v>0.0</v>
      </c>
      <c r="Q621" s="8">
        <v>0.0</v>
      </c>
      <c r="R621" s="8">
        <v>467.87353515625</v>
      </c>
      <c r="S621" s="8">
        <v>791.6787719726562</v>
      </c>
      <c r="T621" s="8">
        <v>716.2180786132812</v>
      </c>
      <c r="U621" s="8" t="str">
        <f t="shared" si="4"/>
        <v>#DIV/0!</v>
      </c>
      <c r="V621" s="8">
        <f t="shared" si="5"/>
        <v>0.4090108871</v>
      </c>
      <c r="W621" s="8">
        <f t="shared" si="6"/>
        <v>0.09531731307</v>
      </c>
      <c r="X621" s="8">
        <v>-1.0</v>
      </c>
      <c r="Y621" s="8">
        <v>0.85</v>
      </c>
      <c r="Z621" s="8">
        <v>0.85</v>
      </c>
      <c r="AA621" s="8">
        <v>10.225202560424805</v>
      </c>
      <c r="AB621" s="8">
        <f t="shared" si="7"/>
        <v>0.85</v>
      </c>
      <c r="AC621" s="8">
        <f t="shared" si="8"/>
        <v>0.004493667298</v>
      </c>
      <c r="AD621" s="8">
        <f t="shared" si="9"/>
        <v>0.2330434619</v>
      </c>
      <c r="AE621" s="8">
        <f t="shared" si="10"/>
        <v>1.692078548</v>
      </c>
      <c r="AF621" s="8">
        <f t="shared" si="11"/>
        <v>-1</v>
      </c>
      <c r="AG621" s="8">
        <v>998.956298828125</v>
      </c>
      <c r="AH621" s="8">
        <v>0.5</v>
      </c>
      <c r="AI621" s="8">
        <f t="shared" si="12"/>
        <v>40.46757787</v>
      </c>
      <c r="AJ621" s="8">
        <f t="shared" si="13"/>
        <v>0.4886177942</v>
      </c>
      <c r="AK621" s="8">
        <f t="shared" si="14"/>
        <v>1.373723687</v>
      </c>
      <c r="AL621" s="8">
        <f t="shared" si="15"/>
        <v>24.45859337</v>
      </c>
      <c r="AM621" s="8">
        <v>2.0</v>
      </c>
      <c r="AN621" s="8">
        <f t="shared" si="16"/>
        <v>4.644859791</v>
      </c>
      <c r="AO621" s="8">
        <v>1.0</v>
      </c>
      <c r="AP621" s="8">
        <f t="shared" si="17"/>
        <v>9.289719582</v>
      </c>
      <c r="AQ621" s="8">
        <v>23.961198806762695</v>
      </c>
      <c r="AR621" s="8">
        <v>24.458593368530273</v>
      </c>
      <c r="AS621" s="8">
        <v>24.5147647857666</v>
      </c>
      <c r="AT621" s="8">
        <v>250.1709442138672</v>
      </c>
      <c r="AU621" s="8">
        <v>247.234619140625</v>
      </c>
      <c r="AV621" s="8">
        <v>16.35533332824707</v>
      </c>
      <c r="AW621" s="8">
        <v>16.835773468017578</v>
      </c>
      <c r="AX621" s="8">
        <v>55.42526626586914</v>
      </c>
      <c r="AY621" s="8">
        <v>57.05339050292969</v>
      </c>
      <c r="AZ621" s="8">
        <v>199.97976684570312</v>
      </c>
      <c r="BA621" s="8">
        <v>998.8500366210938</v>
      </c>
      <c r="BB621" s="8">
        <v>45.984683990478516</v>
      </c>
      <c r="BC621" s="8">
        <v>101.25794219970703</v>
      </c>
      <c r="BD621" s="8">
        <v>-1.4535499811172485</v>
      </c>
      <c r="BE621" s="8">
        <v>-0.09525370597839355</v>
      </c>
      <c r="BF621" s="8">
        <v>1.0</v>
      </c>
      <c r="BG621" s="8">
        <v>-1.355140209197998</v>
      </c>
      <c r="BH621" s="8">
        <v>7.355140209197998</v>
      </c>
      <c r="BI621" s="8">
        <v>1.0</v>
      </c>
      <c r="BJ621" s="8">
        <v>0.0</v>
      </c>
      <c r="BK621" s="8">
        <v>0.1599999964237213</v>
      </c>
      <c r="BL621" s="8">
        <v>111115.0</v>
      </c>
      <c r="BM621" s="8">
        <f t="shared" si="18"/>
        <v>0.9998988342</v>
      </c>
      <c r="BN621" s="8">
        <f t="shared" si="19"/>
        <v>0.0004886177942</v>
      </c>
      <c r="BO621" s="8">
        <f t="shared" si="20"/>
        <v>297.6085934</v>
      </c>
      <c r="BP621" s="8">
        <f t="shared" si="21"/>
        <v>297.1111988</v>
      </c>
      <c r="BQ621" s="8">
        <f t="shared" si="22"/>
        <v>159.8160023</v>
      </c>
      <c r="BR621" s="8">
        <f t="shared" si="23"/>
        <v>0.4885689819</v>
      </c>
      <c r="BS621" s="8">
        <f t="shared" si="24"/>
        <v>3.078479463</v>
      </c>
      <c r="BT621" s="8">
        <f t="shared" si="25"/>
        <v>30.40235064</v>
      </c>
      <c r="BU621" s="8">
        <f t="shared" si="26"/>
        <v>13.56657717</v>
      </c>
      <c r="BV621" s="8">
        <f t="shared" si="27"/>
        <v>24.20989609</v>
      </c>
      <c r="BW621" s="8">
        <f t="shared" si="28"/>
        <v>3.032945251</v>
      </c>
      <c r="BX621" s="8">
        <f t="shared" si="29"/>
        <v>0.03516562021</v>
      </c>
      <c r="BY621" s="8">
        <f t="shared" si="30"/>
        <v>1.704755777</v>
      </c>
      <c r="BZ621" s="8">
        <f t="shared" si="31"/>
        <v>1.328189475</v>
      </c>
      <c r="CA621" s="8">
        <f t="shared" si="32"/>
        <v>0.02199047888</v>
      </c>
      <c r="CB621" s="8">
        <f t="shared" si="33"/>
        <v>11.66370229</v>
      </c>
      <c r="CC621" s="8">
        <f t="shared" si="34"/>
        <v>0.4659057235</v>
      </c>
      <c r="CD621" s="8">
        <f t="shared" si="35"/>
        <v>54.47009739</v>
      </c>
      <c r="CE621" s="8">
        <f t="shared" si="36"/>
        <v>246.8255052</v>
      </c>
      <c r="CF621" s="8">
        <f t="shared" si="37"/>
        <v>0.006212711607</v>
      </c>
      <c r="CG621" s="8">
        <f t="shared" si="38"/>
        <v>0</v>
      </c>
      <c r="CH621" s="8">
        <f t="shared" si="39"/>
        <v>849.0225311</v>
      </c>
      <c r="CI621" s="8">
        <f t="shared" si="40"/>
        <v>323.8052368</v>
      </c>
      <c r="CJ621" s="8">
        <f t="shared" si="41"/>
        <v>0.09531731307</v>
      </c>
      <c r="CK621" s="8" t="str">
        <f t="shared" si="42"/>
        <v>#DIV/0!</v>
      </c>
      <c r="CL621" s="1" t="s">
        <v>800</v>
      </c>
    </row>
    <row r="622" ht="15.75" hidden="1" customHeight="1">
      <c r="A622" s="2">
        <v>5.0</v>
      </c>
      <c r="B622" s="1">
        <v>12.0</v>
      </c>
      <c r="C622" s="1">
        <v>2.0</v>
      </c>
      <c r="D622" s="1" t="s">
        <v>88</v>
      </c>
      <c r="E622" s="1" t="s">
        <v>157</v>
      </c>
      <c r="F622" s="1">
        <v>7.0</v>
      </c>
      <c r="G622" s="1">
        <v>2.0210608E7</v>
      </c>
      <c r="H622" s="4" t="s">
        <v>802</v>
      </c>
      <c r="I622" s="4">
        <v>1501.4999987939373</v>
      </c>
      <c r="J622" s="4">
        <v>0.0</v>
      </c>
      <c r="K622" s="8">
        <f t="shared" si="1"/>
        <v>3.818206063</v>
      </c>
      <c r="L622" s="8">
        <f t="shared" si="2"/>
        <v>0.03653548797</v>
      </c>
      <c r="M622" s="8">
        <f t="shared" si="3"/>
        <v>123.6814951</v>
      </c>
      <c r="N622" s="8">
        <v>28.0</v>
      </c>
      <c r="O622" s="8">
        <v>28.0</v>
      </c>
      <c r="P622" s="8">
        <v>0.0</v>
      </c>
      <c r="Q622" s="8">
        <v>0.0</v>
      </c>
      <c r="R622" s="8">
        <v>467.626220703125</v>
      </c>
      <c r="S622" s="8">
        <v>800.6500854492188</v>
      </c>
      <c r="T622" s="8">
        <v>715.9011840820312</v>
      </c>
      <c r="U622" s="8" t="str">
        <f t="shared" si="4"/>
        <v>#DIV/0!</v>
      </c>
      <c r="V622" s="8">
        <f t="shared" si="5"/>
        <v>0.4159418338</v>
      </c>
      <c r="W622" s="8">
        <f t="shared" si="6"/>
        <v>0.1058501122</v>
      </c>
      <c r="X622" s="8">
        <v>-1.0</v>
      </c>
      <c r="Y622" s="8">
        <v>0.85</v>
      </c>
      <c r="Z622" s="8">
        <v>0.85</v>
      </c>
      <c r="AA622" s="8">
        <v>10.225202560424805</v>
      </c>
      <c r="AB622" s="8">
        <f t="shared" si="7"/>
        <v>0.85</v>
      </c>
      <c r="AC622" s="8">
        <f t="shared" si="8"/>
        <v>0.005673021609</v>
      </c>
      <c r="AD622" s="8">
        <f t="shared" si="9"/>
        <v>0.2544829676</v>
      </c>
      <c r="AE622" s="8">
        <f t="shared" si="10"/>
        <v>1.712158237</v>
      </c>
      <c r="AF622" s="8">
        <f t="shared" si="11"/>
        <v>-1</v>
      </c>
      <c r="AG622" s="8">
        <v>999.0352172851562</v>
      </c>
      <c r="AH622" s="8">
        <v>0.5</v>
      </c>
      <c r="AI622" s="8">
        <f t="shared" si="12"/>
        <v>44.94289568</v>
      </c>
      <c r="AJ622" s="8">
        <f t="shared" si="13"/>
        <v>0.5092892841</v>
      </c>
      <c r="AK622" s="8">
        <f t="shared" si="14"/>
        <v>1.383561843</v>
      </c>
      <c r="AL622" s="8">
        <f t="shared" si="15"/>
        <v>24.47447586</v>
      </c>
      <c r="AM622" s="8">
        <v>2.0</v>
      </c>
      <c r="AN622" s="8">
        <f t="shared" si="16"/>
        <v>4.644859791</v>
      </c>
      <c r="AO622" s="8">
        <v>1.0</v>
      </c>
      <c r="AP622" s="8">
        <f t="shared" si="17"/>
        <v>9.289719582</v>
      </c>
      <c r="AQ622" s="8">
        <v>23.846416473388672</v>
      </c>
      <c r="AR622" s="8">
        <v>24.474475860595703</v>
      </c>
      <c r="AS622" s="8">
        <v>24.53514862060547</v>
      </c>
      <c r="AT622" s="8">
        <v>300.12310791015625</v>
      </c>
      <c r="AU622" s="8">
        <v>296.1530456542969</v>
      </c>
      <c r="AV622" s="8">
        <v>16.26713752746582</v>
      </c>
      <c r="AW622" s="8">
        <v>16.768016815185547</v>
      </c>
      <c r="AX622" s="8">
        <v>55.5064697265625</v>
      </c>
      <c r="AY622" s="8">
        <v>57.21556091308594</v>
      </c>
      <c r="AZ622" s="8">
        <v>199.94818115234375</v>
      </c>
      <c r="BA622" s="8">
        <v>999.1990356445312</v>
      </c>
      <c r="BB622" s="8">
        <v>44.91070556640625</v>
      </c>
      <c r="BC622" s="8">
        <v>101.25501251220703</v>
      </c>
      <c r="BD622" s="8">
        <v>-1.7151832580566406</v>
      </c>
      <c r="BE622" s="8">
        <v>-0.07804379612207413</v>
      </c>
      <c r="BF622" s="8">
        <v>1.0</v>
      </c>
      <c r="BG622" s="8">
        <v>-1.355140209197998</v>
      </c>
      <c r="BH622" s="8">
        <v>7.355140209197998</v>
      </c>
      <c r="BI622" s="8">
        <v>1.0</v>
      </c>
      <c r="BJ622" s="8">
        <v>0.0</v>
      </c>
      <c r="BK622" s="8">
        <v>0.1599999964237213</v>
      </c>
      <c r="BL622" s="8">
        <v>111115.0</v>
      </c>
      <c r="BM622" s="8">
        <f t="shared" si="18"/>
        <v>0.9997409058</v>
      </c>
      <c r="BN622" s="8">
        <f t="shared" si="19"/>
        <v>0.0005092892841</v>
      </c>
      <c r="BO622" s="8">
        <f t="shared" si="20"/>
        <v>297.6244759</v>
      </c>
      <c r="BP622" s="8">
        <f t="shared" si="21"/>
        <v>296.9964165</v>
      </c>
      <c r="BQ622" s="8">
        <f t="shared" si="22"/>
        <v>159.8718421</v>
      </c>
      <c r="BR622" s="8">
        <f t="shared" si="23"/>
        <v>0.4799729239</v>
      </c>
      <c r="BS622" s="8">
        <f t="shared" si="24"/>
        <v>3.081407595</v>
      </c>
      <c r="BT622" s="8">
        <f t="shared" si="25"/>
        <v>30.43214868</v>
      </c>
      <c r="BU622" s="8">
        <f t="shared" si="26"/>
        <v>13.66413186</v>
      </c>
      <c r="BV622" s="8">
        <f t="shared" si="27"/>
        <v>24.16044617</v>
      </c>
      <c r="BW622" s="8">
        <f t="shared" si="28"/>
        <v>3.023961936</v>
      </c>
      <c r="BX622" s="8">
        <f t="shared" si="29"/>
        <v>0.03639236066</v>
      </c>
      <c r="BY622" s="8">
        <f t="shared" si="30"/>
        <v>1.697845752</v>
      </c>
      <c r="BZ622" s="8">
        <f t="shared" si="31"/>
        <v>1.326116183</v>
      </c>
      <c r="CA622" s="8">
        <f t="shared" si="32"/>
        <v>0.02275804135</v>
      </c>
      <c r="CB622" s="8">
        <f t="shared" si="33"/>
        <v>12.52337133</v>
      </c>
      <c r="CC622" s="8">
        <f t="shared" si="34"/>
        <v>0.4176269564</v>
      </c>
      <c r="CD622" s="8">
        <f t="shared" si="35"/>
        <v>54.1945653</v>
      </c>
      <c r="CE622" s="8">
        <f t="shared" si="36"/>
        <v>295.5981766</v>
      </c>
      <c r="CF622" s="8">
        <f t="shared" si="37"/>
        <v>0.007000246761</v>
      </c>
      <c r="CG622" s="8">
        <f t="shared" si="38"/>
        <v>0</v>
      </c>
      <c r="CH622" s="8">
        <f t="shared" si="39"/>
        <v>849.3191803</v>
      </c>
      <c r="CI622" s="8">
        <f t="shared" si="40"/>
        <v>333.0238647</v>
      </c>
      <c r="CJ622" s="8">
        <f t="shared" si="41"/>
        <v>0.1058501122</v>
      </c>
      <c r="CK622" s="8" t="str">
        <f t="shared" si="42"/>
        <v>#DIV/0!</v>
      </c>
      <c r="CL622" s="1" t="s">
        <v>800</v>
      </c>
    </row>
    <row r="623" ht="15.75" hidden="1" customHeight="1">
      <c r="A623" s="2">
        <v>5.0</v>
      </c>
      <c r="B623" s="1">
        <v>12.0</v>
      </c>
      <c r="C623" s="1">
        <v>2.0</v>
      </c>
      <c r="D623" s="1" t="s">
        <v>88</v>
      </c>
      <c r="E623" s="1" t="s">
        <v>157</v>
      </c>
      <c r="F623" s="1">
        <v>7.0</v>
      </c>
      <c r="G623" s="1">
        <v>2.0210608E7</v>
      </c>
      <c r="H623" s="4" t="s">
        <v>803</v>
      </c>
      <c r="I623" s="4">
        <v>1714.4999987939373</v>
      </c>
      <c r="J623" s="4">
        <v>0.0</v>
      </c>
      <c r="K623" s="8">
        <f t="shared" si="1"/>
        <v>7.957661497</v>
      </c>
      <c r="L623" s="8">
        <f t="shared" si="2"/>
        <v>0.03191118449</v>
      </c>
      <c r="M623" s="8">
        <f t="shared" si="3"/>
        <v>158.4268868</v>
      </c>
      <c r="N623" s="8">
        <v>29.0</v>
      </c>
      <c r="O623" s="8">
        <v>29.0</v>
      </c>
      <c r="P623" s="8">
        <v>0.0</v>
      </c>
      <c r="Q623" s="8">
        <v>0.0</v>
      </c>
      <c r="R623" s="8">
        <v>475.73779296875</v>
      </c>
      <c r="S623" s="8">
        <v>822.1395874023438</v>
      </c>
      <c r="T623" s="8">
        <v>728.4419555664062</v>
      </c>
      <c r="U623" s="8" t="str">
        <f t="shared" si="4"/>
        <v>#DIV/0!</v>
      </c>
      <c r="V623" s="8">
        <f t="shared" si="5"/>
        <v>0.4213418253</v>
      </c>
      <c r="W623" s="8">
        <f t="shared" si="6"/>
        <v>0.1139680333</v>
      </c>
      <c r="X623" s="8">
        <v>-1.0</v>
      </c>
      <c r="Y623" s="8">
        <v>0.85</v>
      </c>
      <c r="Z623" s="8">
        <v>0.85</v>
      </c>
      <c r="AA623" s="8">
        <v>10.225202560424805</v>
      </c>
      <c r="AB623" s="8">
        <f t="shared" si="7"/>
        <v>0.85</v>
      </c>
      <c r="AC623" s="8">
        <f t="shared" si="8"/>
        <v>0.01054221712</v>
      </c>
      <c r="AD623" s="8">
        <f t="shared" si="9"/>
        <v>0.2704882981</v>
      </c>
      <c r="AE623" s="8">
        <f t="shared" si="10"/>
        <v>1.72813596</v>
      </c>
      <c r="AF623" s="8">
        <f t="shared" si="11"/>
        <v>-1</v>
      </c>
      <c r="AG623" s="8">
        <v>999.41748046875</v>
      </c>
      <c r="AH623" s="8">
        <v>0.5</v>
      </c>
      <c r="AI623" s="8">
        <f t="shared" si="12"/>
        <v>48.40819898</v>
      </c>
      <c r="AJ623" s="8">
        <f t="shared" si="13"/>
        <v>0.4479649079</v>
      </c>
      <c r="AK623" s="8">
        <f t="shared" si="14"/>
        <v>1.392826156</v>
      </c>
      <c r="AL623" s="8">
        <f t="shared" si="15"/>
        <v>24.47416496</v>
      </c>
      <c r="AM623" s="8">
        <v>2.0</v>
      </c>
      <c r="AN623" s="8">
        <f t="shared" si="16"/>
        <v>4.644859791</v>
      </c>
      <c r="AO623" s="8">
        <v>1.0</v>
      </c>
      <c r="AP623" s="8">
        <f t="shared" si="17"/>
        <v>9.289719582</v>
      </c>
      <c r="AQ623" s="8">
        <v>23.82190704345703</v>
      </c>
      <c r="AR623" s="8">
        <v>24.474164962768555</v>
      </c>
      <c r="AS623" s="8">
        <v>24.53470230102539</v>
      </c>
      <c r="AT623" s="8">
        <v>574.9716186523438</v>
      </c>
      <c r="AU623" s="8">
        <v>566.7589111328125</v>
      </c>
      <c r="AV623" s="8">
        <v>16.233835220336914</v>
      </c>
      <c r="AW623" s="8">
        <v>16.674392700195312</v>
      </c>
      <c r="AX623" s="8">
        <v>55.47975158691406</v>
      </c>
      <c r="AY623" s="8">
        <v>56.98537063598633</v>
      </c>
      <c r="AZ623" s="8">
        <v>199.9718017578125</v>
      </c>
      <c r="BA623" s="8">
        <v>999.6403198242188</v>
      </c>
      <c r="BB623" s="8">
        <v>44.1989631652832</v>
      </c>
      <c r="BC623" s="8">
        <v>101.2645034790039</v>
      </c>
      <c r="BD623" s="8">
        <v>-3.0491034984588623</v>
      </c>
      <c r="BE623" s="8">
        <v>-0.07294774055480957</v>
      </c>
      <c r="BF623" s="8">
        <v>0.75</v>
      </c>
      <c r="BG623" s="8">
        <v>-1.355140209197998</v>
      </c>
      <c r="BH623" s="8">
        <v>7.355140209197998</v>
      </c>
      <c r="BI623" s="8">
        <v>1.0</v>
      </c>
      <c r="BJ623" s="8">
        <v>0.0</v>
      </c>
      <c r="BK623" s="8">
        <v>0.1599999964237213</v>
      </c>
      <c r="BL623" s="8">
        <v>111115.0</v>
      </c>
      <c r="BM623" s="8">
        <f t="shared" si="18"/>
        <v>0.9998590088</v>
      </c>
      <c r="BN623" s="8">
        <f t="shared" si="19"/>
        <v>0.0004479649079</v>
      </c>
      <c r="BO623" s="8">
        <f t="shared" si="20"/>
        <v>297.624165</v>
      </c>
      <c r="BP623" s="8">
        <f t="shared" si="21"/>
        <v>296.971907</v>
      </c>
      <c r="BQ623" s="8">
        <f t="shared" si="22"/>
        <v>159.9424476</v>
      </c>
      <c r="BR623" s="8">
        <f t="shared" si="23"/>
        <v>0.4891889876</v>
      </c>
      <c r="BS623" s="8">
        <f t="shared" si="24"/>
        <v>3.081350254</v>
      </c>
      <c r="BT623" s="8">
        <f t="shared" si="25"/>
        <v>30.42873019</v>
      </c>
      <c r="BU623" s="8">
        <f t="shared" si="26"/>
        <v>13.75433749</v>
      </c>
      <c r="BV623" s="8">
        <f t="shared" si="27"/>
        <v>24.148036</v>
      </c>
      <c r="BW623" s="8">
        <f t="shared" si="28"/>
        <v>3.021711099</v>
      </c>
      <c r="BX623" s="8">
        <f t="shared" si="29"/>
        <v>0.0318019414</v>
      </c>
      <c r="BY623" s="8">
        <f t="shared" si="30"/>
        <v>1.688524098</v>
      </c>
      <c r="BZ623" s="8">
        <f t="shared" si="31"/>
        <v>1.333187001</v>
      </c>
      <c r="CA623" s="8">
        <f t="shared" si="32"/>
        <v>0.0198859994</v>
      </c>
      <c r="CB623" s="8">
        <f t="shared" si="33"/>
        <v>16.04302003</v>
      </c>
      <c r="CC623" s="8">
        <f t="shared" si="34"/>
        <v>0.2795313558</v>
      </c>
      <c r="CD623" s="8">
        <f t="shared" si="35"/>
        <v>53.86641123</v>
      </c>
      <c r="CE623" s="8">
        <f t="shared" si="36"/>
        <v>565.6024884</v>
      </c>
      <c r="CF623" s="8">
        <f t="shared" si="37"/>
        <v>0.007578655954</v>
      </c>
      <c r="CG623" s="8">
        <f t="shared" si="38"/>
        <v>0</v>
      </c>
      <c r="CH623" s="8">
        <f t="shared" si="39"/>
        <v>849.6942719</v>
      </c>
      <c r="CI623" s="8">
        <f t="shared" si="40"/>
        <v>346.4017944</v>
      </c>
      <c r="CJ623" s="8">
        <f t="shared" si="41"/>
        <v>0.1139680333</v>
      </c>
      <c r="CK623" s="8" t="str">
        <f t="shared" si="42"/>
        <v>#DIV/0!</v>
      </c>
      <c r="CL623" s="1" t="s">
        <v>800</v>
      </c>
    </row>
    <row r="624" ht="15.75" hidden="1" customHeight="1">
      <c r="A624" s="2">
        <v>5.0</v>
      </c>
      <c r="B624" s="1">
        <v>12.0</v>
      </c>
      <c r="C624" s="1">
        <v>2.0</v>
      </c>
      <c r="D624" s="1" t="s">
        <v>88</v>
      </c>
      <c r="E624" s="1" t="s">
        <v>157</v>
      </c>
      <c r="F624" s="1">
        <v>7.0</v>
      </c>
      <c r="G624" s="1">
        <v>2.0210608E7</v>
      </c>
      <c r="H624" s="4" t="s">
        <v>804</v>
      </c>
      <c r="I624" s="4">
        <v>1926.4999988628551</v>
      </c>
      <c r="J624" s="4">
        <v>0.0</v>
      </c>
      <c r="K624" s="11">
        <f t="shared" si="1"/>
        <v>8.885824013</v>
      </c>
      <c r="L624" s="11">
        <f t="shared" si="2"/>
        <v>0.02289049133</v>
      </c>
      <c r="M624" s="11">
        <f t="shared" si="3"/>
        <v>157.5680018</v>
      </c>
      <c r="N624" s="11">
        <v>30.0</v>
      </c>
      <c r="O624" s="11">
        <v>30.0</v>
      </c>
      <c r="P624" s="11">
        <v>0.0</v>
      </c>
      <c r="Q624" s="11">
        <v>0.0</v>
      </c>
      <c r="R624" s="11">
        <v>479.12744140625</v>
      </c>
      <c r="S624" s="11">
        <v>829.1823120117188</v>
      </c>
      <c r="T624" s="11">
        <v>727.5076293945312</v>
      </c>
      <c r="U624" s="11" t="str">
        <f t="shared" si="4"/>
        <v>#DIV/0!</v>
      </c>
      <c r="V624" s="11">
        <f t="shared" si="5"/>
        <v>0.4221687626</v>
      </c>
      <c r="W624" s="11">
        <f t="shared" si="6"/>
        <v>0.1226204191</v>
      </c>
      <c r="X624" s="11">
        <v>-1.0</v>
      </c>
      <c r="Y624" s="11">
        <v>0.85</v>
      </c>
      <c r="Z624" s="11">
        <v>0.85</v>
      </c>
      <c r="AA624" s="11">
        <v>10.225202560424805</v>
      </c>
      <c r="AB624" s="11">
        <f t="shared" si="7"/>
        <v>0.85</v>
      </c>
      <c r="AC624" s="11">
        <f t="shared" si="8"/>
        <v>0.01162780354</v>
      </c>
      <c r="AD624" s="11">
        <f t="shared" si="9"/>
        <v>0.2904535579</v>
      </c>
      <c r="AE624" s="11">
        <f t="shared" si="10"/>
        <v>1.730609104</v>
      </c>
      <c r="AF624" s="11">
        <f t="shared" si="11"/>
        <v>-1</v>
      </c>
      <c r="AG624" s="11">
        <v>1000.09228515625</v>
      </c>
      <c r="AH624" s="11">
        <v>0.5</v>
      </c>
      <c r="AI624" s="11">
        <f t="shared" si="12"/>
        <v>52.11848744</v>
      </c>
      <c r="AJ624" s="11">
        <f t="shared" si="13"/>
        <v>0.3261249383</v>
      </c>
      <c r="AK624" s="11">
        <f t="shared" si="14"/>
        <v>1.412403213</v>
      </c>
      <c r="AL624" s="11">
        <f t="shared" si="15"/>
        <v>24.47286034</v>
      </c>
      <c r="AM624" s="11">
        <v>2.0</v>
      </c>
      <c r="AN624" s="11">
        <f t="shared" si="16"/>
        <v>4.644859791</v>
      </c>
      <c r="AO624" s="11">
        <v>1.0</v>
      </c>
      <c r="AP624" s="11">
        <f t="shared" si="17"/>
        <v>9.289719582</v>
      </c>
      <c r="AQ624" s="11">
        <v>23.778947830200195</v>
      </c>
      <c r="AR624" s="11">
        <v>24.47286033630371</v>
      </c>
      <c r="AS624" s="11">
        <v>24.5339412689209</v>
      </c>
      <c r="AT624" s="11">
        <v>799.954345703125</v>
      </c>
      <c r="AU624" s="11">
        <v>790.8121337890625</v>
      </c>
      <c r="AV624" s="11">
        <v>16.157608032226562</v>
      </c>
      <c r="AW624" s="11">
        <v>16.47830581665039</v>
      </c>
      <c r="AX624" s="11">
        <v>55.363426208496094</v>
      </c>
      <c r="AY624" s="11">
        <v>56.462284088134766</v>
      </c>
      <c r="AZ624" s="11">
        <v>200.0331573486328</v>
      </c>
      <c r="BA624" s="11">
        <v>1000.2216796875</v>
      </c>
      <c r="BB624" s="11">
        <v>43.56884765625</v>
      </c>
      <c r="BC624" s="11">
        <v>101.2668685913086</v>
      </c>
      <c r="BD624" s="11">
        <v>-4.172046661376953</v>
      </c>
      <c r="BE624" s="11">
        <v>-0.07087588310241699</v>
      </c>
      <c r="BF624" s="11">
        <v>0.75</v>
      </c>
      <c r="BG624" s="11">
        <v>-1.355140209197998</v>
      </c>
      <c r="BH624" s="11">
        <v>7.355140209197998</v>
      </c>
      <c r="BI624" s="11">
        <v>1.0</v>
      </c>
      <c r="BJ624" s="11">
        <v>0.0</v>
      </c>
      <c r="BK624" s="11">
        <v>0.1599999964237213</v>
      </c>
      <c r="BL624" s="11">
        <v>111115.0</v>
      </c>
      <c r="BM624" s="11">
        <f t="shared" si="18"/>
        <v>1.000165787</v>
      </c>
      <c r="BN624" s="11">
        <f t="shared" si="19"/>
        <v>0.0003261249383</v>
      </c>
      <c r="BO624" s="11">
        <f t="shared" si="20"/>
        <v>297.6228603</v>
      </c>
      <c r="BP624" s="11">
        <f t="shared" si="21"/>
        <v>296.9289478</v>
      </c>
      <c r="BQ624" s="11">
        <f t="shared" si="22"/>
        <v>160.0354652</v>
      </c>
      <c r="BR624" s="11">
        <f t="shared" si="23"/>
        <v>0.5075934936</v>
      </c>
      <c r="BS624" s="11">
        <f t="shared" si="24"/>
        <v>3.081109642</v>
      </c>
      <c r="BT624" s="11">
        <f t="shared" si="25"/>
        <v>30.4256435</v>
      </c>
      <c r="BU624" s="11">
        <f t="shared" si="26"/>
        <v>13.94733769</v>
      </c>
      <c r="BV624" s="11">
        <f t="shared" si="27"/>
        <v>24.12590408</v>
      </c>
      <c r="BW624" s="11">
        <f t="shared" si="28"/>
        <v>3.017700659</v>
      </c>
      <c r="BX624" s="11">
        <f t="shared" si="29"/>
        <v>0.02283422627</v>
      </c>
      <c r="BY624" s="11">
        <f t="shared" si="30"/>
        <v>1.66870643</v>
      </c>
      <c r="BZ624" s="11">
        <f t="shared" si="31"/>
        <v>1.348994229</v>
      </c>
      <c r="CA624" s="11">
        <f t="shared" si="32"/>
        <v>0.01427643584</v>
      </c>
      <c r="CB624" s="11">
        <f t="shared" si="33"/>
        <v>15.95641814</v>
      </c>
      <c r="CC624" s="11">
        <f t="shared" si="34"/>
        <v>0.1992483361</v>
      </c>
      <c r="CD624" s="11">
        <f t="shared" si="35"/>
        <v>53.17377765</v>
      </c>
      <c r="CE624" s="11">
        <f t="shared" si="36"/>
        <v>789.5208287</v>
      </c>
      <c r="CF624" s="11">
        <f t="shared" si="37"/>
        <v>0.005984551808</v>
      </c>
      <c r="CG624" s="11">
        <f t="shared" si="38"/>
        <v>0</v>
      </c>
      <c r="CH624" s="11">
        <f t="shared" si="39"/>
        <v>850.1884277</v>
      </c>
      <c r="CI624" s="11">
        <f t="shared" si="40"/>
        <v>350.0548706</v>
      </c>
      <c r="CJ624" s="11">
        <f t="shared" si="41"/>
        <v>0.1226204191</v>
      </c>
      <c r="CK624" s="11" t="str">
        <f t="shared" si="42"/>
        <v>#DIV/0!</v>
      </c>
      <c r="CL624" s="4" t="s">
        <v>797</v>
      </c>
    </row>
    <row r="625" ht="15.75" hidden="1" customHeight="1">
      <c r="A625" s="2">
        <v>5.0</v>
      </c>
      <c r="B625" s="1">
        <v>12.0</v>
      </c>
      <c r="C625" s="1">
        <v>2.0</v>
      </c>
      <c r="D625" s="1" t="s">
        <v>88</v>
      </c>
      <c r="E625" s="1" t="s">
        <v>157</v>
      </c>
      <c r="F625" s="1">
        <v>7.0</v>
      </c>
      <c r="G625" s="1">
        <v>2.0210608E7</v>
      </c>
      <c r="H625" s="4" t="s">
        <v>596</v>
      </c>
      <c r="I625" s="4">
        <v>2137.499998931773</v>
      </c>
      <c r="J625" s="4">
        <v>0.0</v>
      </c>
      <c r="K625" s="11">
        <f t="shared" si="1"/>
        <v>10.67757477</v>
      </c>
      <c r="L625" s="11">
        <f t="shared" si="2"/>
        <v>0.01421623756</v>
      </c>
      <c r="M625" s="11">
        <f t="shared" si="3"/>
        <v>-27.34421781</v>
      </c>
      <c r="N625" s="11">
        <v>31.0</v>
      </c>
      <c r="O625" s="11">
        <v>31.0</v>
      </c>
      <c r="P625" s="11">
        <v>0.0</v>
      </c>
      <c r="Q625" s="11">
        <v>0.0</v>
      </c>
      <c r="R625" s="11">
        <v>479.75341796875</v>
      </c>
      <c r="S625" s="11">
        <v>832.8529663085938</v>
      </c>
      <c r="T625" s="11">
        <v>723.6185913085938</v>
      </c>
      <c r="U625" s="11" t="str">
        <f t="shared" si="4"/>
        <v>#DIV/0!</v>
      </c>
      <c r="V625" s="11">
        <f t="shared" si="5"/>
        <v>0.4239638479</v>
      </c>
      <c r="W625" s="11">
        <f t="shared" si="6"/>
        <v>0.1311568541</v>
      </c>
      <c r="X625" s="11">
        <v>-1.0</v>
      </c>
      <c r="Y625" s="11">
        <v>0.85</v>
      </c>
      <c r="Z625" s="11">
        <v>0.85</v>
      </c>
      <c r="AA625" s="11">
        <v>10.225202560424805</v>
      </c>
      <c r="AB625" s="11">
        <f t="shared" si="7"/>
        <v>0.85</v>
      </c>
      <c r="AC625" s="11">
        <f t="shared" si="8"/>
        <v>0.01372889052</v>
      </c>
      <c r="AD625" s="11">
        <f t="shared" si="9"/>
        <v>0.3093585804</v>
      </c>
      <c r="AE625" s="11">
        <f t="shared" si="10"/>
        <v>1.736002153</v>
      </c>
      <c r="AF625" s="11">
        <f t="shared" si="11"/>
        <v>-1</v>
      </c>
      <c r="AG625" s="11">
        <v>1000.4786376953125</v>
      </c>
      <c r="AH625" s="11">
        <v>0.5</v>
      </c>
      <c r="AI625" s="11">
        <f t="shared" si="12"/>
        <v>55.76834306</v>
      </c>
      <c r="AJ625" s="11">
        <f t="shared" si="13"/>
        <v>0.2045620916</v>
      </c>
      <c r="AK625" s="11">
        <f t="shared" si="14"/>
        <v>1.425516973</v>
      </c>
      <c r="AL625" s="11">
        <f t="shared" si="15"/>
        <v>24.46346092</v>
      </c>
      <c r="AM625" s="11">
        <v>2.0</v>
      </c>
      <c r="AN625" s="11">
        <f t="shared" si="16"/>
        <v>4.644859791</v>
      </c>
      <c r="AO625" s="11">
        <v>1.0</v>
      </c>
      <c r="AP625" s="11">
        <f t="shared" si="17"/>
        <v>9.289719582</v>
      </c>
      <c r="AQ625" s="11">
        <v>23.78933334350586</v>
      </c>
      <c r="AR625" s="11">
        <v>24.46346092224121</v>
      </c>
      <c r="AS625" s="11">
        <v>24.525102615356445</v>
      </c>
      <c r="AT625" s="11">
        <v>1200.2806396484375</v>
      </c>
      <c r="AU625" s="11">
        <v>1189.3572998046875</v>
      </c>
      <c r="AV625" s="11">
        <v>16.12784194946289</v>
      </c>
      <c r="AW625" s="11">
        <v>16.32910919189453</v>
      </c>
      <c r="AX625" s="11">
        <v>55.23565673828125</v>
      </c>
      <c r="AY625" s="11">
        <v>55.92497253417969</v>
      </c>
      <c r="AZ625" s="11">
        <v>199.95481872558594</v>
      </c>
      <c r="BA625" s="11">
        <v>1000.6870727539062</v>
      </c>
      <c r="BB625" s="11">
        <v>42.459808349609375</v>
      </c>
      <c r="BC625" s="11">
        <v>101.28290557861328</v>
      </c>
      <c r="BD625" s="11">
        <v>-5.9061102867126465</v>
      </c>
      <c r="BE625" s="11">
        <v>-0.06406836211681366</v>
      </c>
      <c r="BF625" s="11">
        <v>0.5</v>
      </c>
      <c r="BG625" s="11">
        <v>-1.355140209197998</v>
      </c>
      <c r="BH625" s="11">
        <v>7.355140209197998</v>
      </c>
      <c r="BI625" s="11">
        <v>1.0</v>
      </c>
      <c r="BJ625" s="11">
        <v>0.0</v>
      </c>
      <c r="BK625" s="11">
        <v>0.1599999964237213</v>
      </c>
      <c r="BL625" s="11">
        <v>111115.0</v>
      </c>
      <c r="BM625" s="11">
        <f t="shared" si="18"/>
        <v>0.9997740936</v>
      </c>
      <c r="BN625" s="11">
        <f t="shared" si="19"/>
        <v>0.0002045620916</v>
      </c>
      <c r="BO625" s="11">
        <f t="shared" si="20"/>
        <v>297.6134609</v>
      </c>
      <c r="BP625" s="11">
        <f t="shared" si="21"/>
        <v>296.9393333</v>
      </c>
      <c r="BQ625" s="11">
        <f t="shared" si="22"/>
        <v>160.1099281</v>
      </c>
      <c r="BR625" s="11">
        <f t="shared" si="23"/>
        <v>0.5284423626</v>
      </c>
      <c r="BS625" s="11">
        <f t="shared" si="24"/>
        <v>3.079376598</v>
      </c>
      <c r="BT625" s="11">
        <f t="shared" si="25"/>
        <v>30.40371502</v>
      </c>
      <c r="BU625" s="11">
        <f t="shared" si="26"/>
        <v>14.07460583</v>
      </c>
      <c r="BV625" s="11">
        <f t="shared" si="27"/>
        <v>24.12639713</v>
      </c>
      <c r="BW625" s="11">
        <f t="shared" si="28"/>
        <v>3.017789952</v>
      </c>
      <c r="BX625" s="11">
        <f t="shared" si="29"/>
        <v>0.01419451542</v>
      </c>
      <c r="BY625" s="11">
        <f t="shared" si="30"/>
        <v>1.653859624</v>
      </c>
      <c r="BZ625" s="11">
        <f t="shared" si="31"/>
        <v>1.363930327</v>
      </c>
      <c r="CA625" s="11">
        <f t="shared" si="32"/>
        <v>0.008873521181</v>
      </c>
      <c r="CB625" s="11">
        <f t="shared" si="33"/>
        <v>-2.769501831</v>
      </c>
      <c r="CC625" s="11">
        <f t="shared" si="34"/>
        <v>-0.02299075124</v>
      </c>
      <c r="CD625" s="11">
        <f t="shared" si="35"/>
        <v>52.672471</v>
      </c>
      <c r="CE625" s="11">
        <f t="shared" si="36"/>
        <v>1187.805614</v>
      </c>
      <c r="CF625" s="11">
        <f t="shared" si="37"/>
        <v>0.00473490141</v>
      </c>
      <c r="CG625" s="11">
        <f t="shared" si="38"/>
        <v>0</v>
      </c>
      <c r="CH625" s="11">
        <f t="shared" si="39"/>
        <v>850.5840118</v>
      </c>
      <c r="CI625" s="11">
        <f t="shared" si="40"/>
        <v>353.0995483</v>
      </c>
      <c r="CJ625" s="11">
        <f t="shared" si="41"/>
        <v>0.1311568541</v>
      </c>
      <c r="CK625" s="11" t="str">
        <f t="shared" si="42"/>
        <v>#DIV/0!</v>
      </c>
      <c r="CL625" s="4" t="s">
        <v>797</v>
      </c>
    </row>
    <row r="626" ht="15.75" hidden="1" customHeight="1">
      <c r="A626" s="2">
        <v>5.0</v>
      </c>
      <c r="B626" s="1">
        <v>12.0</v>
      </c>
      <c r="C626" s="1">
        <v>2.0</v>
      </c>
      <c r="D626" s="1" t="s">
        <v>88</v>
      </c>
      <c r="E626" s="1" t="s">
        <v>157</v>
      </c>
      <c r="F626" s="1">
        <v>7.0</v>
      </c>
      <c r="G626" s="1">
        <v>2.0210608E7</v>
      </c>
      <c r="H626" s="4" t="s">
        <v>805</v>
      </c>
      <c r="I626" s="4">
        <v>2327.499998931773</v>
      </c>
      <c r="J626" s="4">
        <v>0.0</v>
      </c>
      <c r="K626" s="11">
        <f t="shared" si="1"/>
        <v>10.23073799</v>
      </c>
      <c r="L626" s="11">
        <f t="shared" si="2"/>
        <v>0.00877754347</v>
      </c>
      <c r="M626" s="11">
        <f t="shared" si="3"/>
        <v>-389.6065848</v>
      </c>
      <c r="N626" s="11">
        <v>32.0</v>
      </c>
      <c r="O626" s="11">
        <v>32.0</v>
      </c>
      <c r="P626" s="11">
        <v>0.0</v>
      </c>
      <c r="Q626" s="11">
        <v>0.0</v>
      </c>
      <c r="R626" s="11">
        <v>479.569091796875</v>
      </c>
      <c r="S626" s="11">
        <v>828.8704833984375</v>
      </c>
      <c r="T626" s="11">
        <v>717.914306640625</v>
      </c>
      <c r="U626" s="11" t="str">
        <f t="shared" si="4"/>
        <v>#DIV/0!</v>
      </c>
      <c r="V626" s="11">
        <f t="shared" si="5"/>
        <v>0.4214185432</v>
      </c>
      <c r="W626" s="11">
        <f t="shared" si="6"/>
        <v>0.1338643117</v>
      </c>
      <c r="X626" s="11">
        <v>-1.0</v>
      </c>
      <c r="Y626" s="11">
        <v>0.85</v>
      </c>
      <c r="Z626" s="11">
        <v>0.85</v>
      </c>
      <c r="AA626" s="11">
        <v>10.225202560424805</v>
      </c>
      <c r="AB626" s="11">
        <f t="shared" si="7"/>
        <v>0.85</v>
      </c>
      <c r="AC626" s="11">
        <f t="shared" si="8"/>
        <v>0.01320532342</v>
      </c>
      <c r="AD626" s="11">
        <f t="shared" si="9"/>
        <v>0.3176516883</v>
      </c>
      <c r="AE626" s="11">
        <f t="shared" si="10"/>
        <v>1.728365104</v>
      </c>
      <c r="AF626" s="11">
        <f t="shared" si="11"/>
        <v>-1</v>
      </c>
      <c r="AG626" s="11">
        <v>1000.807861328125</v>
      </c>
      <c r="AH626" s="11">
        <v>0.5</v>
      </c>
      <c r="AI626" s="11">
        <f t="shared" si="12"/>
        <v>56.93829359</v>
      </c>
      <c r="AJ626" s="11">
        <f t="shared" si="13"/>
        <v>0.1269099034</v>
      </c>
      <c r="AK626" s="11">
        <f t="shared" si="14"/>
        <v>1.431511357</v>
      </c>
      <c r="AL626" s="11">
        <f t="shared" si="15"/>
        <v>24.45256233</v>
      </c>
      <c r="AM626" s="11">
        <v>2.0</v>
      </c>
      <c r="AN626" s="11">
        <f t="shared" si="16"/>
        <v>4.644859791</v>
      </c>
      <c r="AO626" s="11">
        <v>1.0</v>
      </c>
      <c r="AP626" s="11">
        <f t="shared" si="17"/>
        <v>9.289719582</v>
      </c>
      <c r="AQ626" s="11">
        <v>23.844816207885742</v>
      </c>
      <c r="AR626" s="11">
        <v>24.45256233215332</v>
      </c>
      <c r="AS626" s="11">
        <v>24.514686584472656</v>
      </c>
      <c r="AT626" s="11">
        <v>1499.9501953125</v>
      </c>
      <c r="AU626" s="11">
        <v>1489.5281982421875</v>
      </c>
      <c r="AV626" s="11">
        <v>16.126232147216797</v>
      </c>
      <c r="AW626" s="11">
        <v>16.25110626220703</v>
      </c>
      <c r="AX626" s="11">
        <v>55.04269790649414</v>
      </c>
      <c r="AY626" s="11">
        <v>55.46892166137695</v>
      </c>
      <c r="AZ626" s="11">
        <v>199.95733642578125</v>
      </c>
      <c r="BA626" s="11">
        <v>1000.5535278320312</v>
      </c>
      <c r="BB626" s="11">
        <v>42.755367279052734</v>
      </c>
      <c r="BC626" s="11">
        <v>101.27660369873047</v>
      </c>
      <c r="BD626" s="11">
        <v>-7.07492733001709</v>
      </c>
      <c r="BE626" s="11">
        <v>-0.08633026480674744</v>
      </c>
      <c r="BF626" s="11">
        <v>1.0</v>
      </c>
      <c r="BG626" s="11">
        <v>-1.355140209197998</v>
      </c>
      <c r="BH626" s="11">
        <v>7.355140209197998</v>
      </c>
      <c r="BI626" s="11">
        <v>1.0</v>
      </c>
      <c r="BJ626" s="11">
        <v>0.0</v>
      </c>
      <c r="BK626" s="11">
        <v>0.1599999964237213</v>
      </c>
      <c r="BL626" s="11">
        <v>111115.0</v>
      </c>
      <c r="BM626" s="11">
        <f t="shared" si="18"/>
        <v>0.9997866821</v>
      </c>
      <c r="BN626" s="11">
        <f t="shared" si="19"/>
        <v>0.0001269099034</v>
      </c>
      <c r="BO626" s="11">
        <f t="shared" si="20"/>
        <v>297.6025623</v>
      </c>
      <c r="BP626" s="11">
        <f t="shared" si="21"/>
        <v>296.9948162</v>
      </c>
      <c r="BQ626" s="11">
        <f t="shared" si="22"/>
        <v>160.0885609</v>
      </c>
      <c r="BR626" s="11">
        <f t="shared" si="23"/>
        <v>0.543743121</v>
      </c>
      <c r="BS626" s="11">
        <f t="shared" si="24"/>
        <v>3.077368205</v>
      </c>
      <c r="BT626" s="11">
        <f t="shared" si="25"/>
        <v>30.38577611</v>
      </c>
      <c r="BU626" s="11">
        <f t="shared" si="26"/>
        <v>14.13466985</v>
      </c>
      <c r="BV626" s="11">
        <f t="shared" si="27"/>
        <v>24.14868927</v>
      </c>
      <c r="BW626" s="11">
        <f t="shared" si="28"/>
        <v>3.021829546</v>
      </c>
      <c r="BX626" s="11">
        <f t="shared" si="29"/>
        <v>0.008769257693</v>
      </c>
      <c r="BY626" s="11">
        <f t="shared" si="30"/>
        <v>1.645856849</v>
      </c>
      <c r="BZ626" s="11">
        <f t="shared" si="31"/>
        <v>1.375972697</v>
      </c>
      <c r="CA626" s="11">
        <f t="shared" si="32"/>
        <v>0.005481529882</v>
      </c>
      <c r="CB626" s="11">
        <f t="shared" si="33"/>
        <v>-39.45803168</v>
      </c>
      <c r="CC626" s="11">
        <f t="shared" si="34"/>
        <v>-0.2615637524</v>
      </c>
      <c r="CD626" s="11">
        <f t="shared" si="35"/>
        <v>52.41695932</v>
      </c>
      <c r="CE626" s="11">
        <f t="shared" si="36"/>
        <v>1488.041448</v>
      </c>
      <c r="CF626" s="11">
        <f t="shared" si="37"/>
        <v>0.003603825538</v>
      </c>
      <c r="CG626" s="11">
        <f t="shared" si="38"/>
        <v>0</v>
      </c>
      <c r="CH626" s="11">
        <f t="shared" si="39"/>
        <v>850.4704987</v>
      </c>
      <c r="CI626" s="11">
        <f t="shared" si="40"/>
        <v>349.3013916</v>
      </c>
      <c r="CJ626" s="11">
        <f t="shared" si="41"/>
        <v>0.1338643117</v>
      </c>
      <c r="CK626" s="11" t="str">
        <f t="shared" si="42"/>
        <v>#DIV/0!</v>
      </c>
      <c r="CL626" s="4" t="s">
        <v>797</v>
      </c>
    </row>
    <row r="627" ht="15.75" hidden="1" customHeight="1">
      <c r="A627" s="2">
        <v>5.0</v>
      </c>
      <c r="B627" s="1">
        <v>12.0</v>
      </c>
      <c r="C627" s="1">
        <v>2.0</v>
      </c>
      <c r="D627" s="1" t="s">
        <v>88</v>
      </c>
      <c r="E627" s="1" t="s">
        <v>157</v>
      </c>
      <c r="F627" s="1">
        <v>7.0</v>
      </c>
      <c r="G627" s="1">
        <v>2.0210608E7</v>
      </c>
      <c r="H627" s="4" t="s">
        <v>806</v>
      </c>
      <c r="I627" s="4">
        <v>2499.499998931773</v>
      </c>
      <c r="J627" s="4">
        <v>0.0</v>
      </c>
      <c r="K627" s="11">
        <f t="shared" si="1"/>
        <v>10.52789086</v>
      </c>
      <c r="L627" s="11">
        <f t="shared" si="2"/>
        <v>0.009851568274</v>
      </c>
      <c r="M627" s="11">
        <f t="shared" si="3"/>
        <v>56.49472263</v>
      </c>
      <c r="N627" s="11">
        <v>33.0</v>
      </c>
      <c r="O627" s="11">
        <v>33.0</v>
      </c>
      <c r="P627" s="11">
        <v>0.0</v>
      </c>
      <c r="Q627" s="11">
        <v>0.0</v>
      </c>
      <c r="R627" s="11">
        <v>477.658447265625</v>
      </c>
      <c r="S627" s="11">
        <v>825.7911376953125</v>
      </c>
      <c r="T627" s="11">
        <v>711.7012329101562</v>
      </c>
      <c r="U627" s="11" t="str">
        <f t="shared" si="4"/>
        <v>#DIV/0!</v>
      </c>
      <c r="V627" s="11">
        <f t="shared" si="5"/>
        <v>0.4215747476</v>
      </c>
      <c r="W627" s="11">
        <f t="shared" si="6"/>
        <v>0.1381583061</v>
      </c>
      <c r="X627" s="11">
        <v>-1.0</v>
      </c>
      <c r="Y627" s="11">
        <v>0.85</v>
      </c>
      <c r="Z627" s="11">
        <v>0.85</v>
      </c>
      <c r="AA627" s="11">
        <v>10.225202560424805</v>
      </c>
      <c r="AB627" s="11">
        <f t="shared" si="7"/>
        <v>0.85</v>
      </c>
      <c r="AC627" s="11">
        <f t="shared" si="8"/>
        <v>0.01356900738</v>
      </c>
      <c r="AD627" s="11">
        <f t="shared" si="9"/>
        <v>0.3277195964</v>
      </c>
      <c r="AE627" s="11">
        <f t="shared" si="10"/>
        <v>1.728831851</v>
      </c>
      <c r="AF627" s="11">
        <f t="shared" si="11"/>
        <v>-1</v>
      </c>
      <c r="AG627" s="11">
        <v>999.5169677734375</v>
      </c>
      <c r="AH627" s="11">
        <v>0.5</v>
      </c>
      <c r="AI627" s="11">
        <f t="shared" si="12"/>
        <v>58.68891776</v>
      </c>
      <c r="AJ627" s="11">
        <f t="shared" si="13"/>
        <v>0.1424131562</v>
      </c>
      <c r="AK627" s="11">
        <f t="shared" si="14"/>
        <v>1.431271083</v>
      </c>
      <c r="AL627" s="11">
        <f t="shared" si="15"/>
        <v>24.45272064</v>
      </c>
      <c r="AM627" s="11">
        <v>2.0</v>
      </c>
      <c r="AN627" s="11">
        <f t="shared" si="16"/>
        <v>4.644859791</v>
      </c>
      <c r="AO627" s="11">
        <v>1.0</v>
      </c>
      <c r="AP627" s="11">
        <f t="shared" si="17"/>
        <v>9.289719582</v>
      </c>
      <c r="AQ627" s="11">
        <v>23.930326461791992</v>
      </c>
      <c r="AR627" s="11">
        <v>24.452720642089844</v>
      </c>
      <c r="AS627" s="11">
        <v>24.510915756225586</v>
      </c>
      <c r="AT627" s="11">
        <v>1800.0390625</v>
      </c>
      <c r="AU627" s="11">
        <v>1789.2542724609375</v>
      </c>
      <c r="AV627" s="11">
        <v>16.115272521972656</v>
      </c>
      <c r="AW627" s="11">
        <v>16.25539779663086</v>
      </c>
      <c r="AX627" s="11">
        <v>54.71774673461914</v>
      </c>
      <c r="AY627" s="11">
        <v>55.19352340698242</v>
      </c>
      <c r="AZ627" s="11">
        <v>199.96131896972656</v>
      </c>
      <c r="BA627" s="11">
        <v>999.5001220703125</v>
      </c>
      <c r="BB627" s="11">
        <v>44.97335433959961</v>
      </c>
      <c r="BC627" s="11">
        <v>101.26644134521484</v>
      </c>
      <c r="BD627" s="11">
        <v>-8.210272789001465</v>
      </c>
      <c r="BE627" s="11">
        <v>-0.09531073272228241</v>
      </c>
      <c r="BF627" s="11">
        <v>1.0</v>
      </c>
      <c r="BG627" s="11">
        <v>-1.355140209197998</v>
      </c>
      <c r="BH627" s="11">
        <v>7.355140209197998</v>
      </c>
      <c r="BI627" s="11">
        <v>1.0</v>
      </c>
      <c r="BJ627" s="11">
        <v>0.0</v>
      </c>
      <c r="BK627" s="11">
        <v>0.1599999964237213</v>
      </c>
      <c r="BL627" s="11">
        <v>111115.0</v>
      </c>
      <c r="BM627" s="11">
        <f t="shared" si="18"/>
        <v>0.9998065948</v>
      </c>
      <c r="BN627" s="11">
        <f t="shared" si="19"/>
        <v>0.0001424131562</v>
      </c>
      <c r="BO627" s="11">
        <f t="shared" si="20"/>
        <v>297.6027206</v>
      </c>
      <c r="BP627" s="11">
        <f t="shared" si="21"/>
        <v>297.0803265</v>
      </c>
      <c r="BQ627" s="11">
        <f t="shared" si="22"/>
        <v>159.920016</v>
      </c>
      <c r="BR627" s="11">
        <f t="shared" si="23"/>
        <v>0.5441544689</v>
      </c>
      <c r="BS627" s="11">
        <f t="shared" si="24"/>
        <v>3.07739737</v>
      </c>
      <c r="BT627" s="11">
        <f t="shared" si="25"/>
        <v>30.38911341</v>
      </c>
      <c r="BU627" s="11">
        <f t="shared" si="26"/>
        <v>14.13371561</v>
      </c>
      <c r="BV627" s="11">
        <f t="shared" si="27"/>
        <v>24.19152355</v>
      </c>
      <c r="BW627" s="11">
        <f t="shared" si="28"/>
        <v>3.029604886</v>
      </c>
      <c r="BX627" s="11">
        <f t="shared" si="29"/>
        <v>0.009841131944</v>
      </c>
      <c r="BY627" s="11">
        <f t="shared" si="30"/>
        <v>1.646126288</v>
      </c>
      <c r="BZ627" s="11">
        <f t="shared" si="31"/>
        <v>1.383478598</v>
      </c>
      <c r="CA627" s="11">
        <f t="shared" si="32"/>
        <v>0.006151644253</v>
      </c>
      <c r="CB627" s="11">
        <f t="shared" si="33"/>
        <v>5.721019516</v>
      </c>
      <c r="CC627" s="11">
        <f t="shared" si="34"/>
        <v>0.03157445171</v>
      </c>
      <c r="CD627" s="11">
        <f t="shared" si="35"/>
        <v>52.43070553</v>
      </c>
      <c r="CE627" s="11">
        <f t="shared" si="36"/>
        <v>1787.724339</v>
      </c>
      <c r="CF627" s="11">
        <f t="shared" si="37"/>
        <v>0.003087639035</v>
      </c>
      <c r="CG627" s="11">
        <f t="shared" si="38"/>
        <v>0</v>
      </c>
      <c r="CH627" s="11">
        <f t="shared" si="39"/>
        <v>849.5751038</v>
      </c>
      <c r="CI627" s="11">
        <f t="shared" si="40"/>
        <v>348.1326904</v>
      </c>
      <c r="CJ627" s="11">
        <f t="shared" si="41"/>
        <v>0.1381583061</v>
      </c>
      <c r="CK627" s="11" t="str">
        <f t="shared" si="42"/>
        <v>#DIV/0!</v>
      </c>
      <c r="CL627" s="4" t="s">
        <v>797</v>
      </c>
    </row>
    <row r="628" ht="15.75" hidden="1" customHeight="1">
      <c r="A628" s="2">
        <v>5.0</v>
      </c>
      <c r="B628" s="1">
        <v>12.0</v>
      </c>
      <c r="C628" s="1">
        <v>2.0</v>
      </c>
      <c r="D628" s="1" t="s">
        <v>88</v>
      </c>
      <c r="E628" s="1" t="s">
        <v>157</v>
      </c>
      <c r="F628" s="1">
        <v>7.0</v>
      </c>
      <c r="G628" s="1">
        <v>2.0210608E7</v>
      </c>
      <c r="H628" s="4" t="s">
        <v>807</v>
      </c>
      <c r="I628" s="4">
        <v>2694.499998931773</v>
      </c>
      <c r="J628" s="4">
        <v>0.0</v>
      </c>
      <c r="K628" s="11">
        <f t="shared" si="1"/>
        <v>-0.2731828817</v>
      </c>
      <c r="L628" s="11">
        <f t="shared" si="2"/>
        <v>0.01134488828</v>
      </c>
      <c r="M628" s="11">
        <f t="shared" si="3"/>
        <v>448.9069686</v>
      </c>
      <c r="N628" s="11">
        <v>34.0</v>
      </c>
      <c r="O628" s="11">
        <v>34.0</v>
      </c>
      <c r="P628" s="11">
        <v>0.0</v>
      </c>
      <c r="Q628" s="11">
        <v>0.0</v>
      </c>
      <c r="R628" s="11">
        <v>472.373046875</v>
      </c>
      <c r="S628" s="11">
        <v>784.397216796875</v>
      </c>
      <c r="T628" s="11">
        <v>701.5675659179688</v>
      </c>
      <c r="U628" s="11" t="str">
        <f t="shared" si="4"/>
        <v>#DIV/0!</v>
      </c>
      <c r="V628" s="11">
        <f t="shared" si="5"/>
        <v>0.3977884715</v>
      </c>
      <c r="W628" s="11">
        <f t="shared" si="6"/>
        <v>0.105596564</v>
      </c>
      <c r="X628" s="11">
        <v>-1.0</v>
      </c>
      <c r="Y628" s="11">
        <v>0.85</v>
      </c>
      <c r="Z628" s="11">
        <v>0.85</v>
      </c>
      <c r="AA628" s="11">
        <v>10.225202560424805</v>
      </c>
      <c r="AB628" s="11">
        <f t="shared" si="7"/>
        <v>0.85</v>
      </c>
      <c r="AC628" s="11">
        <f t="shared" si="8"/>
        <v>0.0008560830733</v>
      </c>
      <c r="AD628" s="11">
        <f t="shared" si="9"/>
        <v>0.2654590857</v>
      </c>
      <c r="AE628" s="11">
        <f t="shared" si="10"/>
        <v>1.660546092</v>
      </c>
      <c r="AF628" s="11">
        <f t="shared" si="11"/>
        <v>-1</v>
      </c>
      <c r="AG628" s="11">
        <v>998.909423828125</v>
      </c>
      <c r="AH628" s="11">
        <v>0.5</v>
      </c>
      <c r="AI628" s="11">
        <f t="shared" si="12"/>
        <v>44.82959622</v>
      </c>
      <c r="AJ628" s="11">
        <f t="shared" si="13"/>
        <v>0.1638142324</v>
      </c>
      <c r="AK628" s="11">
        <f t="shared" si="14"/>
        <v>1.429936261</v>
      </c>
      <c r="AL628" s="11">
        <f t="shared" si="15"/>
        <v>24.4696846</v>
      </c>
      <c r="AM628" s="11">
        <v>2.0</v>
      </c>
      <c r="AN628" s="11">
        <f t="shared" si="16"/>
        <v>4.644859791</v>
      </c>
      <c r="AO628" s="11">
        <v>1.0</v>
      </c>
      <c r="AP628" s="11">
        <f t="shared" si="17"/>
        <v>9.289719582</v>
      </c>
      <c r="AQ628" s="11">
        <v>23.91455841064453</v>
      </c>
      <c r="AR628" s="11">
        <v>24.469684600830078</v>
      </c>
      <c r="AS628" s="11">
        <v>24.527606964111328</v>
      </c>
      <c r="AT628" s="11">
        <v>420.1868896484375</v>
      </c>
      <c r="AU628" s="11">
        <v>420.3912353515625</v>
      </c>
      <c r="AV628" s="11">
        <v>16.13700294494629</v>
      </c>
      <c r="AW628" s="11">
        <v>16.29817008972168</v>
      </c>
      <c r="AX628" s="11">
        <v>54.84780502319336</v>
      </c>
      <c r="AY628" s="11">
        <v>55.395591735839844</v>
      </c>
      <c r="AZ628" s="11">
        <v>199.9717254638672</v>
      </c>
      <c r="BA628" s="11">
        <v>998.8270874023438</v>
      </c>
      <c r="BB628" s="11">
        <v>46.02186965942383</v>
      </c>
      <c r="BC628" s="11">
        <v>101.27442169189453</v>
      </c>
      <c r="BD628" s="11">
        <v>-2.1605076789855957</v>
      </c>
      <c r="BE628" s="11">
        <v>-0.08461908996105194</v>
      </c>
      <c r="BF628" s="11">
        <v>1.0</v>
      </c>
      <c r="BG628" s="11">
        <v>-1.355140209197998</v>
      </c>
      <c r="BH628" s="11">
        <v>7.355140209197998</v>
      </c>
      <c r="BI628" s="11">
        <v>1.0</v>
      </c>
      <c r="BJ628" s="11">
        <v>0.0</v>
      </c>
      <c r="BK628" s="11">
        <v>0.1599999964237213</v>
      </c>
      <c r="BL628" s="11">
        <v>111115.0</v>
      </c>
      <c r="BM628" s="11">
        <f t="shared" si="18"/>
        <v>0.9998586273</v>
      </c>
      <c r="BN628" s="11">
        <f t="shared" si="19"/>
        <v>0.0001638142324</v>
      </c>
      <c r="BO628" s="11">
        <f t="shared" si="20"/>
        <v>297.6196846</v>
      </c>
      <c r="BP628" s="11">
        <f t="shared" si="21"/>
        <v>297.0645584</v>
      </c>
      <c r="BQ628" s="11">
        <f t="shared" si="22"/>
        <v>159.8123304</v>
      </c>
      <c r="BR628" s="11">
        <f t="shared" si="23"/>
        <v>0.5389113336</v>
      </c>
      <c r="BS628" s="11">
        <f t="shared" si="24"/>
        <v>3.080524011</v>
      </c>
      <c r="BT628" s="11">
        <f t="shared" si="25"/>
        <v>30.41759173</v>
      </c>
      <c r="BU628" s="11">
        <f t="shared" si="26"/>
        <v>14.11942164</v>
      </c>
      <c r="BV628" s="11">
        <f t="shared" si="27"/>
        <v>24.19212151</v>
      </c>
      <c r="BW628" s="11">
        <f t="shared" si="28"/>
        <v>3.029713551</v>
      </c>
      <c r="BX628" s="11">
        <f t="shared" si="29"/>
        <v>0.01133105046</v>
      </c>
      <c r="BY628" s="11">
        <f t="shared" si="30"/>
        <v>1.65058775</v>
      </c>
      <c r="BZ628" s="11">
        <f t="shared" si="31"/>
        <v>1.379125801</v>
      </c>
      <c r="CA628" s="11">
        <f t="shared" si="32"/>
        <v>0.00708314848</v>
      </c>
      <c r="CB628" s="11">
        <f t="shared" si="33"/>
        <v>45.46279364</v>
      </c>
      <c r="CC628" s="11">
        <f t="shared" si="34"/>
        <v>1.067831417</v>
      </c>
      <c r="CD628" s="11">
        <f t="shared" si="35"/>
        <v>52.52919668</v>
      </c>
      <c r="CE628" s="11">
        <f t="shared" si="36"/>
        <v>420.4309348</v>
      </c>
      <c r="CF628" s="11">
        <f t="shared" si="37"/>
        <v>-0.0003413183031</v>
      </c>
      <c r="CG628" s="11">
        <f t="shared" si="38"/>
        <v>0</v>
      </c>
      <c r="CH628" s="11">
        <f t="shared" si="39"/>
        <v>849.0030243</v>
      </c>
      <c r="CI628" s="11">
        <f t="shared" si="40"/>
        <v>312.0241699</v>
      </c>
      <c r="CJ628" s="11">
        <f t="shared" si="41"/>
        <v>0.105596564</v>
      </c>
      <c r="CK628" s="11" t="str">
        <f t="shared" si="42"/>
        <v>#DIV/0!</v>
      </c>
      <c r="CL628" s="4" t="s">
        <v>797</v>
      </c>
    </row>
    <row r="629" ht="15.75" hidden="1" customHeight="1">
      <c r="A629" s="2">
        <v>5.0</v>
      </c>
      <c r="B629" s="1">
        <v>81.0</v>
      </c>
      <c r="C629" s="1">
        <v>2.0</v>
      </c>
      <c r="D629" s="1" t="s">
        <v>88</v>
      </c>
      <c r="E629" s="1" t="s">
        <v>157</v>
      </c>
      <c r="F629" s="1">
        <v>7.0</v>
      </c>
      <c r="G629" s="1">
        <v>2.0210608E7</v>
      </c>
      <c r="H629" s="4" t="s">
        <v>808</v>
      </c>
      <c r="I629" s="4">
        <v>7491.999998828396</v>
      </c>
      <c r="J629" s="4">
        <v>0.0</v>
      </c>
      <c r="K629" s="1">
        <f t="shared" si="1"/>
        <v>8.785560322</v>
      </c>
      <c r="L629" s="1">
        <f t="shared" si="2"/>
        <v>0.0674919338</v>
      </c>
      <c r="M629" s="1">
        <f t="shared" si="3"/>
        <v>197.4014203</v>
      </c>
      <c r="N629" s="4">
        <v>47.0</v>
      </c>
      <c r="O629" s="4">
        <v>47.0</v>
      </c>
      <c r="P629" s="4">
        <v>0.0</v>
      </c>
      <c r="Q629" s="4">
        <v>0.0</v>
      </c>
      <c r="R629" s="4">
        <v>464.69482421875</v>
      </c>
      <c r="S629" s="4">
        <v>780.393798828125</v>
      </c>
      <c r="T629" s="4">
        <v>649.645263671875</v>
      </c>
      <c r="U629" s="1" t="str">
        <f t="shared" si="4"/>
        <v>#DIV/0!</v>
      </c>
      <c r="V629" s="1">
        <f t="shared" si="5"/>
        <v>0.4045380359</v>
      </c>
      <c r="W629" s="1">
        <f t="shared" si="6"/>
        <v>0.1675417403</v>
      </c>
      <c r="X629" s="4">
        <v>-1.0</v>
      </c>
      <c r="Y629" s="4">
        <v>0.85</v>
      </c>
      <c r="Z629" s="4">
        <v>0.85</v>
      </c>
      <c r="AA629" s="4">
        <v>10.225202560424805</v>
      </c>
      <c r="AB629" s="1">
        <f t="shared" si="7"/>
        <v>0.85</v>
      </c>
      <c r="AC629" s="1">
        <f t="shared" si="8"/>
        <v>0.01152011406</v>
      </c>
      <c r="AD629" s="1">
        <f t="shared" si="9"/>
        <v>0.4141557169</v>
      </c>
      <c r="AE629" s="1">
        <f t="shared" si="10"/>
        <v>1.67936839</v>
      </c>
      <c r="AF629" s="1">
        <f t="shared" si="11"/>
        <v>-1</v>
      </c>
      <c r="AG629" s="4">
        <v>999.4541625976562</v>
      </c>
      <c r="AH629" s="4">
        <v>0.5</v>
      </c>
      <c r="AI629" s="1">
        <f t="shared" si="12"/>
        <v>71.16637313</v>
      </c>
      <c r="AJ629" s="1">
        <f t="shared" si="13"/>
        <v>0.9229069376</v>
      </c>
      <c r="AK629" s="1">
        <f t="shared" si="14"/>
        <v>1.364180788</v>
      </c>
      <c r="AL629" s="1">
        <f t="shared" si="15"/>
        <v>23.7379303</v>
      </c>
      <c r="AM629" s="4">
        <v>2.0</v>
      </c>
      <c r="AN629" s="1">
        <f t="shared" si="16"/>
        <v>4.644859791</v>
      </c>
      <c r="AO629" s="4">
        <v>1.0</v>
      </c>
      <c r="AP629" s="1">
        <f t="shared" si="17"/>
        <v>9.289719582</v>
      </c>
      <c r="AQ629" s="4">
        <v>23.851179122924805</v>
      </c>
      <c r="AR629" s="4">
        <v>23.737930297851562</v>
      </c>
      <c r="AS629" s="4">
        <v>24.516870498657227</v>
      </c>
      <c r="AT629" s="4">
        <v>419.7998352050781</v>
      </c>
      <c r="AU629" s="4">
        <v>413.698974609375</v>
      </c>
      <c r="AV629" s="4">
        <v>15.030485153198242</v>
      </c>
      <c r="AW629" s="4">
        <v>15.635074615478516</v>
      </c>
      <c r="AX629" s="4">
        <v>51.29925537109375</v>
      </c>
      <c r="AY629" s="4">
        <v>53.36272430419922</v>
      </c>
      <c r="AZ629" s="4">
        <v>300.5269775390625</v>
      </c>
      <c r="BA629" s="4">
        <v>999.3324584960938</v>
      </c>
      <c r="BB629" s="4">
        <v>41.281124114990234</v>
      </c>
      <c r="BC629" s="4">
        <v>101.30866241455078</v>
      </c>
      <c r="BD629" s="4">
        <v>-2.1975908279418945</v>
      </c>
      <c r="BE629" s="4">
        <v>-0.06413384526968002</v>
      </c>
      <c r="BF629" s="4">
        <v>1.0</v>
      </c>
      <c r="BG629" s="4">
        <v>-1.355140209197998</v>
      </c>
      <c r="BH629" s="4">
        <v>7.355140209197998</v>
      </c>
      <c r="BI629" s="4">
        <v>1.0</v>
      </c>
      <c r="BJ629" s="4">
        <v>0.0</v>
      </c>
      <c r="BK629" s="4">
        <v>0.1599999964237213</v>
      </c>
      <c r="BL629" s="4">
        <v>111115.0</v>
      </c>
      <c r="BM629" s="1">
        <f t="shared" si="18"/>
        <v>1.502634888</v>
      </c>
      <c r="BN629" s="1">
        <f t="shared" si="19"/>
        <v>0.0009229069376</v>
      </c>
      <c r="BO629" s="1">
        <f t="shared" si="20"/>
        <v>296.8879303</v>
      </c>
      <c r="BP629" s="1">
        <f t="shared" si="21"/>
        <v>297.0011791</v>
      </c>
      <c r="BQ629" s="1">
        <f t="shared" si="22"/>
        <v>159.8931898</v>
      </c>
      <c r="BR629" s="1">
        <f t="shared" si="23"/>
        <v>0.4439049911</v>
      </c>
      <c r="BS629" s="1">
        <f t="shared" si="24"/>
        <v>2.948149284</v>
      </c>
      <c r="BT629" s="1">
        <f t="shared" si="25"/>
        <v>29.10066339</v>
      </c>
      <c r="BU629" s="1">
        <f t="shared" si="26"/>
        <v>13.46558878</v>
      </c>
      <c r="BV629" s="1">
        <f t="shared" si="27"/>
        <v>23.79455471</v>
      </c>
      <c r="BW629" s="1">
        <f t="shared" si="28"/>
        <v>2.958212045</v>
      </c>
      <c r="BX629" s="1">
        <f t="shared" si="29"/>
        <v>0.06700512626</v>
      </c>
      <c r="BY629" s="1">
        <f t="shared" si="30"/>
        <v>1.583968496</v>
      </c>
      <c r="BZ629" s="1">
        <f t="shared" si="31"/>
        <v>1.374243549</v>
      </c>
      <c r="CA629" s="1">
        <f t="shared" si="32"/>
        <v>0.04192167013</v>
      </c>
      <c r="CB629" s="1">
        <f t="shared" si="33"/>
        <v>19.99847385</v>
      </c>
      <c r="CC629" s="1">
        <f t="shared" si="34"/>
        <v>0.4771619764</v>
      </c>
      <c r="CD629" s="1">
        <f t="shared" si="35"/>
        <v>53.01024839</v>
      </c>
      <c r="CE629" s="1">
        <f t="shared" si="36"/>
        <v>412.42224</v>
      </c>
      <c r="CF629" s="1">
        <f t="shared" si="37"/>
        <v>0.01129242533</v>
      </c>
      <c r="CG629" s="1">
        <f t="shared" si="38"/>
        <v>0</v>
      </c>
      <c r="CH629" s="1">
        <f t="shared" si="39"/>
        <v>849.4325897</v>
      </c>
      <c r="CI629" s="1">
        <f t="shared" si="40"/>
        <v>315.6989746</v>
      </c>
      <c r="CJ629" s="1">
        <f t="shared" si="41"/>
        <v>0.1675417403</v>
      </c>
      <c r="CK629" s="1" t="str">
        <f t="shared" si="42"/>
        <v>#DIV/0!</v>
      </c>
      <c r="CL629" s="4" t="s">
        <v>277</v>
      </c>
    </row>
    <row r="630" ht="15.75" hidden="1" customHeight="1">
      <c r="A630" s="2">
        <v>5.0</v>
      </c>
      <c r="B630" s="1">
        <v>81.0</v>
      </c>
      <c r="C630" s="1">
        <v>2.0</v>
      </c>
      <c r="D630" s="1" t="s">
        <v>88</v>
      </c>
      <c r="E630" s="1" t="s">
        <v>157</v>
      </c>
      <c r="F630" s="1">
        <v>7.0</v>
      </c>
      <c r="G630" s="1">
        <v>2.0210608E7</v>
      </c>
      <c r="H630" s="4" t="s">
        <v>809</v>
      </c>
      <c r="I630" s="4">
        <v>7705.499998793937</v>
      </c>
      <c r="J630" s="4">
        <v>0.0</v>
      </c>
      <c r="K630" s="1">
        <f t="shared" si="1"/>
        <v>-0.799474328</v>
      </c>
      <c r="L630" s="1">
        <f t="shared" si="2"/>
        <v>0.0727996681</v>
      </c>
      <c r="M630" s="1">
        <f t="shared" si="3"/>
        <v>56.95703461</v>
      </c>
      <c r="N630" s="4">
        <v>48.0</v>
      </c>
      <c r="O630" s="4">
        <v>48.0</v>
      </c>
      <c r="P630" s="4">
        <v>0.0</v>
      </c>
      <c r="Q630" s="4">
        <v>0.0</v>
      </c>
      <c r="R630" s="4">
        <v>503.724609375</v>
      </c>
      <c r="S630" s="4">
        <v>715.1656494140625</v>
      </c>
      <c r="T630" s="4">
        <v>660.6685180664062</v>
      </c>
      <c r="U630" s="1" t="str">
        <f t="shared" si="4"/>
        <v>#DIV/0!</v>
      </c>
      <c r="V630" s="1">
        <f t="shared" si="5"/>
        <v>0.2956532381</v>
      </c>
      <c r="W630" s="1">
        <f t="shared" si="6"/>
        <v>0.07620210981</v>
      </c>
      <c r="X630" s="4">
        <v>-1.0</v>
      </c>
      <c r="Y630" s="4">
        <v>0.85</v>
      </c>
      <c r="Z630" s="4">
        <v>0.85</v>
      </c>
      <c r="AA630" s="4">
        <v>10.225202560424805</v>
      </c>
      <c r="AB630" s="1">
        <f t="shared" si="7"/>
        <v>0.85</v>
      </c>
      <c r="AC630" s="1">
        <f t="shared" si="8"/>
        <v>0.0002361675914</v>
      </c>
      <c r="AD630" s="1">
        <f t="shared" si="9"/>
        <v>0.2577415025</v>
      </c>
      <c r="AE630" s="1">
        <f t="shared" si="10"/>
        <v>1.419755232</v>
      </c>
      <c r="AF630" s="1">
        <f t="shared" si="11"/>
        <v>-1</v>
      </c>
      <c r="AG630" s="4">
        <v>999.306640625</v>
      </c>
      <c r="AH630" s="4">
        <v>0.5</v>
      </c>
      <c r="AI630" s="1">
        <f t="shared" si="12"/>
        <v>32.3634416</v>
      </c>
      <c r="AJ630" s="1">
        <f t="shared" si="13"/>
        <v>0.9960286824</v>
      </c>
      <c r="AK630" s="1">
        <f t="shared" si="14"/>
        <v>1.365628691</v>
      </c>
      <c r="AL630" s="1">
        <f t="shared" si="15"/>
        <v>23.77203369</v>
      </c>
      <c r="AM630" s="4">
        <v>2.0</v>
      </c>
      <c r="AN630" s="1">
        <f t="shared" si="16"/>
        <v>4.644859791</v>
      </c>
      <c r="AO630" s="4">
        <v>1.0</v>
      </c>
      <c r="AP630" s="1">
        <f t="shared" si="17"/>
        <v>9.289719582</v>
      </c>
      <c r="AQ630" s="4">
        <v>23.86911392211914</v>
      </c>
      <c r="AR630" s="4">
        <v>23.77203369140625</v>
      </c>
      <c r="AS630" s="4">
        <v>24.51629638671875</v>
      </c>
      <c r="AT630" s="4">
        <v>39.834957122802734</v>
      </c>
      <c r="AU630" s="4">
        <v>40.340293884277344</v>
      </c>
      <c r="AV630" s="4">
        <v>15.028022766113281</v>
      </c>
      <c r="AW630" s="4">
        <v>15.680520057678223</v>
      </c>
      <c r="AX630" s="4">
        <v>51.23573303222656</v>
      </c>
      <c r="AY630" s="4">
        <v>53.460323333740234</v>
      </c>
      <c r="AZ630" s="4">
        <v>300.51019287109375</v>
      </c>
      <c r="BA630" s="4">
        <v>998.9201049804688</v>
      </c>
      <c r="BB630" s="4">
        <v>41.353084564208984</v>
      </c>
      <c r="BC630" s="4">
        <v>101.3089828491211</v>
      </c>
      <c r="BD630" s="4">
        <v>-0.8968822360038757</v>
      </c>
      <c r="BE630" s="4">
        <v>-0.06426969915628433</v>
      </c>
      <c r="BF630" s="4">
        <v>0.5</v>
      </c>
      <c r="BG630" s="4">
        <v>-1.355140209197998</v>
      </c>
      <c r="BH630" s="4">
        <v>7.355140209197998</v>
      </c>
      <c r="BI630" s="4">
        <v>1.0</v>
      </c>
      <c r="BJ630" s="4">
        <v>0.0</v>
      </c>
      <c r="BK630" s="4">
        <v>0.1599999964237213</v>
      </c>
      <c r="BL630" s="4">
        <v>111115.0</v>
      </c>
      <c r="BM630" s="1">
        <f t="shared" si="18"/>
        <v>1.502550964</v>
      </c>
      <c r="BN630" s="1">
        <f t="shared" si="19"/>
        <v>0.0009960286824</v>
      </c>
      <c r="BO630" s="1">
        <f t="shared" si="20"/>
        <v>296.9220337</v>
      </c>
      <c r="BP630" s="1">
        <f t="shared" si="21"/>
        <v>297.0191139</v>
      </c>
      <c r="BQ630" s="1">
        <f t="shared" si="22"/>
        <v>159.8272132</v>
      </c>
      <c r="BR630" s="1">
        <f t="shared" si="23"/>
        <v>0.4311024567</v>
      </c>
      <c r="BS630" s="1">
        <f t="shared" si="24"/>
        <v>2.954206228</v>
      </c>
      <c r="BT630" s="1">
        <f t="shared" si="25"/>
        <v>29.1603582</v>
      </c>
      <c r="BU630" s="1">
        <f t="shared" si="26"/>
        <v>13.47983814</v>
      </c>
      <c r="BV630" s="1">
        <f t="shared" si="27"/>
        <v>23.82057381</v>
      </c>
      <c r="BW630" s="1">
        <f t="shared" si="28"/>
        <v>2.962845978</v>
      </c>
      <c r="BX630" s="1">
        <f t="shared" si="29"/>
        <v>0.07223360339</v>
      </c>
      <c r="BY630" s="1">
        <f t="shared" si="30"/>
        <v>1.588577538</v>
      </c>
      <c r="BZ630" s="1">
        <f t="shared" si="31"/>
        <v>1.37426844</v>
      </c>
      <c r="CA630" s="1">
        <f t="shared" si="32"/>
        <v>0.04519652051</v>
      </c>
      <c r="CB630" s="1">
        <f t="shared" si="33"/>
        <v>5.770259242</v>
      </c>
      <c r="CC630" s="1">
        <f t="shared" si="34"/>
        <v>1.411914221</v>
      </c>
      <c r="CD630" s="1">
        <f t="shared" si="35"/>
        <v>53.08090883</v>
      </c>
      <c r="CE630" s="1">
        <f t="shared" si="36"/>
        <v>40.45647504</v>
      </c>
      <c r="CF630" s="1">
        <f t="shared" si="37"/>
        <v>-0.01048950109</v>
      </c>
      <c r="CG630" s="1">
        <f t="shared" si="38"/>
        <v>0</v>
      </c>
      <c r="CH630" s="1">
        <f t="shared" si="39"/>
        <v>849.0820892</v>
      </c>
      <c r="CI630" s="1">
        <f t="shared" si="40"/>
        <v>211.44104</v>
      </c>
      <c r="CJ630" s="1">
        <f t="shared" si="41"/>
        <v>0.07620210981</v>
      </c>
      <c r="CK630" s="1" t="str">
        <f t="shared" si="42"/>
        <v>#DIV/0!</v>
      </c>
      <c r="CL630" s="4" t="s">
        <v>277</v>
      </c>
    </row>
    <row r="631" ht="15.75" hidden="1" customHeight="1">
      <c r="A631" s="2">
        <v>5.0</v>
      </c>
      <c r="B631" s="1">
        <v>81.0</v>
      </c>
      <c r="C631" s="1">
        <v>2.0</v>
      </c>
      <c r="D631" s="1" t="s">
        <v>88</v>
      </c>
      <c r="E631" s="1" t="s">
        <v>157</v>
      </c>
      <c r="F631" s="1">
        <v>7.0</v>
      </c>
      <c r="G631" s="1">
        <v>2.0210608E7</v>
      </c>
      <c r="H631" s="4" t="s">
        <v>810</v>
      </c>
      <c r="I631" s="4">
        <v>7871.499998793937</v>
      </c>
      <c r="J631" s="4">
        <v>0.0</v>
      </c>
      <c r="K631" s="1">
        <f t="shared" si="1"/>
        <v>2.099749634</v>
      </c>
      <c r="L631" s="1">
        <f t="shared" si="2"/>
        <v>0.1004593237</v>
      </c>
      <c r="M631" s="1">
        <f t="shared" si="3"/>
        <v>111.8734935</v>
      </c>
      <c r="N631" s="4">
        <v>49.0</v>
      </c>
      <c r="O631" s="4">
        <v>49.0</v>
      </c>
      <c r="P631" s="4">
        <v>0.0</v>
      </c>
      <c r="Q631" s="4">
        <v>0.0</v>
      </c>
      <c r="R631" s="4">
        <v>465.70361328125</v>
      </c>
      <c r="S631" s="4">
        <v>715.8983764648438</v>
      </c>
      <c r="T631" s="4">
        <v>642.0509033203125</v>
      </c>
      <c r="U631" s="1" t="str">
        <f t="shared" si="4"/>
        <v>#DIV/0!</v>
      </c>
      <c r="V631" s="1">
        <f t="shared" si="5"/>
        <v>0.3494836298</v>
      </c>
      <c r="W631" s="1">
        <f t="shared" si="6"/>
        <v>0.1031535698</v>
      </c>
      <c r="X631" s="4">
        <v>-1.0</v>
      </c>
      <c r="Y631" s="4">
        <v>0.85</v>
      </c>
      <c r="Z631" s="4">
        <v>0.85</v>
      </c>
      <c r="AA631" s="4">
        <v>10.225202560424805</v>
      </c>
      <c r="AB631" s="1">
        <f t="shared" si="7"/>
        <v>0.85</v>
      </c>
      <c r="AC631" s="1">
        <f t="shared" si="8"/>
        <v>0.003652604564</v>
      </c>
      <c r="AD631" s="1">
        <f t="shared" si="9"/>
        <v>0.2951599474</v>
      </c>
      <c r="AE631" s="1">
        <f t="shared" si="10"/>
        <v>1.537240331</v>
      </c>
      <c r="AF631" s="1">
        <f t="shared" si="11"/>
        <v>-1</v>
      </c>
      <c r="AG631" s="4">
        <v>998.6747436523438</v>
      </c>
      <c r="AH631" s="4">
        <v>0.5</v>
      </c>
      <c r="AI631" s="1">
        <f t="shared" si="12"/>
        <v>43.78216757</v>
      </c>
      <c r="AJ631" s="1">
        <f t="shared" si="13"/>
        <v>1.345308665</v>
      </c>
      <c r="AK631" s="1">
        <f t="shared" si="14"/>
        <v>1.340319564</v>
      </c>
      <c r="AL631" s="1">
        <f t="shared" si="15"/>
        <v>23.75698471</v>
      </c>
      <c r="AM631" s="4">
        <v>2.0</v>
      </c>
      <c r="AN631" s="1">
        <f t="shared" si="16"/>
        <v>4.644859791</v>
      </c>
      <c r="AO631" s="4">
        <v>1.0</v>
      </c>
      <c r="AP631" s="1">
        <f t="shared" si="17"/>
        <v>9.289719582</v>
      </c>
      <c r="AQ631" s="4">
        <v>23.933876037597656</v>
      </c>
      <c r="AR631" s="4">
        <v>23.75698471069336</v>
      </c>
      <c r="AS631" s="4">
        <v>24.513517379760742</v>
      </c>
      <c r="AT631" s="4">
        <v>149.97047424316406</v>
      </c>
      <c r="AU631" s="4">
        <v>148.44017028808594</v>
      </c>
      <c r="AV631" s="4">
        <v>15.02469253540039</v>
      </c>
      <c r="AW631" s="4">
        <v>15.905767440795898</v>
      </c>
      <c r="AX631" s="4">
        <v>51.019493103027344</v>
      </c>
      <c r="AY631" s="4">
        <v>54.0113639831543</v>
      </c>
      <c r="AZ631" s="4">
        <v>300.52166748046875</v>
      </c>
      <c r="BA631" s="4">
        <v>998.4010620117188</v>
      </c>
      <c r="BB631" s="4">
        <v>43.480224609375</v>
      </c>
      <c r="BC631" s="4">
        <v>101.29737854003906</v>
      </c>
      <c r="BD631" s="4">
        <v>-1.1563297510147095</v>
      </c>
      <c r="BE631" s="4">
        <v>-0.07943607866764069</v>
      </c>
      <c r="BF631" s="4">
        <v>1.0</v>
      </c>
      <c r="BG631" s="4">
        <v>-1.355140209197998</v>
      </c>
      <c r="BH631" s="4">
        <v>7.355140209197998</v>
      </c>
      <c r="BI631" s="4">
        <v>1.0</v>
      </c>
      <c r="BJ631" s="4">
        <v>0.0</v>
      </c>
      <c r="BK631" s="4">
        <v>0.1599999964237213</v>
      </c>
      <c r="BL631" s="4">
        <v>111115.0</v>
      </c>
      <c r="BM631" s="1">
        <f t="shared" si="18"/>
        <v>1.502608337</v>
      </c>
      <c r="BN631" s="1">
        <f t="shared" si="19"/>
        <v>0.001345308665</v>
      </c>
      <c r="BO631" s="1">
        <f t="shared" si="20"/>
        <v>296.9069847</v>
      </c>
      <c r="BP631" s="1">
        <f t="shared" si="21"/>
        <v>297.083876</v>
      </c>
      <c r="BQ631" s="1">
        <f t="shared" si="22"/>
        <v>159.7441664</v>
      </c>
      <c r="BR631" s="1">
        <f t="shared" si="23"/>
        <v>0.3773633073</v>
      </c>
      <c r="BS631" s="1">
        <f t="shared" si="24"/>
        <v>2.951532109</v>
      </c>
      <c r="BT631" s="1">
        <f t="shared" si="25"/>
        <v>29.13730001</v>
      </c>
      <c r="BU631" s="1">
        <f t="shared" si="26"/>
        <v>13.23153257</v>
      </c>
      <c r="BV631" s="1">
        <f t="shared" si="27"/>
        <v>23.84543037</v>
      </c>
      <c r="BW631" s="1">
        <f t="shared" si="28"/>
        <v>2.967278794</v>
      </c>
      <c r="BX631" s="1">
        <f t="shared" si="29"/>
        <v>0.09938457574</v>
      </c>
      <c r="BY631" s="1">
        <f t="shared" si="30"/>
        <v>1.611212545</v>
      </c>
      <c r="BZ631" s="1">
        <f t="shared" si="31"/>
        <v>1.356066249</v>
      </c>
      <c r="CA631" s="1">
        <f t="shared" si="32"/>
        <v>0.06221103333</v>
      </c>
      <c r="CB631" s="1">
        <f t="shared" si="33"/>
        <v>11.33249162</v>
      </c>
      <c r="CC631" s="1">
        <f t="shared" si="34"/>
        <v>0.7536605037</v>
      </c>
      <c r="CD631" s="1">
        <f t="shared" si="35"/>
        <v>54.03974985</v>
      </c>
      <c r="CE631" s="1">
        <f t="shared" si="36"/>
        <v>148.1350306</v>
      </c>
      <c r="CF631" s="1">
        <f t="shared" si="37"/>
        <v>0.00765989952</v>
      </c>
      <c r="CG631" s="1">
        <f t="shared" si="38"/>
        <v>0</v>
      </c>
      <c r="CH631" s="1">
        <f t="shared" si="39"/>
        <v>848.6409027</v>
      </c>
      <c r="CI631" s="1">
        <f t="shared" si="40"/>
        <v>250.1947632</v>
      </c>
      <c r="CJ631" s="1">
        <f t="shared" si="41"/>
        <v>0.1031535698</v>
      </c>
      <c r="CK631" s="1" t="str">
        <f t="shared" si="42"/>
        <v>#DIV/0!</v>
      </c>
      <c r="CL631" s="4" t="s">
        <v>277</v>
      </c>
    </row>
    <row r="632" ht="15.75" hidden="1" customHeight="1">
      <c r="A632" s="2">
        <v>5.0</v>
      </c>
      <c r="B632" s="1">
        <v>81.0</v>
      </c>
      <c r="C632" s="1">
        <v>2.0</v>
      </c>
      <c r="D632" s="1" t="s">
        <v>88</v>
      </c>
      <c r="E632" s="1" t="s">
        <v>157</v>
      </c>
      <c r="F632" s="1">
        <v>7.0</v>
      </c>
      <c r="G632" s="1">
        <v>2.0210608E7</v>
      </c>
      <c r="H632" s="4" t="s">
        <v>811</v>
      </c>
      <c r="I632" s="4">
        <v>8040.499998793937</v>
      </c>
      <c r="J632" s="4">
        <v>0.0</v>
      </c>
      <c r="K632" s="1">
        <f t="shared" si="1"/>
        <v>6.048943764</v>
      </c>
      <c r="L632" s="1">
        <f t="shared" si="2"/>
        <v>0.1207065111</v>
      </c>
      <c r="M632" s="1">
        <f t="shared" si="3"/>
        <v>160.6531122</v>
      </c>
      <c r="N632" s="4">
        <v>50.0</v>
      </c>
      <c r="O632" s="4">
        <v>50.0</v>
      </c>
      <c r="P632" s="4">
        <v>0.0</v>
      </c>
      <c r="Q632" s="4">
        <v>0.0</v>
      </c>
      <c r="R632" s="4">
        <v>451.88037109375</v>
      </c>
      <c r="S632" s="4">
        <v>719.5510864257812</v>
      </c>
      <c r="T632" s="4">
        <v>623.836669921875</v>
      </c>
      <c r="U632" s="1" t="str">
        <f t="shared" si="4"/>
        <v>#DIV/0!</v>
      </c>
      <c r="V632" s="1">
        <f t="shared" si="5"/>
        <v>0.3719968191</v>
      </c>
      <c r="W632" s="1">
        <f t="shared" si="6"/>
        <v>0.1330196261</v>
      </c>
      <c r="X632" s="4">
        <v>-1.0</v>
      </c>
      <c r="Y632" s="4">
        <v>0.85</v>
      </c>
      <c r="Z632" s="4">
        <v>0.85</v>
      </c>
      <c r="AA632" s="4">
        <v>10.225202560424805</v>
      </c>
      <c r="AB632" s="1">
        <f t="shared" si="7"/>
        <v>0.85</v>
      </c>
      <c r="AC632" s="1">
        <f t="shared" si="8"/>
        <v>0.008309368992</v>
      </c>
      <c r="AD632" s="1">
        <f t="shared" si="9"/>
        <v>0.3575826978</v>
      </c>
      <c r="AE632" s="1">
        <f t="shared" si="10"/>
        <v>1.592348622</v>
      </c>
      <c r="AF632" s="1">
        <f t="shared" si="11"/>
        <v>-1</v>
      </c>
      <c r="AG632" s="4">
        <v>997.9282836914062</v>
      </c>
      <c r="AH632" s="4">
        <v>0.5</v>
      </c>
      <c r="AI632" s="1">
        <f t="shared" si="12"/>
        <v>56.41622006</v>
      </c>
      <c r="AJ632" s="1">
        <f t="shared" si="13"/>
        <v>1.543670457</v>
      </c>
      <c r="AK632" s="1">
        <f t="shared" si="14"/>
        <v>1.282940876</v>
      </c>
      <c r="AL632" s="1">
        <f t="shared" si="15"/>
        <v>23.45609093</v>
      </c>
      <c r="AM632" s="4">
        <v>2.0</v>
      </c>
      <c r="AN632" s="1">
        <f t="shared" si="16"/>
        <v>4.644859791</v>
      </c>
      <c r="AO632" s="4">
        <v>1.0</v>
      </c>
      <c r="AP632" s="1">
        <f t="shared" si="17"/>
        <v>9.289719582</v>
      </c>
      <c r="AQ632" s="4">
        <v>23.86624526977539</v>
      </c>
      <c r="AR632" s="4">
        <v>23.456090927124023</v>
      </c>
      <c r="AS632" s="4">
        <v>24.533170700073242</v>
      </c>
      <c r="AT632" s="4">
        <v>250.21116638183594</v>
      </c>
      <c r="AU632" s="4">
        <v>245.93170166015625</v>
      </c>
      <c r="AV632" s="4">
        <v>14.938823699951172</v>
      </c>
      <c r="AW632" s="4">
        <v>15.950044631958008</v>
      </c>
      <c r="AX632" s="4">
        <v>50.93043518066406</v>
      </c>
      <c r="AY632" s="4">
        <v>54.37795639038086</v>
      </c>
      <c r="AZ632" s="4">
        <v>300.4385681152344</v>
      </c>
      <c r="BA632" s="4">
        <v>998.0150146484375</v>
      </c>
      <c r="BB632" s="4">
        <v>44.83036804199219</v>
      </c>
      <c r="BC632" s="4">
        <v>101.28915405273438</v>
      </c>
      <c r="BD632" s="4">
        <v>-1.4750339984893799</v>
      </c>
      <c r="BE632" s="4">
        <v>-0.08170086145401001</v>
      </c>
      <c r="BF632" s="4">
        <v>1.0</v>
      </c>
      <c r="BG632" s="4">
        <v>-1.355140209197998</v>
      </c>
      <c r="BH632" s="4">
        <v>7.355140209197998</v>
      </c>
      <c r="BI632" s="4">
        <v>1.0</v>
      </c>
      <c r="BJ632" s="4">
        <v>0.0</v>
      </c>
      <c r="BK632" s="4">
        <v>0.1599999964237213</v>
      </c>
      <c r="BL632" s="4">
        <v>111115.0</v>
      </c>
      <c r="BM632" s="1">
        <f t="shared" si="18"/>
        <v>1.502192841</v>
      </c>
      <c r="BN632" s="1">
        <f t="shared" si="19"/>
        <v>0.001543670457</v>
      </c>
      <c r="BO632" s="1">
        <f t="shared" si="20"/>
        <v>296.6060909</v>
      </c>
      <c r="BP632" s="1">
        <f t="shared" si="21"/>
        <v>297.0162453</v>
      </c>
      <c r="BQ632" s="1">
        <f t="shared" si="22"/>
        <v>159.6823988</v>
      </c>
      <c r="BR632" s="1">
        <f t="shared" si="23"/>
        <v>0.3546184812</v>
      </c>
      <c r="BS632" s="1">
        <f t="shared" si="24"/>
        <v>2.898507404</v>
      </c>
      <c r="BT632" s="1">
        <f t="shared" si="25"/>
        <v>28.61616755</v>
      </c>
      <c r="BU632" s="1">
        <f t="shared" si="26"/>
        <v>12.66612292</v>
      </c>
      <c r="BV632" s="1">
        <f t="shared" si="27"/>
        <v>23.6611681</v>
      </c>
      <c r="BW632" s="1">
        <f t="shared" si="28"/>
        <v>2.934555623</v>
      </c>
      <c r="BX632" s="1">
        <f t="shared" si="29"/>
        <v>0.1191582218</v>
      </c>
      <c r="BY632" s="1">
        <f t="shared" si="30"/>
        <v>1.615566528</v>
      </c>
      <c r="BZ632" s="1">
        <f t="shared" si="31"/>
        <v>1.318989095</v>
      </c>
      <c r="CA632" s="1">
        <f t="shared" si="32"/>
        <v>0.07461146214</v>
      </c>
      <c r="CB632" s="1">
        <f t="shared" si="33"/>
        <v>16.27241783</v>
      </c>
      <c r="CC632" s="1">
        <f t="shared" si="34"/>
        <v>0.6532427952</v>
      </c>
      <c r="CD632" s="1">
        <f t="shared" si="35"/>
        <v>55.30978692</v>
      </c>
      <c r="CE632" s="1">
        <f t="shared" si="36"/>
        <v>245.0526575</v>
      </c>
      <c r="CF632" s="1">
        <f t="shared" si="37"/>
        <v>0.01365281218</v>
      </c>
      <c r="CG632" s="1">
        <f t="shared" si="38"/>
        <v>0</v>
      </c>
      <c r="CH632" s="1">
        <f t="shared" si="39"/>
        <v>848.3127625</v>
      </c>
      <c r="CI632" s="1">
        <f t="shared" si="40"/>
        <v>267.6707153</v>
      </c>
      <c r="CJ632" s="1">
        <f t="shared" si="41"/>
        <v>0.1330196261</v>
      </c>
      <c r="CK632" s="1" t="str">
        <f t="shared" si="42"/>
        <v>#DIV/0!</v>
      </c>
      <c r="CL632" s="4" t="s">
        <v>277</v>
      </c>
    </row>
    <row r="633" ht="15.75" hidden="1" customHeight="1">
      <c r="A633" s="2">
        <v>5.0</v>
      </c>
      <c r="B633" s="1">
        <v>81.0</v>
      </c>
      <c r="C633" s="1">
        <v>2.0</v>
      </c>
      <c r="D633" s="1" t="s">
        <v>88</v>
      </c>
      <c r="E633" s="1" t="s">
        <v>157</v>
      </c>
      <c r="F633" s="1">
        <v>7.0</v>
      </c>
      <c r="G633" s="1">
        <v>2.0210608E7</v>
      </c>
      <c r="H633" s="4" t="s">
        <v>812</v>
      </c>
      <c r="I633" s="4">
        <v>8220.499998793937</v>
      </c>
      <c r="J633" s="4">
        <v>0.0</v>
      </c>
      <c r="K633" s="1">
        <f t="shared" si="1"/>
        <v>7.840442078</v>
      </c>
      <c r="L633" s="1">
        <f t="shared" si="2"/>
        <v>0.1234440599</v>
      </c>
      <c r="M633" s="1">
        <f t="shared" si="3"/>
        <v>186.984245</v>
      </c>
      <c r="N633" s="4">
        <v>51.0</v>
      </c>
      <c r="O633" s="4">
        <v>51.0</v>
      </c>
      <c r="P633" s="4">
        <v>0.0</v>
      </c>
      <c r="Q633" s="4">
        <v>0.0</v>
      </c>
      <c r="R633" s="4">
        <v>452.477783203125</v>
      </c>
      <c r="S633" s="4">
        <v>728.132568359375</v>
      </c>
      <c r="T633" s="4">
        <v>627.0908813476562</v>
      </c>
      <c r="U633" s="1" t="str">
        <f t="shared" si="4"/>
        <v>#DIV/0!</v>
      </c>
      <c r="V633" s="1">
        <f t="shared" si="5"/>
        <v>0.3785777441</v>
      </c>
      <c r="W633" s="1">
        <f t="shared" si="6"/>
        <v>0.1387682565</v>
      </c>
      <c r="X633" s="4">
        <v>-1.0</v>
      </c>
      <c r="Y633" s="4">
        <v>0.85</v>
      </c>
      <c r="Z633" s="4">
        <v>0.85</v>
      </c>
      <c r="AA633" s="4">
        <v>10.225202560424805</v>
      </c>
      <c r="AB633" s="1">
        <f t="shared" si="7"/>
        <v>0.85</v>
      </c>
      <c r="AC633" s="1">
        <f t="shared" si="8"/>
        <v>0.0104128504</v>
      </c>
      <c r="AD633" s="1">
        <f t="shared" si="9"/>
        <v>0.3665515436</v>
      </c>
      <c r="AE633" s="1">
        <f t="shared" si="10"/>
        <v>1.609211757</v>
      </c>
      <c r="AF633" s="1">
        <f t="shared" si="11"/>
        <v>-1</v>
      </c>
      <c r="AG633" s="4">
        <v>998.6270141601562</v>
      </c>
      <c r="AH633" s="4">
        <v>0.5</v>
      </c>
      <c r="AI633" s="1">
        <f t="shared" si="12"/>
        <v>58.8955351</v>
      </c>
      <c r="AJ633" s="1">
        <f t="shared" si="13"/>
        <v>1.537592938</v>
      </c>
      <c r="AK633" s="1">
        <f t="shared" si="14"/>
        <v>1.250444145</v>
      </c>
      <c r="AL633" s="1">
        <f t="shared" si="15"/>
        <v>23.2295723</v>
      </c>
      <c r="AM633" s="4">
        <v>2.0</v>
      </c>
      <c r="AN633" s="1">
        <f t="shared" si="16"/>
        <v>4.644859791</v>
      </c>
      <c r="AO633" s="4">
        <v>1.0</v>
      </c>
      <c r="AP633" s="1">
        <f t="shared" si="17"/>
        <v>9.289719582</v>
      </c>
      <c r="AQ633" s="4">
        <v>23.79495620727539</v>
      </c>
      <c r="AR633" s="4">
        <v>23.229572296142578</v>
      </c>
      <c r="AS633" s="4">
        <v>24.535249710083008</v>
      </c>
      <c r="AT633" s="4">
        <v>300.1377868652344</v>
      </c>
      <c r="AU633" s="4">
        <v>294.61669921875</v>
      </c>
      <c r="AV633" s="4">
        <v>14.871916770935059</v>
      </c>
      <c r="AW633" s="4">
        <v>15.879264831542969</v>
      </c>
      <c r="AX633" s="4">
        <v>50.92967987060547</v>
      </c>
      <c r="AY633" s="4">
        <v>54.379398345947266</v>
      </c>
      <c r="AZ633" s="4">
        <v>300.4278564453125</v>
      </c>
      <c r="BA633" s="4">
        <v>998.8158569335938</v>
      </c>
      <c r="BB633" s="4">
        <v>42.732818603515625</v>
      </c>
      <c r="BC633" s="4">
        <v>101.30801391601562</v>
      </c>
      <c r="BD633" s="4">
        <v>-1.7464680671691895</v>
      </c>
      <c r="BE633" s="4">
        <v>-0.07983986288309097</v>
      </c>
      <c r="BF633" s="4">
        <v>1.0</v>
      </c>
      <c r="BG633" s="4">
        <v>-1.355140209197998</v>
      </c>
      <c r="BH633" s="4">
        <v>7.355140209197998</v>
      </c>
      <c r="BI633" s="4">
        <v>1.0</v>
      </c>
      <c r="BJ633" s="4">
        <v>0.0</v>
      </c>
      <c r="BK633" s="4">
        <v>0.1599999964237213</v>
      </c>
      <c r="BL633" s="4">
        <v>111115.0</v>
      </c>
      <c r="BM633" s="1">
        <f t="shared" si="18"/>
        <v>1.502139282</v>
      </c>
      <c r="BN633" s="1">
        <f t="shared" si="19"/>
        <v>0.001537592938</v>
      </c>
      <c r="BO633" s="1">
        <f t="shared" si="20"/>
        <v>296.3795723</v>
      </c>
      <c r="BP633" s="1">
        <f t="shared" si="21"/>
        <v>296.9449562</v>
      </c>
      <c r="BQ633" s="1">
        <f t="shared" si="22"/>
        <v>159.8105335</v>
      </c>
      <c r="BR633" s="1">
        <f t="shared" si="23"/>
        <v>0.3625231899</v>
      </c>
      <c r="BS633" s="1">
        <f t="shared" si="24"/>
        <v>2.859140927</v>
      </c>
      <c r="BT633" s="1">
        <f t="shared" si="25"/>
        <v>28.22225821</v>
      </c>
      <c r="BU633" s="1">
        <f t="shared" si="26"/>
        <v>12.34299338</v>
      </c>
      <c r="BV633" s="1">
        <f t="shared" si="27"/>
        <v>23.51226425</v>
      </c>
      <c r="BW633" s="1">
        <f t="shared" si="28"/>
        <v>2.908342761</v>
      </c>
      <c r="BX633" s="1">
        <f t="shared" si="29"/>
        <v>0.1218252167</v>
      </c>
      <c r="BY633" s="1">
        <f t="shared" si="30"/>
        <v>1.608696783</v>
      </c>
      <c r="BZ633" s="1">
        <f t="shared" si="31"/>
        <v>1.299645978</v>
      </c>
      <c r="CA633" s="1">
        <f t="shared" si="32"/>
        <v>0.07628456715</v>
      </c>
      <c r="CB633" s="1">
        <f t="shared" si="33"/>
        <v>18.94300249</v>
      </c>
      <c r="CC633" s="1">
        <f t="shared" si="34"/>
        <v>0.63466954</v>
      </c>
      <c r="CD633" s="1">
        <f t="shared" si="35"/>
        <v>55.86537731</v>
      </c>
      <c r="CE633" s="1">
        <f t="shared" si="36"/>
        <v>293.477311</v>
      </c>
      <c r="CF633" s="1">
        <f t="shared" si="37"/>
        <v>0.0149248081</v>
      </c>
      <c r="CG633" s="1">
        <f t="shared" si="38"/>
        <v>0</v>
      </c>
      <c r="CH633" s="1">
        <f t="shared" si="39"/>
        <v>848.9934784</v>
      </c>
      <c r="CI633" s="1">
        <f t="shared" si="40"/>
        <v>275.6547852</v>
      </c>
      <c r="CJ633" s="1">
        <f t="shared" si="41"/>
        <v>0.1387682565</v>
      </c>
      <c r="CK633" s="1" t="str">
        <f t="shared" si="42"/>
        <v>#DIV/0!</v>
      </c>
      <c r="CL633" s="4" t="s">
        <v>277</v>
      </c>
    </row>
    <row r="634" ht="15.75" hidden="1" customHeight="1">
      <c r="A634" s="2">
        <v>5.0</v>
      </c>
      <c r="B634" s="1">
        <v>81.0</v>
      </c>
      <c r="C634" s="1">
        <v>2.0</v>
      </c>
      <c r="D634" s="1" t="s">
        <v>88</v>
      </c>
      <c r="E634" s="1" t="s">
        <v>157</v>
      </c>
      <c r="F634" s="1">
        <v>7.0</v>
      </c>
      <c r="G634" s="1">
        <v>2.0210608E7</v>
      </c>
      <c r="H634" s="4" t="s">
        <v>813</v>
      </c>
      <c r="I634" s="4">
        <v>8433.499998793937</v>
      </c>
      <c r="J634" s="4">
        <v>0.0</v>
      </c>
      <c r="K634" s="1">
        <f t="shared" si="1"/>
        <v>13.52439606</v>
      </c>
      <c r="L634" s="1">
        <f t="shared" si="2"/>
        <v>0.1109143083</v>
      </c>
      <c r="M634" s="1">
        <f t="shared" si="3"/>
        <v>358.9068668</v>
      </c>
      <c r="N634" s="4">
        <v>52.0</v>
      </c>
      <c r="O634" s="4">
        <v>52.0</v>
      </c>
      <c r="P634" s="4">
        <v>0.0</v>
      </c>
      <c r="Q634" s="4">
        <v>0.0</v>
      </c>
      <c r="R634" s="4">
        <v>461.976318359375</v>
      </c>
      <c r="S634" s="4">
        <v>783.0299072265625</v>
      </c>
      <c r="T634" s="4">
        <v>639.6129150390625</v>
      </c>
      <c r="U634" s="1" t="str">
        <f t="shared" si="4"/>
        <v>#DIV/0!</v>
      </c>
      <c r="V634" s="1">
        <f t="shared" si="5"/>
        <v>0.4100144655</v>
      </c>
      <c r="W634" s="1">
        <f t="shared" si="6"/>
        <v>0.1831564681</v>
      </c>
      <c r="X634" s="4">
        <v>-1.0</v>
      </c>
      <c r="Y634" s="4">
        <v>0.85</v>
      </c>
      <c r="Z634" s="4">
        <v>0.85</v>
      </c>
      <c r="AA634" s="4">
        <v>10.225202560424805</v>
      </c>
      <c r="AB634" s="1">
        <f t="shared" si="7"/>
        <v>0.85</v>
      </c>
      <c r="AC634" s="1">
        <f t="shared" si="8"/>
        <v>0.01710132775</v>
      </c>
      <c r="AD634" s="1">
        <f t="shared" si="9"/>
        <v>0.4467073322</v>
      </c>
      <c r="AE634" s="1">
        <f t="shared" si="10"/>
        <v>1.694956811</v>
      </c>
      <c r="AF634" s="1">
        <f t="shared" si="11"/>
        <v>-1</v>
      </c>
      <c r="AG634" s="4">
        <v>999.1150512695312</v>
      </c>
      <c r="AH634" s="4">
        <v>0.5</v>
      </c>
      <c r="AI634" s="1">
        <f t="shared" si="12"/>
        <v>77.77261319</v>
      </c>
      <c r="AJ634" s="1">
        <f t="shared" si="13"/>
        <v>1.404701075</v>
      </c>
      <c r="AK634" s="1">
        <f t="shared" si="14"/>
        <v>1.269820112</v>
      </c>
      <c r="AL634" s="1">
        <f t="shared" si="15"/>
        <v>23.26652336</v>
      </c>
      <c r="AM634" s="4">
        <v>2.0</v>
      </c>
      <c r="AN634" s="1">
        <f t="shared" si="16"/>
        <v>4.644859791</v>
      </c>
      <c r="AO634" s="4">
        <v>1.0</v>
      </c>
      <c r="AP634" s="1">
        <f t="shared" si="17"/>
        <v>9.289719582</v>
      </c>
      <c r="AQ634" s="4">
        <v>23.780384063720703</v>
      </c>
      <c r="AR634" s="4">
        <v>23.266523361206055</v>
      </c>
      <c r="AS634" s="4">
        <v>24.531991958618164</v>
      </c>
      <c r="AT634" s="4">
        <v>574.9887084960938</v>
      </c>
      <c r="AU634" s="4">
        <v>565.45947265625</v>
      </c>
      <c r="AV634" s="4">
        <v>14.830365180969238</v>
      </c>
      <c r="AW634" s="4">
        <v>15.750483512878418</v>
      </c>
      <c r="AX634" s="4">
        <v>50.8338508605957</v>
      </c>
      <c r="AY634" s="4">
        <v>53.987728118896484</v>
      </c>
      <c r="AZ634" s="4">
        <v>300.52142333984375</v>
      </c>
      <c r="BA634" s="4">
        <v>999.19287109375</v>
      </c>
      <c r="BB634" s="4">
        <v>41.558189392089844</v>
      </c>
      <c r="BC634" s="4">
        <v>101.31183624267578</v>
      </c>
      <c r="BD634" s="4">
        <v>-3.009587526321411</v>
      </c>
      <c r="BE634" s="4">
        <v>-0.07443787157535553</v>
      </c>
      <c r="BF634" s="4">
        <v>0.5</v>
      </c>
      <c r="BG634" s="4">
        <v>-1.355140209197998</v>
      </c>
      <c r="BH634" s="4">
        <v>7.355140209197998</v>
      </c>
      <c r="BI634" s="4">
        <v>1.0</v>
      </c>
      <c r="BJ634" s="4">
        <v>0.0</v>
      </c>
      <c r="BK634" s="4">
        <v>0.1599999964237213</v>
      </c>
      <c r="BL634" s="4">
        <v>111115.0</v>
      </c>
      <c r="BM634" s="1">
        <f t="shared" si="18"/>
        <v>1.502607117</v>
      </c>
      <c r="BN634" s="1">
        <f t="shared" si="19"/>
        <v>0.001404701075</v>
      </c>
      <c r="BO634" s="1">
        <f t="shared" si="20"/>
        <v>296.4165234</v>
      </c>
      <c r="BP634" s="1">
        <f t="shared" si="21"/>
        <v>296.9303841</v>
      </c>
      <c r="BQ634" s="1">
        <f t="shared" si="22"/>
        <v>159.8708558</v>
      </c>
      <c r="BR634" s="1">
        <f t="shared" si="23"/>
        <v>0.3822047901</v>
      </c>
      <c r="BS634" s="1">
        <f t="shared" si="24"/>
        <v>2.865530518</v>
      </c>
      <c r="BT634" s="1">
        <f t="shared" si="25"/>
        <v>28.28426198</v>
      </c>
      <c r="BU634" s="1">
        <f t="shared" si="26"/>
        <v>12.53377847</v>
      </c>
      <c r="BV634" s="1">
        <f t="shared" si="27"/>
        <v>23.52345371</v>
      </c>
      <c r="BW634" s="1">
        <f t="shared" si="28"/>
        <v>2.9103054</v>
      </c>
      <c r="BX634" s="1">
        <f t="shared" si="29"/>
        <v>0.1096056749</v>
      </c>
      <c r="BY634" s="1">
        <f t="shared" si="30"/>
        <v>1.595710406</v>
      </c>
      <c r="BZ634" s="1">
        <f t="shared" si="31"/>
        <v>1.314594993</v>
      </c>
      <c r="CA634" s="1">
        <f t="shared" si="32"/>
        <v>0.06861992952</v>
      </c>
      <c r="CB634" s="1">
        <f t="shared" si="33"/>
        <v>36.36151372</v>
      </c>
      <c r="CC634" s="1">
        <f t="shared" si="34"/>
        <v>0.6347172241</v>
      </c>
      <c r="CD634" s="1">
        <f t="shared" si="35"/>
        <v>55.22336134</v>
      </c>
      <c r="CE634" s="1">
        <f t="shared" si="36"/>
        <v>563.4940813</v>
      </c>
      <c r="CF634" s="1">
        <f t="shared" si="37"/>
        <v>0.01325413408</v>
      </c>
      <c r="CG634" s="1">
        <f t="shared" si="38"/>
        <v>0</v>
      </c>
      <c r="CH634" s="1">
        <f t="shared" si="39"/>
        <v>849.3139404</v>
      </c>
      <c r="CI634" s="1">
        <f t="shared" si="40"/>
        <v>321.0535889</v>
      </c>
      <c r="CJ634" s="1">
        <f t="shared" si="41"/>
        <v>0.1831564681</v>
      </c>
      <c r="CK634" s="1" t="str">
        <f t="shared" si="42"/>
        <v>#DIV/0!</v>
      </c>
      <c r="CL634" s="4" t="s">
        <v>277</v>
      </c>
    </row>
    <row r="635" ht="15.75" hidden="1" customHeight="1">
      <c r="A635" s="2">
        <v>5.0</v>
      </c>
      <c r="B635" s="1">
        <v>81.0</v>
      </c>
      <c r="C635" s="1">
        <v>2.0</v>
      </c>
      <c r="D635" s="1" t="s">
        <v>88</v>
      </c>
      <c r="E635" s="1" t="s">
        <v>157</v>
      </c>
      <c r="F635" s="1">
        <v>7.0</v>
      </c>
      <c r="G635" s="1">
        <v>2.0210608E7</v>
      </c>
      <c r="H635" s="4" t="s">
        <v>814</v>
      </c>
      <c r="I635" s="4">
        <v>8588.499998793937</v>
      </c>
      <c r="J635" s="4">
        <v>0.0</v>
      </c>
      <c r="K635" s="1">
        <f t="shared" si="1"/>
        <v>15.95945134</v>
      </c>
      <c r="L635" s="1">
        <f t="shared" si="2"/>
        <v>0.08536860956</v>
      </c>
      <c r="M635" s="1">
        <f t="shared" si="3"/>
        <v>473.1478337</v>
      </c>
      <c r="N635" s="4">
        <v>53.0</v>
      </c>
      <c r="O635" s="4">
        <v>53.0</v>
      </c>
      <c r="P635" s="4">
        <v>0.0</v>
      </c>
      <c r="Q635" s="4">
        <v>0.0</v>
      </c>
      <c r="R635" s="4">
        <v>468.1533203125</v>
      </c>
      <c r="S635" s="4">
        <v>796.1739501953125</v>
      </c>
      <c r="T635" s="4">
        <v>644.029541015625</v>
      </c>
      <c r="U635" s="1" t="str">
        <f t="shared" si="4"/>
        <v>#DIV/0!</v>
      </c>
      <c r="V635" s="1">
        <f t="shared" si="5"/>
        <v>0.4119961848</v>
      </c>
      <c r="W635" s="1">
        <f t="shared" si="6"/>
        <v>0.1910944325</v>
      </c>
      <c r="X635" s="4">
        <v>-1.0</v>
      </c>
      <c r="Y635" s="4">
        <v>0.85</v>
      </c>
      <c r="Z635" s="4">
        <v>0.85</v>
      </c>
      <c r="AA635" s="4">
        <v>10.225202560424805</v>
      </c>
      <c r="AB635" s="1">
        <f t="shared" si="7"/>
        <v>0.85</v>
      </c>
      <c r="AC635" s="1">
        <f t="shared" si="8"/>
        <v>0.01998534397</v>
      </c>
      <c r="AD635" s="1">
        <f t="shared" si="9"/>
        <v>0.4638257333</v>
      </c>
      <c r="AE635" s="1">
        <f t="shared" si="10"/>
        <v>1.700669237</v>
      </c>
      <c r="AF635" s="1">
        <f t="shared" si="11"/>
        <v>-1</v>
      </c>
      <c r="AG635" s="4">
        <v>998.5106811523438</v>
      </c>
      <c r="AH635" s="4">
        <v>0.5</v>
      </c>
      <c r="AI635" s="1">
        <f t="shared" si="12"/>
        <v>81.09417858</v>
      </c>
      <c r="AJ635" s="1">
        <f t="shared" si="13"/>
        <v>1.180321599</v>
      </c>
      <c r="AK635" s="1">
        <f t="shared" si="14"/>
        <v>1.381824704</v>
      </c>
      <c r="AL635" s="1">
        <f t="shared" si="15"/>
        <v>23.85120583</v>
      </c>
      <c r="AM635" s="4">
        <v>2.0</v>
      </c>
      <c r="AN635" s="1">
        <f t="shared" si="16"/>
        <v>4.644859791</v>
      </c>
      <c r="AO635" s="4">
        <v>1.0</v>
      </c>
      <c r="AP635" s="1">
        <f t="shared" si="17"/>
        <v>9.289719582</v>
      </c>
      <c r="AQ635" s="4">
        <v>23.923816680908203</v>
      </c>
      <c r="AR635" s="4">
        <v>23.851205825805664</v>
      </c>
      <c r="AS635" s="4">
        <v>24.513612747192383</v>
      </c>
      <c r="AT635" s="4">
        <v>799.9224853515625</v>
      </c>
      <c r="AU635" s="4">
        <v>788.6843872070312</v>
      </c>
      <c r="AV635" s="4">
        <v>14.886675834655762</v>
      </c>
      <c r="AW635" s="4">
        <v>15.659711837768555</v>
      </c>
      <c r="AX635" s="4">
        <v>50.58768844604492</v>
      </c>
      <c r="AY635" s="4">
        <v>53.21460723876953</v>
      </c>
      <c r="AZ635" s="4">
        <v>300.5909423828125</v>
      </c>
      <c r="BA635" s="4">
        <v>998.3463745117188</v>
      </c>
      <c r="BB635" s="4">
        <v>42.79458999633789</v>
      </c>
      <c r="BC635" s="4">
        <v>101.30996704101562</v>
      </c>
      <c r="BD635" s="4">
        <v>-3.7666432857513428</v>
      </c>
      <c r="BE635" s="4">
        <v>-0.07181546092033386</v>
      </c>
      <c r="BF635" s="4">
        <v>1.0</v>
      </c>
      <c r="BG635" s="4">
        <v>-1.355140209197998</v>
      </c>
      <c r="BH635" s="4">
        <v>7.355140209197998</v>
      </c>
      <c r="BI635" s="4">
        <v>1.0</v>
      </c>
      <c r="BJ635" s="4">
        <v>0.0</v>
      </c>
      <c r="BK635" s="4">
        <v>0.1599999964237213</v>
      </c>
      <c r="BL635" s="4">
        <v>111115.0</v>
      </c>
      <c r="BM635" s="1">
        <f t="shared" si="18"/>
        <v>1.502954712</v>
      </c>
      <c r="BN635" s="1">
        <f t="shared" si="19"/>
        <v>0.001180321599</v>
      </c>
      <c r="BO635" s="1">
        <f t="shared" si="20"/>
        <v>297.0012058</v>
      </c>
      <c r="BP635" s="1">
        <f t="shared" si="21"/>
        <v>297.0738167</v>
      </c>
      <c r="BQ635" s="1">
        <f t="shared" si="22"/>
        <v>159.7354164</v>
      </c>
      <c r="BR635" s="1">
        <f t="shared" si="23"/>
        <v>0.3997886693</v>
      </c>
      <c r="BS635" s="1">
        <f t="shared" si="24"/>
        <v>2.968309594</v>
      </c>
      <c r="BT635" s="1">
        <f t="shared" si="25"/>
        <v>29.29928496</v>
      </c>
      <c r="BU635" s="1">
        <f t="shared" si="26"/>
        <v>13.63957313</v>
      </c>
      <c r="BV635" s="1">
        <f t="shared" si="27"/>
        <v>23.88751125</v>
      </c>
      <c r="BW635" s="1">
        <f t="shared" si="28"/>
        <v>2.974796543</v>
      </c>
      <c r="BX635" s="1">
        <f t="shared" si="29"/>
        <v>0.08459125159</v>
      </c>
      <c r="BY635" s="1">
        <f t="shared" si="30"/>
        <v>1.58648489</v>
      </c>
      <c r="BZ635" s="1">
        <f t="shared" si="31"/>
        <v>1.388311653</v>
      </c>
      <c r="CA635" s="1">
        <f t="shared" si="32"/>
        <v>0.05293882774</v>
      </c>
      <c r="CB635" s="1">
        <f t="shared" si="33"/>
        <v>47.93459143</v>
      </c>
      <c r="CC635" s="1">
        <f t="shared" si="34"/>
        <v>0.5999203754</v>
      </c>
      <c r="CD635" s="1">
        <f t="shared" si="35"/>
        <v>52.81052725</v>
      </c>
      <c r="CE635" s="1">
        <f t="shared" si="36"/>
        <v>786.3651289</v>
      </c>
      <c r="CF635" s="1">
        <f t="shared" si="37"/>
        <v>0.01071801138</v>
      </c>
      <c r="CG635" s="1">
        <f t="shared" si="38"/>
        <v>0</v>
      </c>
      <c r="CH635" s="1">
        <f t="shared" si="39"/>
        <v>848.5944183</v>
      </c>
      <c r="CI635" s="1">
        <f t="shared" si="40"/>
        <v>328.0206299</v>
      </c>
      <c r="CJ635" s="1">
        <f t="shared" si="41"/>
        <v>0.1910944325</v>
      </c>
      <c r="CK635" s="1" t="str">
        <f t="shared" si="42"/>
        <v>#DIV/0!</v>
      </c>
      <c r="CL635" s="4" t="s">
        <v>277</v>
      </c>
    </row>
    <row r="636" ht="15.75" hidden="1" customHeight="1">
      <c r="A636" s="2">
        <v>5.0</v>
      </c>
      <c r="B636" s="1">
        <v>81.0</v>
      </c>
      <c r="C636" s="1">
        <v>2.0</v>
      </c>
      <c r="D636" s="1" t="s">
        <v>88</v>
      </c>
      <c r="E636" s="1" t="s">
        <v>157</v>
      </c>
      <c r="F636" s="1">
        <v>7.0</v>
      </c>
      <c r="G636" s="1">
        <v>2.0210608E7</v>
      </c>
      <c r="H636" s="4" t="s">
        <v>815</v>
      </c>
      <c r="I636" s="4">
        <v>8766.499998862855</v>
      </c>
      <c r="J636" s="4">
        <v>0.0</v>
      </c>
      <c r="K636" s="1">
        <f t="shared" si="1"/>
        <v>17.44838324</v>
      </c>
      <c r="L636" s="1">
        <f t="shared" si="2"/>
        <v>0.05656203151</v>
      </c>
      <c r="M636" s="1">
        <f t="shared" si="3"/>
        <v>669.8492996</v>
      </c>
      <c r="N636" s="4">
        <v>54.0</v>
      </c>
      <c r="O636" s="4">
        <v>54.0</v>
      </c>
      <c r="P636" s="4">
        <v>0.0</v>
      </c>
      <c r="Q636" s="4">
        <v>0.0</v>
      </c>
      <c r="R636" s="4">
        <v>467.337646484375</v>
      </c>
      <c r="S636" s="4">
        <v>800.8110961914062</v>
      </c>
      <c r="T636" s="4">
        <v>641.3087158203125</v>
      </c>
      <c r="U636" s="1" t="str">
        <f t="shared" si="4"/>
        <v>#DIV/0!</v>
      </c>
      <c r="V636" s="1">
        <f t="shared" si="5"/>
        <v>0.4164196167</v>
      </c>
      <c r="W636" s="1">
        <f t="shared" si="6"/>
        <v>0.1991760368</v>
      </c>
      <c r="X636" s="4">
        <v>-1.0</v>
      </c>
      <c r="Y636" s="4">
        <v>0.85</v>
      </c>
      <c r="Z636" s="4">
        <v>0.85</v>
      </c>
      <c r="AA636" s="4">
        <v>10.225202560424805</v>
      </c>
      <c r="AB636" s="1">
        <f t="shared" si="7"/>
        <v>0.85</v>
      </c>
      <c r="AC636" s="1">
        <f t="shared" si="8"/>
        <v>0.02173738639</v>
      </c>
      <c r="AD636" s="1">
        <f t="shared" si="9"/>
        <v>0.4783060856</v>
      </c>
      <c r="AE636" s="1">
        <f t="shared" si="10"/>
        <v>1.713559997</v>
      </c>
      <c r="AF636" s="1">
        <f t="shared" si="11"/>
        <v>-1</v>
      </c>
      <c r="AG636" s="4">
        <v>998.60498046875</v>
      </c>
      <c r="AH636" s="4">
        <v>0.5</v>
      </c>
      <c r="AI636" s="1">
        <f t="shared" si="12"/>
        <v>84.5317275</v>
      </c>
      <c r="AJ636" s="1">
        <f t="shared" si="13"/>
        <v>0.8199060184</v>
      </c>
      <c r="AK636" s="1">
        <f t="shared" si="14"/>
        <v>1.444231838</v>
      </c>
      <c r="AL636" s="1">
        <f t="shared" si="15"/>
        <v>24.04511261</v>
      </c>
      <c r="AM636" s="4">
        <v>2.0</v>
      </c>
      <c r="AN636" s="1">
        <f t="shared" si="16"/>
        <v>4.644859791</v>
      </c>
      <c r="AO636" s="4">
        <v>1.0</v>
      </c>
      <c r="AP636" s="1">
        <f t="shared" si="17"/>
        <v>9.289719582</v>
      </c>
      <c r="AQ636" s="4">
        <v>23.922874450683594</v>
      </c>
      <c r="AR636" s="4">
        <v>24.04511260986328</v>
      </c>
      <c r="AS636" s="4">
        <v>24.514394760131836</v>
      </c>
      <c r="AT636" s="4">
        <v>1199.906494140625</v>
      </c>
      <c r="AU636" s="4">
        <v>1187.64697265625</v>
      </c>
      <c r="AV636" s="4">
        <v>14.849909782409668</v>
      </c>
      <c r="AW636" s="4">
        <v>15.3871431350708</v>
      </c>
      <c r="AX636" s="4">
        <v>50.46552276611328</v>
      </c>
      <c r="AY636" s="4">
        <v>52.29124450683594</v>
      </c>
      <c r="AZ636" s="4">
        <v>300.53607177734375</v>
      </c>
      <c r="BA636" s="4">
        <v>998.4631958007812</v>
      </c>
      <c r="BB636" s="4">
        <v>44.359405517578125</v>
      </c>
      <c r="BC636" s="4">
        <v>101.30979919433594</v>
      </c>
      <c r="BD636" s="4">
        <v>-5.543675899505615</v>
      </c>
      <c r="BE636" s="4">
        <v>-0.07201120257377625</v>
      </c>
      <c r="BF636" s="4">
        <v>1.0</v>
      </c>
      <c r="BG636" s="4">
        <v>-1.355140209197998</v>
      </c>
      <c r="BH636" s="4">
        <v>7.355140209197998</v>
      </c>
      <c r="BI636" s="4">
        <v>1.0</v>
      </c>
      <c r="BJ636" s="4">
        <v>0.0</v>
      </c>
      <c r="BK636" s="4">
        <v>0.1599999964237213</v>
      </c>
      <c r="BL636" s="4">
        <v>111115.0</v>
      </c>
      <c r="BM636" s="1">
        <f t="shared" si="18"/>
        <v>1.502680359</v>
      </c>
      <c r="BN636" s="1">
        <f t="shared" si="19"/>
        <v>0.0008199060184</v>
      </c>
      <c r="BO636" s="1">
        <f t="shared" si="20"/>
        <v>297.1951126</v>
      </c>
      <c r="BP636" s="1">
        <f t="shared" si="21"/>
        <v>297.0728745</v>
      </c>
      <c r="BQ636" s="1">
        <f t="shared" si="22"/>
        <v>159.7541078</v>
      </c>
      <c r="BR636" s="1">
        <f t="shared" si="23"/>
        <v>0.4502716971</v>
      </c>
      <c r="BS636" s="1">
        <f t="shared" si="24"/>
        <v>3.003100219</v>
      </c>
      <c r="BT636" s="1">
        <f t="shared" si="25"/>
        <v>29.6427418</v>
      </c>
      <c r="BU636" s="1">
        <f t="shared" si="26"/>
        <v>14.25559866</v>
      </c>
      <c r="BV636" s="1">
        <f t="shared" si="27"/>
        <v>23.98399353</v>
      </c>
      <c r="BW636" s="1">
        <f t="shared" si="28"/>
        <v>2.992095999</v>
      </c>
      <c r="BX636" s="1">
        <f t="shared" si="29"/>
        <v>0.05621972817</v>
      </c>
      <c r="BY636" s="1">
        <f t="shared" si="30"/>
        <v>1.558868381</v>
      </c>
      <c r="BZ636" s="1">
        <f t="shared" si="31"/>
        <v>1.433227618</v>
      </c>
      <c r="CA636" s="1">
        <f t="shared" si="32"/>
        <v>0.03516792442</v>
      </c>
      <c r="CB636" s="1">
        <f t="shared" si="33"/>
        <v>67.86229804</v>
      </c>
      <c r="CC636" s="1">
        <f t="shared" si="34"/>
        <v>0.5640138148</v>
      </c>
      <c r="CD636" s="1">
        <f t="shared" si="35"/>
        <v>51.09866631</v>
      </c>
      <c r="CE636" s="1">
        <f t="shared" si="36"/>
        <v>1185.11134</v>
      </c>
      <c r="CF636" s="1">
        <f t="shared" si="37"/>
        <v>0.007523251892</v>
      </c>
      <c r="CG636" s="1">
        <f t="shared" si="38"/>
        <v>0</v>
      </c>
      <c r="CH636" s="1">
        <f t="shared" si="39"/>
        <v>848.6937164</v>
      </c>
      <c r="CI636" s="1">
        <f t="shared" si="40"/>
        <v>333.4734497</v>
      </c>
      <c r="CJ636" s="1">
        <f t="shared" si="41"/>
        <v>0.1991760368</v>
      </c>
      <c r="CK636" s="1" t="str">
        <f t="shared" si="42"/>
        <v>#DIV/0!</v>
      </c>
      <c r="CL636" s="4" t="s">
        <v>277</v>
      </c>
    </row>
    <row r="637" ht="15.75" hidden="1" customHeight="1">
      <c r="A637" s="2">
        <v>5.0</v>
      </c>
      <c r="B637" s="1">
        <v>81.0</v>
      </c>
      <c r="C637" s="1">
        <v>2.0</v>
      </c>
      <c r="D637" s="1" t="s">
        <v>88</v>
      </c>
      <c r="E637" s="1" t="s">
        <v>157</v>
      </c>
      <c r="F637" s="1">
        <v>7.0</v>
      </c>
      <c r="G637" s="1">
        <v>2.0210608E7</v>
      </c>
      <c r="H637" s="4" t="s">
        <v>816</v>
      </c>
      <c r="I637" s="4">
        <v>8963.499998931773</v>
      </c>
      <c r="J637" s="4">
        <v>0.0</v>
      </c>
      <c r="K637" s="1">
        <f t="shared" si="1"/>
        <v>16.34905191</v>
      </c>
      <c r="L637" s="1">
        <f t="shared" si="2"/>
        <v>0.03615966167</v>
      </c>
      <c r="M637" s="1">
        <f t="shared" si="3"/>
        <v>735.7838122</v>
      </c>
      <c r="N637" s="4">
        <v>55.0</v>
      </c>
      <c r="O637" s="4">
        <v>55.0</v>
      </c>
      <c r="P637" s="4">
        <v>0.0</v>
      </c>
      <c r="Q637" s="4">
        <v>0.0</v>
      </c>
      <c r="R637" s="4">
        <v>466.094482421875</v>
      </c>
      <c r="S637" s="4">
        <v>786.486328125</v>
      </c>
      <c r="T637" s="4">
        <v>636.8935546875</v>
      </c>
      <c r="U637" s="1" t="str">
        <f t="shared" si="4"/>
        <v>#DIV/0!</v>
      </c>
      <c r="V637" s="1">
        <f t="shared" si="5"/>
        <v>0.4073711573</v>
      </c>
      <c r="W637" s="1">
        <f t="shared" si="6"/>
        <v>0.1902039083</v>
      </c>
      <c r="X637" s="4">
        <v>-1.0</v>
      </c>
      <c r="Y637" s="4">
        <v>0.85</v>
      </c>
      <c r="Z637" s="4">
        <v>0.85</v>
      </c>
      <c r="AA637" s="4">
        <v>10.225202560424805</v>
      </c>
      <c r="AB637" s="1">
        <f t="shared" si="7"/>
        <v>0.85</v>
      </c>
      <c r="AC637" s="1">
        <f t="shared" si="8"/>
        <v>0.02043383942</v>
      </c>
      <c r="AD637" s="1">
        <f t="shared" si="9"/>
        <v>0.4669056827</v>
      </c>
      <c r="AE637" s="1">
        <f t="shared" si="10"/>
        <v>1.687396779</v>
      </c>
      <c r="AF637" s="1">
        <f t="shared" si="11"/>
        <v>-1</v>
      </c>
      <c r="AG637" s="4">
        <v>998.0751342773438</v>
      </c>
      <c r="AH637" s="4">
        <v>0.5</v>
      </c>
      <c r="AI637" s="1">
        <f t="shared" si="12"/>
        <v>80.68106131</v>
      </c>
      <c r="AJ637" s="1">
        <f t="shared" si="13"/>
        <v>0.5461234386</v>
      </c>
      <c r="AK637" s="1">
        <f t="shared" si="14"/>
        <v>1.501353802</v>
      </c>
      <c r="AL637" s="1">
        <f t="shared" si="15"/>
        <v>24.23639679</v>
      </c>
      <c r="AM637" s="4">
        <v>2.0</v>
      </c>
      <c r="AN637" s="1">
        <f t="shared" si="16"/>
        <v>4.644859791</v>
      </c>
      <c r="AO637" s="4">
        <v>1.0</v>
      </c>
      <c r="AP637" s="1">
        <f t="shared" si="17"/>
        <v>9.289719582</v>
      </c>
      <c r="AQ637" s="4">
        <v>23.927528381347656</v>
      </c>
      <c r="AR637" s="4">
        <v>24.23639678955078</v>
      </c>
      <c r="AS637" s="4">
        <v>24.519575119018555</v>
      </c>
      <c r="AT637" s="4">
        <v>1500.0006103515625</v>
      </c>
      <c r="AU637" s="4">
        <v>1488.576416015625</v>
      </c>
      <c r="AV637" s="4">
        <v>14.8076753616333</v>
      </c>
      <c r="AW637" s="4">
        <v>15.165699005126953</v>
      </c>
      <c r="AX637" s="4">
        <v>50.307308197021484</v>
      </c>
      <c r="AY637" s="4">
        <v>51.523651123046875</v>
      </c>
      <c r="AZ637" s="4">
        <v>300.4500427246094</v>
      </c>
      <c r="BA637" s="4">
        <v>998.8651123046875</v>
      </c>
      <c r="BB637" s="4">
        <v>44.77581024169922</v>
      </c>
      <c r="BC637" s="4">
        <v>101.3085708618164</v>
      </c>
      <c r="BD637" s="4">
        <v>-6.59772253036499</v>
      </c>
      <c r="BE637" s="4">
        <v>-0.06813637912273407</v>
      </c>
      <c r="BF637" s="4">
        <v>1.0</v>
      </c>
      <c r="BG637" s="4">
        <v>-1.355140209197998</v>
      </c>
      <c r="BH637" s="4">
        <v>7.355140209197998</v>
      </c>
      <c r="BI637" s="4">
        <v>1.0</v>
      </c>
      <c r="BJ637" s="4">
        <v>0.0</v>
      </c>
      <c r="BK637" s="4">
        <v>0.1599999964237213</v>
      </c>
      <c r="BL637" s="4">
        <v>111115.0</v>
      </c>
      <c r="BM637" s="1">
        <f t="shared" si="18"/>
        <v>1.502250214</v>
      </c>
      <c r="BN637" s="1">
        <f t="shared" si="19"/>
        <v>0.0005461234386</v>
      </c>
      <c r="BO637" s="1">
        <f t="shared" si="20"/>
        <v>297.3863968</v>
      </c>
      <c r="BP637" s="1">
        <f t="shared" si="21"/>
        <v>297.0775284</v>
      </c>
      <c r="BQ637" s="1">
        <f t="shared" si="22"/>
        <v>159.8184144</v>
      </c>
      <c r="BR637" s="1">
        <f t="shared" si="23"/>
        <v>0.487166939</v>
      </c>
      <c r="BS637" s="1">
        <f t="shared" si="24"/>
        <v>3.037769094</v>
      </c>
      <c r="BT637" s="1">
        <f t="shared" si="25"/>
        <v>29.98531189</v>
      </c>
      <c r="BU637" s="1">
        <f t="shared" si="26"/>
        <v>14.81961288</v>
      </c>
      <c r="BV637" s="1">
        <f t="shared" si="27"/>
        <v>24.08196259</v>
      </c>
      <c r="BW637" s="1">
        <f t="shared" si="28"/>
        <v>3.009751979</v>
      </c>
      <c r="BX637" s="1">
        <f t="shared" si="29"/>
        <v>0.03601945815</v>
      </c>
      <c r="BY637" s="1">
        <f t="shared" si="30"/>
        <v>1.536415292</v>
      </c>
      <c r="BZ637" s="1">
        <f t="shared" si="31"/>
        <v>1.473336686</v>
      </c>
      <c r="CA637" s="1">
        <f t="shared" si="32"/>
        <v>0.02252471591</v>
      </c>
      <c r="CB637" s="1">
        <f t="shared" si="33"/>
        <v>74.54120648</v>
      </c>
      <c r="CC637" s="1">
        <f t="shared" si="34"/>
        <v>0.4942868934</v>
      </c>
      <c r="CD637" s="1">
        <f t="shared" si="35"/>
        <v>49.63163108</v>
      </c>
      <c r="CE637" s="1">
        <f t="shared" si="36"/>
        <v>1486.20054</v>
      </c>
      <c r="CF637" s="1">
        <f t="shared" si="37"/>
        <v>0.00545976193</v>
      </c>
      <c r="CG637" s="1">
        <f t="shared" si="38"/>
        <v>0</v>
      </c>
      <c r="CH637" s="1">
        <f t="shared" si="39"/>
        <v>849.0353455</v>
      </c>
      <c r="CI637" s="1">
        <f t="shared" si="40"/>
        <v>320.3918457</v>
      </c>
      <c r="CJ637" s="1">
        <f t="shared" si="41"/>
        <v>0.1902039083</v>
      </c>
      <c r="CK637" s="1" t="str">
        <f t="shared" si="42"/>
        <v>#DIV/0!</v>
      </c>
      <c r="CL637" s="4" t="s">
        <v>277</v>
      </c>
    </row>
    <row r="638" ht="15.75" hidden="1" customHeight="1">
      <c r="A638" s="2">
        <v>5.0</v>
      </c>
      <c r="B638" s="1">
        <v>81.0</v>
      </c>
      <c r="C638" s="1">
        <v>2.0</v>
      </c>
      <c r="D638" s="1" t="s">
        <v>88</v>
      </c>
      <c r="E638" s="1" t="s">
        <v>157</v>
      </c>
      <c r="F638" s="1">
        <v>7.0</v>
      </c>
      <c r="G638" s="1">
        <v>2.0210608E7</v>
      </c>
      <c r="H638" s="4" t="s">
        <v>817</v>
      </c>
      <c r="I638" s="4">
        <v>9128.499998931773</v>
      </c>
      <c r="J638" s="4">
        <v>0.0</v>
      </c>
      <c r="K638" s="1">
        <f t="shared" si="1"/>
        <v>16.8565256</v>
      </c>
      <c r="L638" s="1">
        <f t="shared" si="2"/>
        <v>0.02419982826</v>
      </c>
      <c r="M638" s="1">
        <f t="shared" si="3"/>
        <v>642.6552247</v>
      </c>
      <c r="N638" s="4">
        <v>56.0</v>
      </c>
      <c r="O638" s="4">
        <v>56.0</v>
      </c>
      <c r="P638" s="4">
        <v>0.0</v>
      </c>
      <c r="Q638" s="4">
        <v>0.0</v>
      </c>
      <c r="R638" s="4">
        <v>463.432861328125</v>
      </c>
      <c r="S638" s="4">
        <v>797.64501953125</v>
      </c>
      <c r="T638" s="4">
        <v>635.03662109375</v>
      </c>
      <c r="U638" s="1" t="str">
        <f t="shared" si="4"/>
        <v>#DIV/0!</v>
      </c>
      <c r="V638" s="1">
        <f t="shared" si="5"/>
        <v>0.4189986147</v>
      </c>
      <c r="W638" s="1">
        <f t="shared" si="6"/>
        <v>0.2038606077</v>
      </c>
      <c r="X638" s="4">
        <v>-1.0</v>
      </c>
      <c r="Y638" s="4">
        <v>0.85</v>
      </c>
      <c r="Z638" s="4">
        <v>0.85</v>
      </c>
      <c r="AA638" s="4">
        <v>10.225202560424805</v>
      </c>
      <c r="AB638" s="1">
        <f t="shared" si="7"/>
        <v>0.85</v>
      </c>
      <c r="AC638" s="1">
        <f t="shared" si="8"/>
        <v>0.02102896926</v>
      </c>
      <c r="AD638" s="1">
        <f t="shared" si="9"/>
        <v>0.4865424385</v>
      </c>
      <c r="AE638" s="1">
        <f t="shared" si="10"/>
        <v>1.721166292</v>
      </c>
      <c r="AF638" s="1">
        <f t="shared" si="11"/>
        <v>-1</v>
      </c>
      <c r="AG638" s="4">
        <v>998.7588500976562</v>
      </c>
      <c r="AH638" s="4">
        <v>0.5</v>
      </c>
      <c r="AI638" s="1">
        <f t="shared" si="12"/>
        <v>86.53322412</v>
      </c>
      <c r="AJ638" s="1">
        <f t="shared" si="13"/>
        <v>0.356018481</v>
      </c>
      <c r="AK638" s="1">
        <f t="shared" si="14"/>
        <v>1.461001242</v>
      </c>
      <c r="AL638" s="1">
        <f t="shared" si="15"/>
        <v>23.90518188</v>
      </c>
      <c r="AM638" s="4">
        <v>2.0</v>
      </c>
      <c r="AN638" s="1">
        <f t="shared" si="16"/>
        <v>4.644859791</v>
      </c>
      <c r="AO638" s="4">
        <v>1.0</v>
      </c>
      <c r="AP638" s="1">
        <f t="shared" si="17"/>
        <v>9.289719582</v>
      </c>
      <c r="AQ638" s="4">
        <v>23.79391860961914</v>
      </c>
      <c r="AR638" s="4">
        <v>23.905181884765625</v>
      </c>
      <c r="AS638" s="4">
        <v>24.53421401977539</v>
      </c>
      <c r="AT638" s="4">
        <v>1799.947998046875</v>
      </c>
      <c r="AU638" s="4">
        <v>1788.3045654296875</v>
      </c>
      <c r="AV638" s="4">
        <v>14.741655349731445</v>
      </c>
      <c r="AW638" s="4">
        <v>14.975071907043457</v>
      </c>
      <c r="AX638" s="4">
        <v>50.4821662902832</v>
      </c>
      <c r="AY638" s="4">
        <v>51.281490325927734</v>
      </c>
      <c r="AZ638" s="4">
        <v>300.48175048828125</v>
      </c>
      <c r="BA638" s="4">
        <v>998.9874877929688</v>
      </c>
      <c r="BB638" s="4">
        <v>42.63785934448242</v>
      </c>
      <c r="BC638" s="4">
        <v>101.29882049560547</v>
      </c>
      <c r="BD638" s="4">
        <v>-8.478582382202148</v>
      </c>
      <c r="BE638" s="4">
        <v>-0.06653029471635818</v>
      </c>
      <c r="BF638" s="4">
        <v>1.0</v>
      </c>
      <c r="BG638" s="4">
        <v>-1.355140209197998</v>
      </c>
      <c r="BH638" s="4">
        <v>7.355140209197998</v>
      </c>
      <c r="BI638" s="4">
        <v>1.0</v>
      </c>
      <c r="BJ638" s="4">
        <v>0.0</v>
      </c>
      <c r="BK638" s="4">
        <v>0.1599999964237213</v>
      </c>
      <c r="BL638" s="4">
        <v>111115.0</v>
      </c>
      <c r="BM638" s="1">
        <f t="shared" si="18"/>
        <v>1.502408752</v>
      </c>
      <c r="BN638" s="1">
        <f t="shared" si="19"/>
        <v>0.000356018481</v>
      </c>
      <c r="BO638" s="1">
        <f t="shared" si="20"/>
        <v>297.0551819</v>
      </c>
      <c r="BP638" s="1">
        <f t="shared" si="21"/>
        <v>296.9439186</v>
      </c>
      <c r="BQ638" s="1">
        <f t="shared" si="22"/>
        <v>159.8379945</v>
      </c>
      <c r="BR638" s="1">
        <f t="shared" si="23"/>
        <v>0.5264459901</v>
      </c>
      <c r="BS638" s="1">
        <f t="shared" si="24"/>
        <v>2.977958363</v>
      </c>
      <c r="BT638" s="1">
        <f t="shared" si="25"/>
        <v>29.3977595</v>
      </c>
      <c r="BU638" s="1">
        <f t="shared" si="26"/>
        <v>14.4226876</v>
      </c>
      <c r="BV638" s="1">
        <f t="shared" si="27"/>
        <v>23.84955025</v>
      </c>
      <c r="BW638" s="1">
        <f t="shared" si="28"/>
        <v>2.968014075</v>
      </c>
      <c r="BX638" s="1">
        <f t="shared" si="29"/>
        <v>0.02413695122</v>
      </c>
      <c r="BY638" s="1">
        <f t="shared" si="30"/>
        <v>1.516957121</v>
      </c>
      <c r="BZ638" s="1">
        <f t="shared" si="31"/>
        <v>1.451056954</v>
      </c>
      <c r="CA638" s="1">
        <f t="shared" si="32"/>
        <v>0.01509123105</v>
      </c>
      <c r="CB638" s="1">
        <f t="shared" si="33"/>
        <v>65.10021625</v>
      </c>
      <c r="CC638" s="1">
        <f t="shared" si="34"/>
        <v>0.3593656456</v>
      </c>
      <c r="CD638" s="1">
        <f t="shared" si="35"/>
        <v>49.95669013</v>
      </c>
      <c r="CE638" s="1">
        <f t="shared" si="36"/>
        <v>1785.854943</v>
      </c>
      <c r="CF638" s="1">
        <f t="shared" si="37"/>
        <v>0.004715367446</v>
      </c>
      <c r="CG638" s="1">
        <f t="shared" si="38"/>
        <v>0</v>
      </c>
      <c r="CH638" s="1">
        <f t="shared" si="39"/>
        <v>849.1393646</v>
      </c>
      <c r="CI638" s="1">
        <f t="shared" si="40"/>
        <v>334.2121582</v>
      </c>
      <c r="CJ638" s="1">
        <f t="shared" si="41"/>
        <v>0.2038606077</v>
      </c>
      <c r="CK638" s="1" t="str">
        <f t="shared" si="42"/>
        <v>#DIV/0!</v>
      </c>
      <c r="CL638" s="4" t="s">
        <v>277</v>
      </c>
    </row>
    <row r="639" ht="15.75" hidden="1" customHeight="1">
      <c r="A639" s="2">
        <v>5.0</v>
      </c>
      <c r="B639" s="1">
        <v>81.0</v>
      </c>
      <c r="C639" s="1">
        <v>2.0</v>
      </c>
      <c r="D639" s="1" t="s">
        <v>88</v>
      </c>
      <c r="E639" s="1" t="s">
        <v>157</v>
      </c>
      <c r="F639" s="1">
        <v>7.0</v>
      </c>
      <c r="G639" s="1">
        <v>2.0210608E7</v>
      </c>
      <c r="H639" s="4" t="s">
        <v>818</v>
      </c>
      <c r="I639" s="4">
        <v>9284.499998931773</v>
      </c>
      <c r="J639" s="4">
        <v>0.0</v>
      </c>
      <c r="K639" s="11">
        <f t="shared" si="1"/>
        <v>1.240477107</v>
      </c>
      <c r="L639" s="11">
        <f t="shared" si="2"/>
        <v>0.01852887462</v>
      </c>
      <c r="M639" s="11">
        <f t="shared" si="3"/>
        <v>302.9777253</v>
      </c>
      <c r="N639" s="11">
        <v>57.0</v>
      </c>
      <c r="O639" s="11">
        <v>57.0</v>
      </c>
      <c r="P639" s="11">
        <v>0.0</v>
      </c>
      <c r="Q639" s="11">
        <v>0.0</v>
      </c>
      <c r="R639" s="11">
        <v>458.573974609375</v>
      </c>
      <c r="S639" s="11">
        <v>717.7575073242188</v>
      </c>
      <c r="T639" s="11">
        <v>627.1463623046875</v>
      </c>
      <c r="U639" s="11" t="str">
        <f t="shared" si="4"/>
        <v>#DIV/0!</v>
      </c>
      <c r="V639" s="11">
        <f t="shared" si="5"/>
        <v>0.3611018068</v>
      </c>
      <c r="W639" s="11">
        <f t="shared" si="6"/>
        <v>0.1262420025</v>
      </c>
      <c r="X639" s="11">
        <v>-1.0</v>
      </c>
      <c r="Y639" s="11">
        <v>0.85</v>
      </c>
      <c r="Z639" s="11">
        <v>0.85</v>
      </c>
      <c r="AA639" s="11">
        <v>10.225202560424805</v>
      </c>
      <c r="AB639" s="11">
        <f t="shared" si="7"/>
        <v>0.85</v>
      </c>
      <c r="AC639" s="11">
        <f t="shared" si="8"/>
        <v>0.002638648838</v>
      </c>
      <c r="AD639" s="11">
        <f t="shared" si="9"/>
        <v>0.3496022454</v>
      </c>
      <c r="AE639" s="11">
        <f t="shared" si="10"/>
        <v>1.565194597</v>
      </c>
      <c r="AF639" s="11">
        <f t="shared" si="11"/>
        <v>-1</v>
      </c>
      <c r="AG639" s="11">
        <v>999.47802734375</v>
      </c>
      <c r="AH639" s="11">
        <v>0.5</v>
      </c>
      <c r="AI639" s="11">
        <f t="shared" si="12"/>
        <v>53.62484573</v>
      </c>
      <c r="AJ639" s="11">
        <f t="shared" si="13"/>
        <v>0.2828504323</v>
      </c>
      <c r="AK639" s="11">
        <f t="shared" si="14"/>
        <v>1.514604946</v>
      </c>
      <c r="AL639" s="11">
        <f t="shared" si="15"/>
        <v>24.23690605</v>
      </c>
      <c r="AM639" s="11">
        <v>2.0</v>
      </c>
      <c r="AN639" s="11">
        <f t="shared" si="16"/>
        <v>4.644859791</v>
      </c>
      <c r="AO639" s="11">
        <v>1.0</v>
      </c>
      <c r="AP639" s="11">
        <f t="shared" si="17"/>
        <v>9.289719582</v>
      </c>
      <c r="AQ639" s="11">
        <v>23.88058090209961</v>
      </c>
      <c r="AR639" s="11">
        <v>24.236906051635742</v>
      </c>
      <c r="AS639" s="11">
        <v>24.518049240112305</v>
      </c>
      <c r="AT639" s="11">
        <v>420.015869140625</v>
      </c>
      <c r="AU639" s="11">
        <v>419.1114196777344</v>
      </c>
      <c r="AV639" s="11">
        <v>14.851482391357422</v>
      </c>
      <c r="AW639" s="11">
        <v>15.036892890930176</v>
      </c>
      <c r="AX639" s="11">
        <v>50.59510803222656</v>
      </c>
      <c r="AY639" s="11">
        <v>51.22675704956055</v>
      </c>
      <c r="AZ639" s="11">
        <v>300.5193786621094</v>
      </c>
      <c r="BA639" s="11">
        <v>998.9413452148438</v>
      </c>
      <c r="BB639" s="11">
        <v>41.67607879638672</v>
      </c>
      <c r="BC639" s="11">
        <v>101.30130767822266</v>
      </c>
      <c r="BD639" s="11">
        <v>-2.2074246406555176</v>
      </c>
      <c r="BE639" s="11">
        <v>-0.05937301740050316</v>
      </c>
      <c r="BF639" s="11">
        <v>1.0</v>
      </c>
      <c r="BG639" s="11">
        <v>-1.355140209197998</v>
      </c>
      <c r="BH639" s="11">
        <v>7.355140209197998</v>
      </c>
      <c r="BI639" s="11">
        <v>1.0</v>
      </c>
      <c r="BJ639" s="11">
        <v>0.0</v>
      </c>
      <c r="BK639" s="11">
        <v>0.1599999964237213</v>
      </c>
      <c r="BL639" s="11">
        <v>111115.0</v>
      </c>
      <c r="BM639" s="11">
        <f t="shared" si="18"/>
        <v>1.502596893</v>
      </c>
      <c r="BN639" s="11">
        <f t="shared" si="19"/>
        <v>0.0002828504323</v>
      </c>
      <c r="BO639" s="11">
        <f t="shared" si="20"/>
        <v>297.3869061</v>
      </c>
      <c r="BP639" s="11">
        <f t="shared" si="21"/>
        <v>297.0305809</v>
      </c>
      <c r="BQ639" s="11">
        <f t="shared" si="22"/>
        <v>159.8306117</v>
      </c>
      <c r="BR639" s="11">
        <f t="shared" si="23"/>
        <v>0.528009172</v>
      </c>
      <c r="BS639" s="11">
        <f t="shared" si="24"/>
        <v>3.037861859</v>
      </c>
      <c r="BT639" s="11">
        <f t="shared" si="25"/>
        <v>29.98837753</v>
      </c>
      <c r="BU639" s="11">
        <f t="shared" si="26"/>
        <v>14.95148464</v>
      </c>
      <c r="BV639" s="11">
        <f t="shared" si="27"/>
        <v>24.05874348</v>
      </c>
      <c r="BW639" s="11">
        <f t="shared" si="28"/>
        <v>3.005559216</v>
      </c>
      <c r="BX639" s="11">
        <f t="shared" si="29"/>
        <v>0.01849199129</v>
      </c>
      <c r="BY639" s="11">
        <f t="shared" si="30"/>
        <v>1.523256913</v>
      </c>
      <c r="BZ639" s="11">
        <f t="shared" si="31"/>
        <v>1.482302303</v>
      </c>
      <c r="CA639" s="11">
        <f t="shared" si="32"/>
        <v>0.01156080264</v>
      </c>
      <c r="CB639" s="11">
        <f t="shared" si="33"/>
        <v>30.69203977</v>
      </c>
      <c r="CC639" s="11">
        <f t="shared" si="34"/>
        <v>0.722904963</v>
      </c>
      <c r="CD639" s="11">
        <f t="shared" si="35"/>
        <v>49.09565722</v>
      </c>
      <c r="CE639" s="11">
        <f t="shared" si="36"/>
        <v>418.9311511</v>
      </c>
      <c r="CF639" s="11">
        <f t="shared" si="37"/>
        <v>0.001453748155</v>
      </c>
      <c r="CG639" s="11">
        <f t="shared" si="38"/>
        <v>0</v>
      </c>
      <c r="CH639" s="11">
        <f t="shared" si="39"/>
        <v>849.1001434</v>
      </c>
      <c r="CI639" s="11">
        <f t="shared" si="40"/>
        <v>259.1835327</v>
      </c>
      <c r="CJ639" s="11">
        <f t="shared" si="41"/>
        <v>0.1262420025</v>
      </c>
      <c r="CK639" s="11" t="str">
        <f t="shared" si="42"/>
        <v>#DIV/0!</v>
      </c>
      <c r="CL639" s="1" t="s">
        <v>741</v>
      </c>
    </row>
    <row r="640" ht="15.75" hidden="1" customHeight="1">
      <c r="A640" s="2">
        <v>5.0</v>
      </c>
      <c r="B640" s="1">
        <v>93.0</v>
      </c>
      <c r="C640" s="1">
        <v>1.0</v>
      </c>
      <c r="D640" s="1" t="s">
        <v>97</v>
      </c>
      <c r="E640" s="1" t="s">
        <v>157</v>
      </c>
      <c r="F640" s="1">
        <v>7.0</v>
      </c>
      <c r="G640" s="1">
        <v>2.0210609E7</v>
      </c>
      <c r="H640" s="4" t="s">
        <v>819</v>
      </c>
      <c r="I640" s="4">
        <v>1118.5000034803525</v>
      </c>
      <c r="J640" s="4">
        <v>0.0</v>
      </c>
      <c r="K640" s="1">
        <f t="shared" si="1"/>
        <v>10.96066568</v>
      </c>
      <c r="L640" s="1">
        <f t="shared" si="2"/>
        <v>0.0698901114</v>
      </c>
      <c r="M640" s="1">
        <f t="shared" si="3"/>
        <v>367.7771072</v>
      </c>
      <c r="N640" s="4">
        <v>1.0</v>
      </c>
      <c r="O640" s="4">
        <v>1.0</v>
      </c>
      <c r="P640" s="4">
        <v>0.0</v>
      </c>
      <c r="Q640" s="4">
        <v>0.0</v>
      </c>
      <c r="R640" s="4">
        <v>459.82666015625</v>
      </c>
      <c r="S640" s="4">
        <v>791.5242309570312</v>
      </c>
      <c r="T640" s="4">
        <v>660.893798828125</v>
      </c>
      <c r="U640" s="1" t="str">
        <f t="shared" si="4"/>
        <v>#DIV/0!</v>
      </c>
      <c r="V640" s="1">
        <f t="shared" si="5"/>
        <v>0.4190618023</v>
      </c>
      <c r="W640" s="1">
        <f t="shared" si="6"/>
        <v>0.1650365548</v>
      </c>
      <c r="X640" s="4">
        <v>-1.0</v>
      </c>
      <c r="Y640" s="4">
        <v>0.85</v>
      </c>
      <c r="Z640" s="4">
        <v>0.85</v>
      </c>
      <c r="AA640" s="4">
        <v>10.225202560424805</v>
      </c>
      <c r="AB640" s="1">
        <f t="shared" si="7"/>
        <v>0.85</v>
      </c>
      <c r="AC640" s="1">
        <f t="shared" si="8"/>
        <v>0.01404539119</v>
      </c>
      <c r="AD640" s="1">
        <f t="shared" si="9"/>
        <v>0.3938239035</v>
      </c>
      <c r="AE640" s="1">
        <f t="shared" si="10"/>
        <v>1.7213535</v>
      </c>
      <c r="AF640" s="1">
        <f t="shared" si="11"/>
        <v>-1</v>
      </c>
      <c r="AG640" s="4">
        <v>1001.4976806640625</v>
      </c>
      <c r="AH640" s="4">
        <v>0.5</v>
      </c>
      <c r="AI640" s="1">
        <f t="shared" si="12"/>
        <v>70.24558392</v>
      </c>
      <c r="AJ640" s="1">
        <f t="shared" si="13"/>
        <v>1.043622766</v>
      </c>
      <c r="AK640" s="1">
        <f t="shared" si="14"/>
        <v>1.493736207</v>
      </c>
      <c r="AL640" s="1">
        <f t="shared" si="15"/>
        <v>23.99131584</v>
      </c>
      <c r="AM640" s="4">
        <v>2.0</v>
      </c>
      <c r="AN640" s="1">
        <f t="shared" si="16"/>
        <v>4.644859791</v>
      </c>
      <c r="AO640" s="4">
        <v>1.0</v>
      </c>
      <c r="AP640" s="1">
        <f t="shared" si="17"/>
        <v>9.289719582</v>
      </c>
      <c r="AQ640" s="4">
        <v>23.902559280395508</v>
      </c>
      <c r="AR640" s="4">
        <v>23.991315841674805</v>
      </c>
      <c r="AS640" s="4">
        <v>24.530197143554688</v>
      </c>
      <c r="AT640" s="4">
        <v>640.0955810546875</v>
      </c>
      <c r="AU640" s="4">
        <v>632.3411865234375</v>
      </c>
      <c r="AV640" s="4">
        <v>14.08418083190918</v>
      </c>
      <c r="AW640" s="4">
        <v>14.770301818847656</v>
      </c>
      <c r="AX640" s="4">
        <v>48.02745819091797</v>
      </c>
      <c r="AY640" s="4">
        <v>50.367149353027344</v>
      </c>
      <c r="AZ640" s="4">
        <v>299.7162780761719</v>
      </c>
      <c r="BA640" s="4">
        <v>1001.8497314453125</v>
      </c>
      <c r="BB640" s="4">
        <v>42.212677001953125</v>
      </c>
      <c r="BC640" s="4">
        <v>101.53321838378906</v>
      </c>
      <c r="BD640" s="4">
        <v>-2.9378888607025146</v>
      </c>
      <c r="BE640" s="4">
        <v>0.09705367684364319</v>
      </c>
      <c r="BF640" s="4">
        <v>1.0</v>
      </c>
      <c r="BG640" s="4">
        <v>-1.355140209197998</v>
      </c>
      <c r="BH640" s="4">
        <v>7.355140209197998</v>
      </c>
      <c r="BI640" s="4">
        <v>1.0</v>
      </c>
      <c r="BJ640" s="4">
        <v>0.0</v>
      </c>
      <c r="BK640" s="4">
        <v>0.1599999964237213</v>
      </c>
      <c r="BL640" s="4">
        <v>111115.0</v>
      </c>
      <c r="BM640" s="1">
        <f t="shared" si="18"/>
        <v>1.49858139</v>
      </c>
      <c r="BN640" s="1">
        <f t="shared" si="19"/>
        <v>0.001043622766</v>
      </c>
      <c r="BO640" s="1">
        <f t="shared" si="20"/>
        <v>297.1413158</v>
      </c>
      <c r="BP640" s="1">
        <f t="shared" si="21"/>
        <v>297.0525593</v>
      </c>
      <c r="BQ640" s="1">
        <f t="shared" si="22"/>
        <v>160.2959534</v>
      </c>
      <c r="BR640" s="1">
        <f t="shared" si="23"/>
        <v>0.4173245735</v>
      </c>
      <c r="BS640" s="1">
        <f t="shared" si="24"/>
        <v>2.993412487</v>
      </c>
      <c r="BT640" s="1">
        <f t="shared" si="25"/>
        <v>29.48209989</v>
      </c>
      <c r="BU640" s="1">
        <f t="shared" si="26"/>
        <v>14.71179808</v>
      </c>
      <c r="BV640" s="1">
        <f t="shared" si="27"/>
        <v>23.94693756</v>
      </c>
      <c r="BW640" s="1">
        <f t="shared" si="28"/>
        <v>2.985441417</v>
      </c>
      <c r="BX640" s="1">
        <f t="shared" si="29"/>
        <v>0.06936822771</v>
      </c>
      <c r="BY640" s="1">
        <f t="shared" si="30"/>
        <v>1.49967628</v>
      </c>
      <c r="BZ640" s="1">
        <f t="shared" si="31"/>
        <v>1.485765137</v>
      </c>
      <c r="CA640" s="1">
        <f t="shared" si="32"/>
        <v>0.04340173019</v>
      </c>
      <c r="CB640" s="1">
        <f t="shared" si="33"/>
        <v>37.34159334</v>
      </c>
      <c r="CC640" s="1">
        <f t="shared" si="34"/>
        <v>0.5816118181</v>
      </c>
      <c r="CD640" s="1">
        <f t="shared" si="35"/>
        <v>49.35117225</v>
      </c>
      <c r="CE640" s="1">
        <f t="shared" si="36"/>
        <v>630.7483614</v>
      </c>
      <c r="CF640" s="1">
        <f t="shared" si="37"/>
        <v>0.008575871663</v>
      </c>
      <c r="CG640" s="1">
        <f t="shared" si="38"/>
        <v>0</v>
      </c>
      <c r="CH640" s="1">
        <f t="shared" si="39"/>
        <v>851.5722717</v>
      </c>
      <c r="CI640" s="1">
        <f t="shared" si="40"/>
        <v>331.6975708</v>
      </c>
      <c r="CJ640" s="1">
        <f t="shared" si="41"/>
        <v>0.1650365548</v>
      </c>
      <c r="CK640" s="1" t="str">
        <f t="shared" si="42"/>
        <v>#DIV/0!</v>
      </c>
      <c r="CL640" s="1" t="s">
        <v>277</v>
      </c>
    </row>
    <row r="641" ht="15.75" hidden="1" customHeight="1">
      <c r="A641" s="2">
        <v>5.0</v>
      </c>
      <c r="B641" s="1">
        <v>93.0</v>
      </c>
      <c r="C641" s="1">
        <v>1.0</v>
      </c>
      <c r="D641" s="1" t="s">
        <v>97</v>
      </c>
      <c r="E641" s="1" t="s">
        <v>157</v>
      </c>
      <c r="F641" s="1">
        <v>7.0</v>
      </c>
      <c r="G641" s="1">
        <v>2.0210609E7</v>
      </c>
      <c r="H641" s="4" t="s">
        <v>820</v>
      </c>
      <c r="I641" s="4">
        <v>1295.5000034803525</v>
      </c>
      <c r="J641" s="4">
        <v>0.0</v>
      </c>
      <c r="K641" s="1">
        <f t="shared" si="1"/>
        <v>-1.496444636</v>
      </c>
      <c r="L641" s="1">
        <f t="shared" si="2"/>
        <v>0.0723544962</v>
      </c>
      <c r="M641" s="1">
        <f t="shared" si="3"/>
        <v>72.76875889</v>
      </c>
      <c r="N641" s="4">
        <v>2.0</v>
      </c>
      <c r="O641" s="4">
        <v>2.0</v>
      </c>
      <c r="P641" s="4">
        <v>0.0</v>
      </c>
      <c r="Q641" s="4">
        <v>0.0</v>
      </c>
      <c r="R641" s="4">
        <v>460.99658203125</v>
      </c>
      <c r="S641" s="4">
        <v>667.09423828125</v>
      </c>
      <c r="T641" s="4">
        <v>621.8646850585938</v>
      </c>
      <c r="U641" s="1" t="str">
        <f t="shared" si="4"/>
        <v>#DIV/0!</v>
      </c>
      <c r="V641" s="1">
        <f t="shared" si="5"/>
        <v>0.3089483381</v>
      </c>
      <c r="W641" s="1">
        <f t="shared" si="6"/>
        <v>0.06780084526</v>
      </c>
      <c r="X641" s="4">
        <v>-1.0</v>
      </c>
      <c r="Y641" s="4">
        <v>0.85</v>
      </c>
      <c r="Z641" s="4">
        <v>0.85</v>
      </c>
      <c r="AA641" s="4">
        <v>10.271533966064453</v>
      </c>
      <c r="AB641" s="1">
        <f t="shared" si="7"/>
        <v>0.85</v>
      </c>
      <c r="AC641" s="1">
        <f t="shared" si="8"/>
        <v>-0.0005848337431</v>
      </c>
      <c r="AD641" s="1">
        <f t="shared" si="9"/>
        <v>0.2194569024</v>
      </c>
      <c r="AE641" s="1">
        <f t="shared" si="10"/>
        <v>1.447069814</v>
      </c>
      <c r="AF641" s="1">
        <f t="shared" si="11"/>
        <v>-1</v>
      </c>
      <c r="AG641" s="4">
        <v>998.503173828125</v>
      </c>
      <c r="AH641" s="4">
        <v>0.5</v>
      </c>
      <c r="AI641" s="1">
        <f t="shared" si="12"/>
        <v>28.77222765</v>
      </c>
      <c r="AJ641" s="1">
        <f t="shared" si="13"/>
        <v>1.067067353</v>
      </c>
      <c r="AK641" s="1">
        <f t="shared" si="14"/>
        <v>1.475932092</v>
      </c>
      <c r="AL641" s="1">
        <f t="shared" si="15"/>
        <v>23.86684036</v>
      </c>
      <c r="AM641" s="4">
        <v>2.0</v>
      </c>
      <c r="AN641" s="1">
        <f t="shared" si="16"/>
        <v>4.644859791</v>
      </c>
      <c r="AO641" s="4">
        <v>1.0</v>
      </c>
      <c r="AP641" s="1">
        <f t="shared" si="17"/>
        <v>9.289719582</v>
      </c>
      <c r="AQ641" s="4">
        <v>23.854032516479492</v>
      </c>
      <c r="AR641" s="4">
        <v>23.866840362548828</v>
      </c>
      <c r="AS641" s="4">
        <v>24.524024963378906</v>
      </c>
      <c r="AT641" s="4">
        <v>39.835975646972656</v>
      </c>
      <c r="AU641" s="4">
        <v>40.80558395385742</v>
      </c>
      <c r="AV641" s="4">
        <v>14.023587226867676</v>
      </c>
      <c r="AW641" s="4">
        <v>14.725218772888184</v>
      </c>
      <c r="AX641" s="4">
        <v>47.962825775146484</v>
      </c>
      <c r="AY641" s="4">
        <v>50.362518310546875</v>
      </c>
      <c r="AZ641" s="4">
        <v>299.6885070800781</v>
      </c>
      <c r="BA641" s="4">
        <v>998.6641845703125</v>
      </c>
      <c r="BB641" s="4">
        <v>40.17189025878906</v>
      </c>
      <c r="BC641" s="4">
        <v>101.53801727294922</v>
      </c>
      <c r="BD641" s="4">
        <v>-0.7191935777664185</v>
      </c>
      <c r="BE641" s="4">
        <v>0.10482044517993927</v>
      </c>
      <c r="BF641" s="4">
        <v>1.0</v>
      </c>
      <c r="BG641" s="4">
        <v>-1.355140209197998</v>
      </c>
      <c r="BH641" s="4">
        <v>7.355140209197998</v>
      </c>
      <c r="BI641" s="4">
        <v>1.0</v>
      </c>
      <c r="BJ641" s="4">
        <v>0.0</v>
      </c>
      <c r="BK641" s="4">
        <v>0.1599999964237213</v>
      </c>
      <c r="BL641" s="4">
        <v>111115.0</v>
      </c>
      <c r="BM641" s="1">
        <f t="shared" si="18"/>
        <v>1.498442535</v>
      </c>
      <c r="BN641" s="1">
        <f t="shared" si="19"/>
        <v>0.001067067353</v>
      </c>
      <c r="BO641" s="1">
        <f t="shared" si="20"/>
        <v>297.0168404</v>
      </c>
      <c r="BP641" s="1">
        <f t="shared" si="21"/>
        <v>297.0040325</v>
      </c>
      <c r="BQ641" s="1">
        <f t="shared" si="22"/>
        <v>159.786266</v>
      </c>
      <c r="BR641" s="1">
        <f t="shared" si="23"/>
        <v>0.4148216753</v>
      </c>
      <c r="BS641" s="1">
        <f t="shared" si="24"/>
        <v>2.97110161</v>
      </c>
      <c r="BT641" s="1">
        <f t="shared" si="25"/>
        <v>29.26097722</v>
      </c>
      <c r="BU641" s="1">
        <f t="shared" si="26"/>
        <v>14.53575844</v>
      </c>
      <c r="BV641" s="1">
        <f t="shared" si="27"/>
        <v>23.86043644</v>
      </c>
      <c r="BW641" s="1">
        <f t="shared" si="28"/>
        <v>2.96995772</v>
      </c>
      <c r="BX641" s="1">
        <f t="shared" si="29"/>
        <v>0.07179530674</v>
      </c>
      <c r="BY641" s="1">
        <f t="shared" si="30"/>
        <v>1.495169518</v>
      </c>
      <c r="BZ641" s="1">
        <f t="shared" si="31"/>
        <v>1.474788202</v>
      </c>
      <c r="CA641" s="1">
        <f t="shared" si="32"/>
        <v>0.04492197356</v>
      </c>
      <c r="CB641" s="1">
        <f t="shared" si="33"/>
        <v>7.388795497</v>
      </c>
      <c r="CC641" s="1">
        <f t="shared" si="34"/>
        <v>1.783303946</v>
      </c>
      <c r="CD641" s="1">
        <f t="shared" si="35"/>
        <v>49.59919385</v>
      </c>
      <c r="CE641" s="1">
        <f t="shared" si="36"/>
        <v>41.02305018</v>
      </c>
      <c r="CF641" s="1">
        <f t="shared" si="37"/>
        <v>-0.0180928642</v>
      </c>
      <c r="CG641" s="1">
        <f t="shared" si="38"/>
        <v>0</v>
      </c>
      <c r="CH641" s="1">
        <f t="shared" si="39"/>
        <v>848.8645569</v>
      </c>
      <c r="CI641" s="1">
        <f t="shared" si="40"/>
        <v>206.0976563</v>
      </c>
      <c r="CJ641" s="1">
        <f t="shared" si="41"/>
        <v>0.06780084526</v>
      </c>
      <c r="CK641" s="1" t="str">
        <f t="shared" si="42"/>
        <v>#DIV/0!</v>
      </c>
      <c r="CL641" s="1" t="s">
        <v>277</v>
      </c>
    </row>
    <row r="642" ht="15.75" hidden="1" customHeight="1">
      <c r="A642" s="2">
        <v>5.0</v>
      </c>
      <c r="B642" s="1">
        <v>93.0</v>
      </c>
      <c r="C642" s="1">
        <v>1.0</v>
      </c>
      <c r="D642" s="1" t="s">
        <v>97</v>
      </c>
      <c r="E642" s="1" t="s">
        <v>157</v>
      </c>
      <c r="F642" s="1">
        <v>7.0</v>
      </c>
      <c r="G642" s="1">
        <v>2.0210609E7</v>
      </c>
      <c r="H642" s="4" t="s">
        <v>821</v>
      </c>
      <c r="I642" s="4">
        <v>1463.5000034803525</v>
      </c>
      <c r="J642" s="4">
        <v>0.0</v>
      </c>
      <c r="K642" s="1">
        <f t="shared" si="1"/>
        <v>1.347117519</v>
      </c>
      <c r="L642" s="1">
        <f t="shared" si="2"/>
        <v>0.09023867638</v>
      </c>
      <c r="M642" s="1">
        <f t="shared" si="3"/>
        <v>121.7819965</v>
      </c>
      <c r="N642" s="4">
        <v>3.0</v>
      </c>
      <c r="O642" s="4">
        <v>3.0</v>
      </c>
      <c r="P642" s="4">
        <v>0.0</v>
      </c>
      <c r="Q642" s="4">
        <v>0.0</v>
      </c>
      <c r="R642" s="4">
        <v>444.041015625</v>
      </c>
      <c r="S642" s="4">
        <v>650.8457641601562</v>
      </c>
      <c r="T642" s="4">
        <v>609.400390625</v>
      </c>
      <c r="U642" s="1" t="str">
        <f t="shared" si="4"/>
        <v>#DIV/0!</v>
      </c>
      <c r="V642" s="1">
        <f t="shared" si="5"/>
        <v>0.317747706</v>
      </c>
      <c r="W642" s="1">
        <f t="shared" si="6"/>
        <v>0.06367925524</v>
      </c>
      <c r="X642" s="4">
        <v>-1.0</v>
      </c>
      <c r="Y642" s="4">
        <v>0.85</v>
      </c>
      <c r="Z642" s="4">
        <v>0.85</v>
      </c>
      <c r="AA642" s="4">
        <v>10.271533966064453</v>
      </c>
      <c r="AB642" s="1">
        <f t="shared" si="7"/>
        <v>0.85</v>
      </c>
      <c r="AC642" s="1">
        <f t="shared" si="8"/>
        <v>0.002766414968</v>
      </c>
      <c r="AD642" s="1">
        <f t="shared" si="9"/>
        <v>0.2004082296</v>
      </c>
      <c r="AE642" s="1">
        <f t="shared" si="10"/>
        <v>1.465733437</v>
      </c>
      <c r="AF642" s="1">
        <f t="shared" si="11"/>
        <v>-1</v>
      </c>
      <c r="AG642" s="4">
        <v>998.2836303710938</v>
      </c>
      <c r="AH642" s="4">
        <v>0.5</v>
      </c>
      <c r="AI642" s="1">
        <f t="shared" si="12"/>
        <v>27.01723219</v>
      </c>
      <c r="AJ642" s="1">
        <f t="shared" si="13"/>
        <v>1.331384234</v>
      </c>
      <c r="AK642" s="1">
        <f t="shared" si="14"/>
        <v>1.479145088</v>
      </c>
      <c r="AL642" s="1">
        <f t="shared" si="15"/>
        <v>23.98268318</v>
      </c>
      <c r="AM642" s="4">
        <v>2.0</v>
      </c>
      <c r="AN642" s="1">
        <f t="shared" si="16"/>
        <v>4.644859791</v>
      </c>
      <c r="AO642" s="4">
        <v>1.0</v>
      </c>
      <c r="AP642" s="1">
        <f t="shared" si="17"/>
        <v>9.289719582</v>
      </c>
      <c r="AQ642" s="4">
        <v>23.941312789916992</v>
      </c>
      <c r="AR642" s="4">
        <v>23.982683181762695</v>
      </c>
      <c r="AS642" s="4">
        <v>24.517311096191406</v>
      </c>
      <c r="AT642" s="4">
        <v>150.1216278076172</v>
      </c>
      <c r="AU642" s="4">
        <v>149.08982849121094</v>
      </c>
      <c r="AV642" s="4">
        <v>14.021971702575684</v>
      </c>
      <c r="AW642" s="4">
        <v>14.897518157958984</v>
      </c>
      <c r="AX642" s="4">
        <v>47.70793914794922</v>
      </c>
      <c r="AY642" s="4">
        <v>50.68687057495117</v>
      </c>
      <c r="AZ642" s="4">
        <v>299.5957336425781</v>
      </c>
      <c r="BA642" s="4">
        <v>998.1563720703125</v>
      </c>
      <c r="BB642" s="4">
        <v>40.73662567138672</v>
      </c>
      <c r="BC642" s="4">
        <v>101.54143524169922</v>
      </c>
      <c r="BD642" s="4">
        <v>-0.9731196761131287</v>
      </c>
      <c r="BE642" s="4">
        <v>0.09875869750976562</v>
      </c>
      <c r="BF642" s="4">
        <v>1.0</v>
      </c>
      <c r="BG642" s="4">
        <v>-1.355140209197998</v>
      </c>
      <c r="BH642" s="4">
        <v>7.355140209197998</v>
      </c>
      <c r="BI642" s="4">
        <v>1.0</v>
      </c>
      <c r="BJ642" s="4">
        <v>0.0</v>
      </c>
      <c r="BK642" s="4">
        <v>0.1599999964237213</v>
      </c>
      <c r="BL642" s="4">
        <v>111115.0</v>
      </c>
      <c r="BM642" s="1">
        <f t="shared" si="18"/>
        <v>1.497978668</v>
      </c>
      <c r="BN642" s="1">
        <f t="shared" si="19"/>
        <v>0.001331384234</v>
      </c>
      <c r="BO642" s="1">
        <f t="shared" si="20"/>
        <v>297.1326832</v>
      </c>
      <c r="BP642" s="1">
        <f t="shared" si="21"/>
        <v>297.0913128</v>
      </c>
      <c r="BQ642" s="1">
        <f t="shared" si="22"/>
        <v>159.705016</v>
      </c>
      <c r="BR642" s="1">
        <f t="shared" si="23"/>
        <v>0.3703657632</v>
      </c>
      <c r="BS642" s="1">
        <f t="shared" si="24"/>
        <v>2.991860463</v>
      </c>
      <c r="BT642" s="1">
        <f t="shared" si="25"/>
        <v>29.46442953</v>
      </c>
      <c r="BU642" s="1">
        <f t="shared" si="26"/>
        <v>14.56691137</v>
      </c>
      <c r="BV642" s="1">
        <f t="shared" si="27"/>
        <v>23.96199799</v>
      </c>
      <c r="BW642" s="1">
        <f t="shared" si="28"/>
        <v>2.988144434</v>
      </c>
      <c r="BX642" s="1">
        <f t="shared" si="29"/>
        <v>0.08937054685</v>
      </c>
      <c r="BY642" s="1">
        <f t="shared" si="30"/>
        <v>1.512715375</v>
      </c>
      <c r="BZ642" s="1">
        <f t="shared" si="31"/>
        <v>1.475429059</v>
      </c>
      <c r="CA642" s="1">
        <f t="shared" si="32"/>
        <v>0.05593394442</v>
      </c>
      <c r="CB642" s="1">
        <f t="shared" si="33"/>
        <v>12.36591871</v>
      </c>
      <c r="CC642" s="1">
        <f t="shared" si="34"/>
        <v>0.8168363846</v>
      </c>
      <c r="CD642" s="1">
        <f t="shared" si="35"/>
        <v>49.92595718</v>
      </c>
      <c r="CE642" s="1">
        <f t="shared" si="36"/>
        <v>148.8940628</v>
      </c>
      <c r="CF642" s="1">
        <f t="shared" si="37"/>
        <v>0.004517045899</v>
      </c>
      <c r="CG642" s="1">
        <f t="shared" si="38"/>
        <v>0</v>
      </c>
      <c r="CH642" s="1">
        <f t="shared" si="39"/>
        <v>848.4329163</v>
      </c>
      <c r="CI642" s="1">
        <f t="shared" si="40"/>
        <v>206.8047485</v>
      </c>
      <c r="CJ642" s="1">
        <f t="shared" si="41"/>
        <v>0.06367925524</v>
      </c>
      <c r="CK642" s="1" t="str">
        <f t="shared" si="42"/>
        <v>#DIV/0!</v>
      </c>
      <c r="CL642" s="1" t="s">
        <v>277</v>
      </c>
    </row>
    <row r="643" ht="15.75" hidden="1" customHeight="1">
      <c r="A643" s="2">
        <v>5.0</v>
      </c>
      <c r="B643" s="1">
        <v>93.0</v>
      </c>
      <c r="C643" s="1">
        <v>1.0</v>
      </c>
      <c r="D643" s="1" t="s">
        <v>97</v>
      </c>
      <c r="E643" s="1" t="s">
        <v>157</v>
      </c>
      <c r="F643" s="1">
        <v>7.0</v>
      </c>
      <c r="G643" s="1">
        <v>2.0210609E7</v>
      </c>
      <c r="H643" s="4" t="s">
        <v>822</v>
      </c>
      <c r="I643" s="4">
        <v>1624.5000034803525</v>
      </c>
      <c r="J643" s="4">
        <v>0.0</v>
      </c>
      <c r="K643" s="1">
        <f t="shared" si="1"/>
        <v>3.981545992</v>
      </c>
      <c r="L643" s="1">
        <f t="shared" si="2"/>
        <v>0.1084085589</v>
      </c>
      <c r="M643" s="1">
        <f t="shared" si="3"/>
        <v>182.7389907</v>
      </c>
      <c r="N643" s="4">
        <v>4.0</v>
      </c>
      <c r="O643" s="4">
        <v>4.0</v>
      </c>
      <c r="P643" s="4">
        <v>0.0</v>
      </c>
      <c r="Q643" s="4">
        <v>0.0</v>
      </c>
      <c r="R643" s="4">
        <v>435.20068359375</v>
      </c>
      <c r="S643" s="4">
        <v>667.0921020507812</v>
      </c>
      <c r="T643" s="4">
        <v>604.3525390625</v>
      </c>
      <c r="U643" s="1" t="str">
        <f t="shared" si="4"/>
        <v>#DIV/0!</v>
      </c>
      <c r="V643" s="1">
        <f t="shared" si="5"/>
        <v>0.3476152959</v>
      </c>
      <c r="W643" s="1">
        <f t="shared" si="6"/>
        <v>0.09404932662</v>
      </c>
      <c r="X643" s="4">
        <v>-1.0</v>
      </c>
      <c r="Y643" s="4">
        <v>0.85</v>
      </c>
      <c r="Z643" s="4">
        <v>0.85</v>
      </c>
      <c r="AA643" s="4">
        <v>10.225202560424805</v>
      </c>
      <c r="AB643" s="1">
        <f t="shared" si="7"/>
        <v>0.85</v>
      </c>
      <c r="AC643" s="1">
        <f t="shared" si="8"/>
        <v>0.005852042157</v>
      </c>
      <c r="AD643" s="1">
        <f t="shared" si="9"/>
        <v>0.2705557774</v>
      </c>
      <c r="AE643" s="1">
        <f t="shared" si="10"/>
        <v>1.5328379</v>
      </c>
      <c r="AF643" s="1">
        <f t="shared" si="11"/>
        <v>-1</v>
      </c>
      <c r="AG643" s="4">
        <v>1001.5095825195312</v>
      </c>
      <c r="AH643" s="4">
        <v>0.5</v>
      </c>
      <c r="AI643" s="1">
        <f t="shared" si="12"/>
        <v>40.03130328</v>
      </c>
      <c r="AJ643" s="1">
        <f t="shared" si="13"/>
        <v>1.551690323</v>
      </c>
      <c r="AK643" s="1">
        <f t="shared" si="14"/>
        <v>1.437703674</v>
      </c>
      <c r="AL643" s="1">
        <f t="shared" si="15"/>
        <v>23.78774261</v>
      </c>
      <c r="AM643" s="4">
        <v>2.0</v>
      </c>
      <c r="AN643" s="1">
        <f t="shared" si="16"/>
        <v>4.644859791</v>
      </c>
      <c r="AO643" s="4">
        <v>1.0</v>
      </c>
      <c r="AP643" s="1">
        <f t="shared" si="17"/>
        <v>9.289719582</v>
      </c>
      <c r="AQ643" s="4">
        <v>23.91655731201172</v>
      </c>
      <c r="AR643" s="4">
        <v>23.787742614746094</v>
      </c>
      <c r="AS643" s="4">
        <v>24.530054092407227</v>
      </c>
      <c r="AT643" s="4">
        <v>249.97320556640625</v>
      </c>
      <c r="AU643" s="4">
        <v>247.06040954589844</v>
      </c>
      <c r="AV643" s="4">
        <v>13.944856643676758</v>
      </c>
      <c r="AW643" s="4">
        <v>14.964837074279785</v>
      </c>
      <c r="AX643" s="4">
        <v>47.50823974609375</v>
      </c>
      <c r="AY643" s="4">
        <v>50.98317337036133</v>
      </c>
      <c r="AZ643" s="4">
        <v>299.7056579589844</v>
      </c>
      <c r="BA643" s="4">
        <v>1001.4696044921875</v>
      </c>
      <c r="BB643" s="4">
        <v>42.71773147583008</v>
      </c>
      <c r="BC643" s="4">
        <v>101.52440643310547</v>
      </c>
      <c r="BD643" s="4">
        <v>-1.2996867895126343</v>
      </c>
      <c r="BE643" s="4">
        <v>0.094656802713871</v>
      </c>
      <c r="BF643" s="4">
        <v>1.0</v>
      </c>
      <c r="BG643" s="4">
        <v>-1.355140209197998</v>
      </c>
      <c r="BH643" s="4">
        <v>7.355140209197998</v>
      </c>
      <c r="BI643" s="4">
        <v>1.0</v>
      </c>
      <c r="BJ643" s="4">
        <v>0.0</v>
      </c>
      <c r="BK643" s="4">
        <v>0.1599999964237213</v>
      </c>
      <c r="BL643" s="4">
        <v>111115.0</v>
      </c>
      <c r="BM643" s="1">
        <f t="shared" si="18"/>
        <v>1.49852829</v>
      </c>
      <c r="BN643" s="1">
        <f t="shared" si="19"/>
        <v>0.001551690323</v>
      </c>
      <c r="BO643" s="1">
        <f t="shared" si="20"/>
        <v>296.9377426</v>
      </c>
      <c r="BP643" s="1">
        <f t="shared" si="21"/>
        <v>297.0665573</v>
      </c>
      <c r="BQ643" s="1">
        <f t="shared" si="22"/>
        <v>160.2351331</v>
      </c>
      <c r="BR643" s="1">
        <f t="shared" si="23"/>
        <v>0.3436322637</v>
      </c>
      <c r="BS643" s="1">
        <f t="shared" si="24"/>
        <v>2.956999876</v>
      </c>
      <c r="BT643" s="1">
        <f t="shared" si="25"/>
        <v>29.12600014</v>
      </c>
      <c r="BU643" s="1">
        <f t="shared" si="26"/>
        <v>14.16116306</v>
      </c>
      <c r="BV643" s="1">
        <f t="shared" si="27"/>
        <v>23.85214996</v>
      </c>
      <c r="BW643" s="1">
        <f t="shared" si="28"/>
        <v>2.968478133</v>
      </c>
      <c r="BX643" s="1">
        <f t="shared" si="29"/>
        <v>0.1071580529</v>
      </c>
      <c r="BY643" s="1">
        <f t="shared" si="30"/>
        <v>1.519296201</v>
      </c>
      <c r="BZ643" s="1">
        <f t="shared" si="31"/>
        <v>1.449181932</v>
      </c>
      <c r="CA643" s="1">
        <f t="shared" si="32"/>
        <v>0.06708502168</v>
      </c>
      <c r="CB643" s="1">
        <f t="shared" si="33"/>
        <v>18.55246756</v>
      </c>
      <c r="CC643" s="1">
        <f t="shared" si="34"/>
        <v>0.7396530712</v>
      </c>
      <c r="CD643" s="1">
        <f t="shared" si="35"/>
        <v>50.85711675</v>
      </c>
      <c r="CE643" s="1">
        <f t="shared" si="36"/>
        <v>246.4818036</v>
      </c>
      <c r="CF643" s="1">
        <f t="shared" si="37"/>
        <v>0.008215208848</v>
      </c>
      <c r="CG643" s="1">
        <f t="shared" si="38"/>
        <v>0</v>
      </c>
      <c r="CH643" s="1">
        <f t="shared" si="39"/>
        <v>851.2491638</v>
      </c>
      <c r="CI643" s="1">
        <f t="shared" si="40"/>
        <v>231.8914185</v>
      </c>
      <c r="CJ643" s="1">
        <f t="shared" si="41"/>
        <v>0.09404932662</v>
      </c>
      <c r="CK643" s="1" t="str">
        <f t="shared" si="42"/>
        <v>#DIV/0!</v>
      </c>
      <c r="CL643" s="1" t="s">
        <v>277</v>
      </c>
    </row>
    <row r="644" ht="15.75" hidden="1" customHeight="1">
      <c r="A644" s="2">
        <v>5.0</v>
      </c>
      <c r="B644" s="1">
        <v>93.0</v>
      </c>
      <c r="C644" s="1">
        <v>1.0</v>
      </c>
      <c r="D644" s="1" t="s">
        <v>97</v>
      </c>
      <c r="E644" s="1" t="s">
        <v>157</v>
      </c>
      <c r="F644" s="1">
        <v>7.0</v>
      </c>
      <c r="G644" s="1">
        <v>2.0210609E7</v>
      </c>
      <c r="H644" s="4" t="s">
        <v>823</v>
      </c>
      <c r="I644" s="4">
        <v>1798.5000034803525</v>
      </c>
      <c r="J644" s="4">
        <v>0.0</v>
      </c>
      <c r="K644" s="1">
        <f t="shared" si="1"/>
        <v>5.897817235</v>
      </c>
      <c r="L644" s="1">
        <f t="shared" si="2"/>
        <v>0.1153610314</v>
      </c>
      <c r="M644" s="1">
        <f t="shared" si="3"/>
        <v>207.7162635</v>
      </c>
      <c r="N644" s="4">
        <v>5.0</v>
      </c>
      <c r="O644" s="4">
        <v>5.0</v>
      </c>
      <c r="P644" s="4">
        <v>0.0</v>
      </c>
      <c r="Q644" s="4">
        <v>0.0</v>
      </c>
      <c r="R644" s="4">
        <v>433.431884765625</v>
      </c>
      <c r="S644" s="4">
        <v>687.767578125</v>
      </c>
      <c r="T644" s="4">
        <v>605.3670654296875</v>
      </c>
      <c r="U644" s="1" t="str">
        <f t="shared" si="4"/>
        <v>#DIV/0!</v>
      </c>
      <c r="V644" s="1">
        <f t="shared" si="5"/>
        <v>0.3697988993</v>
      </c>
      <c r="W644" s="1">
        <f t="shared" si="6"/>
        <v>0.1198086611</v>
      </c>
      <c r="X644" s="4">
        <v>-1.0</v>
      </c>
      <c r="Y644" s="4">
        <v>0.85</v>
      </c>
      <c r="Z644" s="4">
        <v>0.85</v>
      </c>
      <c r="AA644" s="4">
        <v>10.271533966064453</v>
      </c>
      <c r="AB644" s="1">
        <f t="shared" si="7"/>
        <v>0.85</v>
      </c>
      <c r="AC644" s="1">
        <f t="shared" si="8"/>
        <v>0.008122469834</v>
      </c>
      <c r="AD644" s="1">
        <f t="shared" si="9"/>
        <v>0.3239832821</v>
      </c>
      <c r="AE644" s="1">
        <f t="shared" si="10"/>
        <v>1.58679507</v>
      </c>
      <c r="AF644" s="1">
        <f t="shared" si="11"/>
        <v>-1</v>
      </c>
      <c r="AG644" s="4">
        <v>998.83349609375</v>
      </c>
      <c r="AH644" s="4">
        <v>0.5</v>
      </c>
      <c r="AI644" s="1">
        <f t="shared" si="12"/>
        <v>50.85928413</v>
      </c>
      <c r="AJ644" s="1">
        <f t="shared" si="13"/>
        <v>1.590842122</v>
      </c>
      <c r="AK644" s="1">
        <f t="shared" si="14"/>
        <v>1.386749203</v>
      </c>
      <c r="AL644" s="1">
        <f t="shared" si="15"/>
        <v>23.48039246</v>
      </c>
      <c r="AM644" s="4">
        <v>2.0</v>
      </c>
      <c r="AN644" s="1">
        <f t="shared" si="16"/>
        <v>4.644859791</v>
      </c>
      <c r="AO644" s="4">
        <v>1.0</v>
      </c>
      <c r="AP644" s="1">
        <f t="shared" si="17"/>
        <v>9.289719582</v>
      </c>
      <c r="AQ644" s="4">
        <v>23.825231552124023</v>
      </c>
      <c r="AR644" s="4">
        <v>23.480392456054688</v>
      </c>
      <c r="AS644" s="4">
        <v>24.523359298706055</v>
      </c>
      <c r="AT644" s="4">
        <v>300.25469970703125</v>
      </c>
      <c r="AU644" s="4">
        <v>296.0019836425781</v>
      </c>
      <c r="AV644" s="4">
        <v>13.884183883666992</v>
      </c>
      <c r="AW644" s="4">
        <v>14.930610656738281</v>
      </c>
      <c r="AX644" s="4">
        <v>47.567901611328125</v>
      </c>
      <c r="AY644" s="4">
        <v>51.15300750732422</v>
      </c>
      <c r="AZ644" s="4">
        <v>299.5125732421875</v>
      </c>
      <c r="BA644" s="4">
        <v>999.090087890625</v>
      </c>
      <c r="BB644" s="4">
        <v>39.831642150878906</v>
      </c>
      <c r="BC644" s="4">
        <v>101.5370101928711</v>
      </c>
      <c r="BD644" s="4">
        <v>-1.5952022075653076</v>
      </c>
      <c r="BE644" s="4">
        <v>0.0962149128317833</v>
      </c>
      <c r="BF644" s="4">
        <v>1.0</v>
      </c>
      <c r="BG644" s="4">
        <v>-1.355140209197998</v>
      </c>
      <c r="BH644" s="4">
        <v>7.355140209197998</v>
      </c>
      <c r="BI644" s="4">
        <v>1.0</v>
      </c>
      <c r="BJ644" s="4">
        <v>0.0</v>
      </c>
      <c r="BK644" s="4">
        <v>0.1599999964237213</v>
      </c>
      <c r="BL644" s="4">
        <v>111115.0</v>
      </c>
      <c r="BM644" s="1">
        <f t="shared" si="18"/>
        <v>1.497562866</v>
      </c>
      <c r="BN644" s="1">
        <f t="shared" si="19"/>
        <v>0.001590842122</v>
      </c>
      <c r="BO644" s="1">
        <f t="shared" si="20"/>
        <v>296.6303925</v>
      </c>
      <c r="BP644" s="1">
        <f t="shared" si="21"/>
        <v>296.9752316</v>
      </c>
      <c r="BQ644" s="1">
        <f t="shared" si="22"/>
        <v>159.8544105</v>
      </c>
      <c r="BR644" s="1">
        <f t="shared" si="23"/>
        <v>0.3448693263</v>
      </c>
      <c r="BS644" s="1">
        <f t="shared" si="24"/>
        <v>2.902758769</v>
      </c>
      <c r="BT644" s="1">
        <f t="shared" si="25"/>
        <v>28.58818438</v>
      </c>
      <c r="BU644" s="1">
        <f t="shared" si="26"/>
        <v>13.65757373</v>
      </c>
      <c r="BV644" s="1">
        <f t="shared" si="27"/>
        <v>23.652812</v>
      </c>
      <c r="BW644" s="1">
        <f t="shared" si="28"/>
        <v>2.933079173</v>
      </c>
      <c r="BX644" s="1">
        <f t="shared" si="29"/>
        <v>0.1139460337</v>
      </c>
      <c r="BY644" s="1">
        <f t="shared" si="30"/>
        <v>1.516009566</v>
      </c>
      <c r="BZ644" s="1">
        <f t="shared" si="31"/>
        <v>1.417069607</v>
      </c>
      <c r="CA644" s="1">
        <f t="shared" si="32"/>
        <v>0.07134206221</v>
      </c>
      <c r="CB644" s="1">
        <f t="shared" si="33"/>
        <v>21.09088837</v>
      </c>
      <c r="CC644" s="1">
        <f t="shared" si="34"/>
        <v>0.7017394308</v>
      </c>
      <c r="CD644" s="1">
        <f t="shared" si="35"/>
        <v>51.76287927</v>
      </c>
      <c r="CE644" s="1">
        <f t="shared" si="36"/>
        <v>295.1449014</v>
      </c>
      <c r="CF644" s="1">
        <f t="shared" si="37"/>
        <v>0.01034366509</v>
      </c>
      <c r="CG644" s="1">
        <f t="shared" si="38"/>
        <v>0</v>
      </c>
      <c r="CH644" s="1">
        <f t="shared" si="39"/>
        <v>849.2265747</v>
      </c>
      <c r="CI644" s="1">
        <f t="shared" si="40"/>
        <v>254.3356934</v>
      </c>
      <c r="CJ644" s="1">
        <f t="shared" si="41"/>
        <v>0.1198086611</v>
      </c>
      <c r="CK644" s="1" t="str">
        <f t="shared" si="42"/>
        <v>#DIV/0!</v>
      </c>
      <c r="CL644" s="1" t="s">
        <v>277</v>
      </c>
    </row>
    <row r="645" ht="15.75" hidden="1" customHeight="1">
      <c r="A645" s="2">
        <v>5.0</v>
      </c>
      <c r="B645" s="1">
        <v>93.0</v>
      </c>
      <c r="C645" s="1">
        <v>1.0</v>
      </c>
      <c r="D645" s="1" t="s">
        <v>97</v>
      </c>
      <c r="E645" s="1" t="s">
        <v>157</v>
      </c>
      <c r="F645" s="1">
        <v>7.0</v>
      </c>
      <c r="G645" s="1">
        <v>2.0210609E7</v>
      </c>
      <c r="H645" s="4" t="s">
        <v>716</v>
      </c>
      <c r="I645" s="4">
        <v>2011.5000034803525</v>
      </c>
      <c r="J645" s="4">
        <v>0.0</v>
      </c>
      <c r="K645" s="1">
        <f t="shared" si="1"/>
        <v>8.201253864</v>
      </c>
      <c r="L645" s="1">
        <f t="shared" si="2"/>
        <v>0.1159107877</v>
      </c>
      <c r="M645" s="1">
        <f t="shared" si="3"/>
        <v>291.7448956</v>
      </c>
      <c r="N645" s="4">
        <v>6.0</v>
      </c>
      <c r="O645" s="4">
        <v>6.0</v>
      </c>
      <c r="P645" s="4">
        <v>0.0</v>
      </c>
      <c r="Q645" s="4">
        <v>0.0</v>
      </c>
      <c r="R645" s="4">
        <v>439.1416015625</v>
      </c>
      <c r="S645" s="4">
        <v>698.55517578125</v>
      </c>
      <c r="T645" s="4">
        <v>610.4620361328125</v>
      </c>
      <c r="U645" s="1" t="str">
        <f t="shared" si="4"/>
        <v>#DIV/0!</v>
      </c>
      <c r="V645" s="1">
        <f t="shared" si="5"/>
        <v>0.3713573147</v>
      </c>
      <c r="W645" s="1">
        <f t="shared" si="6"/>
        <v>0.1261076329</v>
      </c>
      <c r="X645" s="4">
        <v>-1.0</v>
      </c>
      <c r="Y645" s="4">
        <v>0.85</v>
      </c>
      <c r="Z645" s="4">
        <v>0.85</v>
      </c>
      <c r="AA645" s="4">
        <v>10.271533966064453</v>
      </c>
      <c r="AB645" s="1">
        <f t="shared" si="7"/>
        <v>0.85</v>
      </c>
      <c r="AC645" s="1">
        <f t="shared" si="8"/>
        <v>0.01083670242</v>
      </c>
      <c r="AD645" s="1">
        <f t="shared" si="9"/>
        <v>0.3395856979</v>
      </c>
      <c r="AE645" s="1">
        <f t="shared" si="10"/>
        <v>1.590728761</v>
      </c>
      <c r="AF645" s="1">
        <f t="shared" si="11"/>
        <v>-1</v>
      </c>
      <c r="AG645" s="4">
        <v>998.999267578125</v>
      </c>
      <c r="AH645" s="4">
        <v>0.5</v>
      </c>
      <c r="AI645" s="1">
        <f t="shared" si="12"/>
        <v>53.54210897</v>
      </c>
      <c r="AJ645" s="1">
        <f t="shared" si="13"/>
        <v>1.619168121</v>
      </c>
      <c r="AK645" s="1">
        <f t="shared" si="14"/>
        <v>1.404634813</v>
      </c>
      <c r="AL645" s="1">
        <f t="shared" si="15"/>
        <v>23.57625961</v>
      </c>
      <c r="AM645" s="4">
        <v>2.0</v>
      </c>
      <c r="AN645" s="1">
        <f t="shared" si="16"/>
        <v>4.644859791</v>
      </c>
      <c r="AO645" s="4">
        <v>1.0</v>
      </c>
      <c r="AP645" s="1">
        <f t="shared" si="17"/>
        <v>9.289719582</v>
      </c>
      <c r="AQ645" s="4">
        <v>23.858623504638672</v>
      </c>
      <c r="AR645" s="4">
        <v>23.57625961303711</v>
      </c>
      <c r="AS645" s="4">
        <v>24.51959991455078</v>
      </c>
      <c r="AT645" s="4">
        <v>420.0588073730469</v>
      </c>
      <c r="AU645" s="4">
        <v>414.1348571777344</v>
      </c>
      <c r="AV645" s="4">
        <v>13.855987548828125</v>
      </c>
      <c r="AW645" s="4">
        <v>14.921018600463867</v>
      </c>
      <c r="AX645" s="4">
        <v>47.37333297729492</v>
      </c>
      <c r="AY645" s="4">
        <v>51.0146484375</v>
      </c>
      <c r="AZ645" s="4">
        <v>299.52337646484375</v>
      </c>
      <c r="BA645" s="4">
        <v>998.9205322265625</v>
      </c>
      <c r="BB645" s="4">
        <v>39.697608947753906</v>
      </c>
      <c r="BC645" s="4">
        <v>101.53116607666016</v>
      </c>
      <c r="BD645" s="4">
        <v>-2.0295450687408447</v>
      </c>
      <c r="BE645" s="4">
        <v>0.09786204993724823</v>
      </c>
      <c r="BF645" s="4">
        <v>0.75</v>
      </c>
      <c r="BG645" s="4">
        <v>-1.355140209197998</v>
      </c>
      <c r="BH645" s="4">
        <v>7.355140209197998</v>
      </c>
      <c r="BI645" s="4">
        <v>1.0</v>
      </c>
      <c r="BJ645" s="4">
        <v>0.0</v>
      </c>
      <c r="BK645" s="4">
        <v>0.1599999964237213</v>
      </c>
      <c r="BL645" s="4">
        <v>111115.0</v>
      </c>
      <c r="BM645" s="1">
        <f t="shared" si="18"/>
        <v>1.497616882</v>
      </c>
      <c r="BN645" s="1">
        <f t="shared" si="19"/>
        <v>0.001619168121</v>
      </c>
      <c r="BO645" s="1">
        <f t="shared" si="20"/>
        <v>296.7262596</v>
      </c>
      <c r="BP645" s="1">
        <f t="shared" si="21"/>
        <v>297.0086235</v>
      </c>
      <c r="BQ645" s="1">
        <f t="shared" si="22"/>
        <v>159.8272816</v>
      </c>
      <c r="BR645" s="1">
        <f t="shared" si="23"/>
        <v>0.3375660747</v>
      </c>
      <c r="BS645" s="1">
        <f t="shared" si="24"/>
        <v>2.919583231</v>
      </c>
      <c r="BT645" s="1">
        <f t="shared" si="25"/>
        <v>28.75553727</v>
      </c>
      <c r="BU645" s="1">
        <f t="shared" si="26"/>
        <v>13.83451867</v>
      </c>
      <c r="BV645" s="1">
        <f t="shared" si="27"/>
        <v>23.71744156</v>
      </c>
      <c r="BW645" s="1">
        <f t="shared" si="28"/>
        <v>2.944515599</v>
      </c>
      <c r="BX645" s="1">
        <f t="shared" si="29"/>
        <v>0.1144823549</v>
      </c>
      <c r="BY645" s="1">
        <f t="shared" si="30"/>
        <v>1.514948418</v>
      </c>
      <c r="BZ645" s="1">
        <f t="shared" si="31"/>
        <v>1.429567181</v>
      </c>
      <c r="CA645" s="1">
        <f t="shared" si="32"/>
        <v>0.07167845099</v>
      </c>
      <c r="CB645" s="1">
        <f t="shared" si="33"/>
        <v>29.62119945</v>
      </c>
      <c r="CC645" s="1">
        <f t="shared" si="34"/>
        <v>0.7044683406</v>
      </c>
      <c r="CD645" s="1">
        <f t="shared" si="35"/>
        <v>51.42122033</v>
      </c>
      <c r="CE645" s="1">
        <f t="shared" si="36"/>
        <v>412.9430351</v>
      </c>
      <c r="CF645" s="1">
        <f t="shared" si="37"/>
        <v>0.01021250986</v>
      </c>
      <c r="CG645" s="1">
        <f t="shared" si="38"/>
        <v>0</v>
      </c>
      <c r="CH645" s="1">
        <f t="shared" si="39"/>
        <v>849.0824524</v>
      </c>
      <c r="CI645" s="1">
        <f t="shared" si="40"/>
        <v>259.4135742</v>
      </c>
      <c r="CJ645" s="1">
        <f t="shared" si="41"/>
        <v>0.1261076329</v>
      </c>
      <c r="CK645" s="1" t="str">
        <f t="shared" si="42"/>
        <v>#DIV/0!</v>
      </c>
      <c r="CL645" s="1" t="s">
        <v>277</v>
      </c>
    </row>
    <row r="646" ht="15.75" hidden="1" customHeight="1">
      <c r="A646" s="2">
        <v>5.0</v>
      </c>
      <c r="B646" s="1">
        <v>93.0</v>
      </c>
      <c r="C646" s="1">
        <v>1.0</v>
      </c>
      <c r="D646" s="1" t="s">
        <v>97</v>
      </c>
      <c r="E646" s="1" t="s">
        <v>157</v>
      </c>
      <c r="F646" s="1">
        <v>7.0</v>
      </c>
      <c r="G646" s="1">
        <v>2.0210609E7</v>
      </c>
      <c r="H646" s="4" t="s">
        <v>824</v>
      </c>
      <c r="I646" s="4">
        <v>2184.5000034803525</v>
      </c>
      <c r="J646" s="4">
        <v>0.0</v>
      </c>
      <c r="K646" s="1">
        <f t="shared" si="1"/>
        <v>11.2414618</v>
      </c>
      <c r="L646" s="1">
        <f t="shared" si="2"/>
        <v>0.1110941654</v>
      </c>
      <c r="M646" s="1">
        <f t="shared" si="3"/>
        <v>392.0911212</v>
      </c>
      <c r="N646" s="4">
        <v>7.0</v>
      </c>
      <c r="O646" s="4">
        <v>7.0</v>
      </c>
      <c r="P646" s="4">
        <v>0.0</v>
      </c>
      <c r="Q646" s="4">
        <v>0.0</v>
      </c>
      <c r="R646" s="4">
        <v>446.63916015625</v>
      </c>
      <c r="S646" s="4">
        <v>735.7403564453125</v>
      </c>
      <c r="T646" s="4">
        <v>621.74755859375</v>
      </c>
      <c r="U646" s="1" t="str">
        <f t="shared" si="4"/>
        <v>#DIV/0!</v>
      </c>
      <c r="V646" s="1">
        <f t="shared" si="5"/>
        <v>0.3929391582</v>
      </c>
      <c r="W646" s="1">
        <f t="shared" si="6"/>
        <v>0.1549361767</v>
      </c>
      <c r="X646" s="4">
        <v>-1.0</v>
      </c>
      <c r="Y646" s="4">
        <v>0.85</v>
      </c>
      <c r="Z646" s="4">
        <v>0.85</v>
      </c>
      <c r="AA646" s="4">
        <v>10.271533966064453</v>
      </c>
      <c r="AB646" s="1">
        <f t="shared" si="7"/>
        <v>0.85</v>
      </c>
      <c r="AC646" s="1">
        <f t="shared" si="8"/>
        <v>0.01442384236</v>
      </c>
      <c r="AD646" s="1">
        <f t="shared" si="9"/>
        <v>0.3943006785</v>
      </c>
      <c r="AE646" s="1">
        <f t="shared" si="10"/>
        <v>1.647281345</v>
      </c>
      <c r="AF646" s="1">
        <f t="shared" si="11"/>
        <v>-1</v>
      </c>
      <c r="AG646" s="4">
        <v>998.037109375</v>
      </c>
      <c r="AH646" s="4">
        <v>0.5</v>
      </c>
      <c r="AI646" s="1">
        <f t="shared" si="12"/>
        <v>65.71862291</v>
      </c>
      <c r="AJ646" s="1">
        <f t="shared" si="13"/>
        <v>1.604496025</v>
      </c>
      <c r="AK646" s="1">
        <f t="shared" si="14"/>
        <v>1.451251881</v>
      </c>
      <c r="AL646" s="1">
        <f t="shared" si="15"/>
        <v>23.82497025</v>
      </c>
      <c r="AM646" s="4">
        <v>2.0</v>
      </c>
      <c r="AN646" s="1">
        <f t="shared" si="16"/>
        <v>4.644859791</v>
      </c>
      <c r="AO646" s="4">
        <v>1.0</v>
      </c>
      <c r="AP646" s="1">
        <f t="shared" si="17"/>
        <v>9.289719582</v>
      </c>
      <c r="AQ646" s="4">
        <v>23.9359130859375</v>
      </c>
      <c r="AR646" s="4">
        <v>23.824970245361328</v>
      </c>
      <c r="AS646" s="4">
        <v>24.5142765045166</v>
      </c>
      <c r="AT646" s="4">
        <v>574.9572143554688</v>
      </c>
      <c r="AU646" s="4">
        <v>566.8438110351562</v>
      </c>
      <c r="AV646" s="4">
        <v>13.839864730834961</v>
      </c>
      <c r="AW646" s="4">
        <v>14.895256042480469</v>
      </c>
      <c r="AX646" s="4">
        <v>47.10026550292969</v>
      </c>
      <c r="AY646" s="4">
        <v>50.6920051574707</v>
      </c>
      <c r="AZ646" s="4">
        <v>299.528076171875</v>
      </c>
      <c r="BA646" s="4">
        <v>998.4662475585938</v>
      </c>
      <c r="BB646" s="4">
        <v>41.105899810791016</v>
      </c>
      <c r="BC646" s="4">
        <v>101.53418731689453</v>
      </c>
      <c r="BD646" s="4">
        <v>-2.7356059551239014</v>
      </c>
      <c r="BE646" s="4">
        <v>0.0937255322933197</v>
      </c>
      <c r="BF646" s="4">
        <v>1.0</v>
      </c>
      <c r="BG646" s="4">
        <v>-1.355140209197998</v>
      </c>
      <c r="BH646" s="4">
        <v>7.355140209197998</v>
      </c>
      <c r="BI646" s="4">
        <v>1.0</v>
      </c>
      <c r="BJ646" s="4">
        <v>0.0</v>
      </c>
      <c r="BK646" s="4">
        <v>0.1599999964237213</v>
      </c>
      <c r="BL646" s="4">
        <v>111115.0</v>
      </c>
      <c r="BM646" s="1">
        <f t="shared" si="18"/>
        <v>1.497640381</v>
      </c>
      <c r="BN646" s="1">
        <f t="shared" si="19"/>
        <v>0.001604496025</v>
      </c>
      <c r="BO646" s="1">
        <f t="shared" si="20"/>
        <v>296.9749702</v>
      </c>
      <c r="BP646" s="1">
        <f t="shared" si="21"/>
        <v>297.0859131</v>
      </c>
      <c r="BQ646" s="1">
        <f t="shared" si="22"/>
        <v>159.754596</v>
      </c>
      <c r="BR646" s="1">
        <f t="shared" si="23"/>
        <v>0.3325337024</v>
      </c>
      <c r="BS646" s="1">
        <f t="shared" si="24"/>
        <v>2.963629598</v>
      </c>
      <c r="BT646" s="1">
        <f t="shared" si="25"/>
        <v>29.18848987</v>
      </c>
      <c r="BU646" s="1">
        <f t="shared" si="26"/>
        <v>14.29323383</v>
      </c>
      <c r="BV646" s="1">
        <f t="shared" si="27"/>
        <v>23.88044167</v>
      </c>
      <c r="BW646" s="1">
        <f t="shared" si="28"/>
        <v>2.973532398</v>
      </c>
      <c r="BX646" s="1">
        <f t="shared" si="29"/>
        <v>0.1097813095</v>
      </c>
      <c r="BY646" s="1">
        <f t="shared" si="30"/>
        <v>1.512377717</v>
      </c>
      <c r="BZ646" s="1">
        <f t="shared" si="31"/>
        <v>1.461154681</v>
      </c>
      <c r="CA646" s="1">
        <f t="shared" si="32"/>
        <v>0.0687300748</v>
      </c>
      <c r="CB646" s="1">
        <f t="shared" si="33"/>
        <v>39.81065335</v>
      </c>
      <c r="CC646" s="1">
        <f t="shared" si="34"/>
        <v>0.6917092744</v>
      </c>
      <c r="CD646" s="1">
        <f t="shared" si="35"/>
        <v>50.51930758</v>
      </c>
      <c r="CE646" s="1">
        <f t="shared" si="36"/>
        <v>565.2101801</v>
      </c>
      <c r="CF646" s="1">
        <f t="shared" si="37"/>
        <v>0.01004778198</v>
      </c>
      <c r="CG646" s="1">
        <f t="shared" si="38"/>
        <v>0</v>
      </c>
      <c r="CH646" s="1">
        <f t="shared" si="39"/>
        <v>848.6963104</v>
      </c>
      <c r="CI646" s="1">
        <f t="shared" si="40"/>
        <v>289.1011963</v>
      </c>
      <c r="CJ646" s="1">
        <f t="shared" si="41"/>
        <v>0.1549361767</v>
      </c>
      <c r="CK646" s="1" t="str">
        <f t="shared" si="42"/>
        <v>#DIV/0!</v>
      </c>
      <c r="CL646" s="1" t="s">
        <v>277</v>
      </c>
    </row>
    <row r="647" ht="15.75" hidden="1" customHeight="1">
      <c r="A647" s="2">
        <v>5.0</v>
      </c>
      <c r="B647" s="1">
        <v>93.0</v>
      </c>
      <c r="C647" s="1">
        <v>1.0</v>
      </c>
      <c r="D647" s="1" t="s">
        <v>97</v>
      </c>
      <c r="E647" s="1" t="s">
        <v>157</v>
      </c>
      <c r="F647" s="1">
        <v>7.0</v>
      </c>
      <c r="G647" s="1">
        <v>2.0210609E7</v>
      </c>
      <c r="H647" s="4" t="s">
        <v>825</v>
      </c>
      <c r="I647" s="4">
        <v>2338.5000034803525</v>
      </c>
      <c r="J647" s="4">
        <v>0.0</v>
      </c>
      <c r="K647" s="1">
        <f t="shared" si="1"/>
        <v>13.69547158</v>
      </c>
      <c r="L647" s="1">
        <f t="shared" si="2"/>
        <v>0.1011679812</v>
      </c>
      <c r="M647" s="1">
        <f t="shared" si="3"/>
        <v>555.8226193</v>
      </c>
      <c r="N647" s="4">
        <v>8.0</v>
      </c>
      <c r="O647" s="4">
        <v>8.0</v>
      </c>
      <c r="P647" s="4">
        <v>0.0</v>
      </c>
      <c r="Q647" s="4">
        <v>0.0</v>
      </c>
      <c r="R647" s="4">
        <v>451.841552734375</v>
      </c>
      <c r="S647" s="4">
        <v>764.240478515625</v>
      </c>
      <c r="T647" s="4">
        <v>637.511962890625</v>
      </c>
      <c r="U647" s="1" t="str">
        <f t="shared" si="4"/>
        <v>#DIV/0!</v>
      </c>
      <c r="V647" s="1">
        <f t="shared" si="5"/>
        <v>0.4087704519</v>
      </c>
      <c r="W647" s="1">
        <f t="shared" si="6"/>
        <v>0.1658228257</v>
      </c>
      <c r="X647" s="4">
        <v>-1.0</v>
      </c>
      <c r="Y647" s="4">
        <v>0.85</v>
      </c>
      <c r="Z647" s="4">
        <v>0.85</v>
      </c>
      <c r="AA647" s="4">
        <v>10.225202560424805</v>
      </c>
      <c r="AB647" s="1">
        <f t="shared" si="7"/>
        <v>0.85</v>
      </c>
      <c r="AC647" s="1">
        <f t="shared" si="8"/>
        <v>0.01726029123</v>
      </c>
      <c r="AD647" s="1">
        <f t="shared" si="9"/>
        <v>0.4056624565</v>
      </c>
      <c r="AE647" s="1">
        <f t="shared" si="10"/>
        <v>1.691390431</v>
      </c>
      <c r="AF647" s="1">
        <f t="shared" si="11"/>
        <v>-1</v>
      </c>
      <c r="AG647" s="4">
        <v>1001.4300537109375</v>
      </c>
      <c r="AH647" s="4">
        <v>0.5</v>
      </c>
      <c r="AI647" s="1">
        <f t="shared" si="12"/>
        <v>70.57548351</v>
      </c>
      <c r="AJ647" s="1">
        <f t="shared" si="13"/>
        <v>1.473391397</v>
      </c>
      <c r="AK647" s="1">
        <f t="shared" si="14"/>
        <v>1.461958569</v>
      </c>
      <c r="AL647" s="1">
        <f t="shared" si="15"/>
        <v>23.79085541</v>
      </c>
      <c r="AM647" s="4">
        <v>2.0</v>
      </c>
      <c r="AN647" s="1">
        <f t="shared" si="16"/>
        <v>4.644859791</v>
      </c>
      <c r="AO647" s="4">
        <v>1.0</v>
      </c>
      <c r="AP647" s="1">
        <f t="shared" si="17"/>
        <v>9.289719582</v>
      </c>
      <c r="AQ647" s="4">
        <v>23.893400192260742</v>
      </c>
      <c r="AR647" s="4">
        <v>23.790855407714844</v>
      </c>
      <c r="AS647" s="4">
        <v>24.53082847595215</v>
      </c>
      <c r="AT647" s="4">
        <v>800.1889038085938</v>
      </c>
      <c r="AU647" s="4">
        <v>790.2697143554688</v>
      </c>
      <c r="AV647" s="4">
        <v>13.761822700500488</v>
      </c>
      <c r="AW647" s="4">
        <v>14.730847358703613</v>
      </c>
      <c r="AX647" s="4">
        <v>46.95169448852539</v>
      </c>
      <c r="AY647" s="4">
        <v>50.25775146484375</v>
      </c>
      <c r="AZ647" s="4">
        <v>299.6181945800781</v>
      </c>
      <c r="BA647" s="4">
        <v>1001.651123046875</v>
      </c>
      <c r="BB647" s="4">
        <v>42.375789642333984</v>
      </c>
      <c r="BC647" s="4">
        <v>101.52811431884766</v>
      </c>
      <c r="BD647" s="4">
        <v>-3.8001537322998047</v>
      </c>
      <c r="BE647" s="4">
        <v>0.09100989997386932</v>
      </c>
      <c r="BF647" s="4">
        <v>1.0</v>
      </c>
      <c r="BG647" s="4">
        <v>-1.355140209197998</v>
      </c>
      <c r="BH647" s="4">
        <v>7.355140209197998</v>
      </c>
      <c r="BI647" s="4">
        <v>1.0</v>
      </c>
      <c r="BJ647" s="4">
        <v>0.0</v>
      </c>
      <c r="BK647" s="4">
        <v>0.1599999964237213</v>
      </c>
      <c r="BL647" s="4">
        <v>111115.0</v>
      </c>
      <c r="BM647" s="1">
        <f t="shared" si="18"/>
        <v>1.498090973</v>
      </c>
      <c r="BN647" s="1">
        <f t="shared" si="19"/>
        <v>0.001473391397</v>
      </c>
      <c r="BO647" s="1">
        <f t="shared" si="20"/>
        <v>296.9408554</v>
      </c>
      <c r="BP647" s="1">
        <f t="shared" si="21"/>
        <v>297.0434002</v>
      </c>
      <c r="BQ647" s="1">
        <f t="shared" si="22"/>
        <v>160.2641761</v>
      </c>
      <c r="BR647" s="1">
        <f t="shared" si="23"/>
        <v>0.35536872</v>
      </c>
      <c r="BS647" s="1">
        <f t="shared" si="24"/>
        <v>2.957553724</v>
      </c>
      <c r="BT647" s="1">
        <f t="shared" si="25"/>
        <v>29.13039155</v>
      </c>
      <c r="BU647" s="1">
        <f t="shared" si="26"/>
        <v>14.39954419</v>
      </c>
      <c r="BV647" s="1">
        <f t="shared" si="27"/>
        <v>23.8421278</v>
      </c>
      <c r="BW647" s="1">
        <f t="shared" si="28"/>
        <v>2.966689493</v>
      </c>
      <c r="BX647" s="1">
        <f t="shared" si="29"/>
        <v>0.1000780991</v>
      </c>
      <c r="BY647" s="1">
        <f t="shared" si="30"/>
        <v>1.495595155</v>
      </c>
      <c r="BZ647" s="1">
        <f t="shared" si="31"/>
        <v>1.471094338</v>
      </c>
      <c r="CA647" s="1">
        <f t="shared" si="32"/>
        <v>0.06264582639</v>
      </c>
      <c r="CB647" s="1">
        <f t="shared" si="33"/>
        <v>56.43162244</v>
      </c>
      <c r="CC647" s="1">
        <f t="shared" si="34"/>
        <v>0.7033328106</v>
      </c>
      <c r="CD647" s="1">
        <f t="shared" si="35"/>
        <v>50.00475239</v>
      </c>
      <c r="CE647" s="1">
        <f t="shared" si="36"/>
        <v>788.279462</v>
      </c>
      <c r="CF647" s="1">
        <f t="shared" si="37"/>
        <v>0.008687764914</v>
      </c>
      <c r="CG647" s="1">
        <f t="shared" si="38"/>
        <v>0</v>
      </c>
      <c r="CH647" s="1">
        <f t="shared" si="39"/>
        <v>851.4034546</v>
      </c>
      <c r="CI647" s="1">
        <f t="shared" si="40"/>
        <v>312.3989258</v>
      </c>
      <c r="CJ647" s="1">
        <f t="shared" si="41"/>
        <v>0.1658228257</v>
      </c>
      <c r="CK647" s="1" t="str">
        <f t="shared" si="42"/>
        <v>#DIV/0!</v>
      </c>
      <c r="CL647" s="1" t="s">
        <v>277</v>
      </c>
    </row>
    <row r="648" ht="15.75" hidden="1" customHeight="1">
      <c r="A648" s="2">
        <v>5.0</v>
      </c>
      <c r="B648" s="1">
        <v>93.0</v>
      </c>
      <c r="C648" s="1">
        <v>1.0</v>
      </c>
      <c r="D648" s="1" t="s">
        <v>97</v>
      </c>
      <c r="E648" s="1" t="s">
        <v>157</v>
      </c>
      <c r="F648" s="1">
        <v>7.0</v>
      </c>
      <c r="G648" s="1">
        <v>2.0210609E7</v>
      </c>
      <c r="H648" s="4" t="s">
        <v>826</v>
      </c>
      <c r="I648" s="4">
        <v>2526.5000034803525</v>
      </c>
      <c r="J648" s="4">
        <v>0.0</v>
      </c>
      <c r="K648" s="1">
        <f t="shared" si="1"/>
        <v>15.71150897</v>
      </c>
      <c r="L648" s="1">
        <f t="shared" si="2"/>
        <v>0.08317712871</v>
      </c>
      <c r="M648" s="1">
        <f t="shared" si="3"/>
        <v>859.5948233</v>
      </c>
      <c r="N648" s="4">
        <v>9.0</v>
      </c>
      <c r="O648" s="4">
        <v>9.0</v>
      </c>
      <c r="P648" s="4">
        <v>0.0</v>
      </c>
      <c r="Q648" s="4">
        <v>0.0</v>
      </c>
      <c r="R648" s="4">
        <v>453.966552734375</v>
      </c>
      <c r="S648" s="4">
        <v>772.076171875</v>
      </c>
      <c r="T648" s="4">
        <v>647.9053344726562</v>
      </c>
      <c r="U648" s="1" t="str">
        <f t="shared" si="4"/>
        <v>#DIV/0!</v>
      </c>
      <c r="V648" s="1">
        <f t="shared" si="5"/>
        <v>0.412018439</v>
      </c>
      <c r="W648" s="1">
        <f t="shared" si="6"/>
        <v>0.1608271851</v>
      </c>
      <c r="X648" s="4">
        <v>-1.0</v>
      </c>
      <c r="Y648" s="4">
        <v>0.85</v>
      </c>
      <c r="Z648" s="4">
        <v>0.85</v>
      </c>
      <c r="AA648" s="4">
        <v>10.271533966064453</v>
      </c>
      <c r="AB648" s="1">
        <f t="shared" si="7"/>
        <v>0.85</v>
      </c>
      <c r="AC648" s="1">
        <f t="shared" si="8"/>
        <v>0.01969455699</v>
      </c>
      <c r="AD648" s="1">
        <f t="shared" si="9"/>
        <v>0.3903397758</v>
      </c>
      <c r="AE648" s="1">
        <f t="shared" si="10"/>
        <v>1.700733605</v>
      </c>
      <c r="AF648" s="1">
        <f t="shared" si="11"/>
        <v>-1</v>
      </c>
      <c r="AG648" s="4">
        <v>998.1792602539062</v>
      </c>
      <c r="AH648" s="4">
        <v>0.5</v>
      </c>
      <c r="AI648" s="1">
        <f t="shared" si="12"/>
        <v>68.22710328</v>
      </c>
      <c r="AJ648" s="1">
        <f t="shared" si="13"/>
        <v>1.223082769</v>
      </c>
      <c r="AK648" s="1">
        <f t="shared" si="14"/>
        <v>1.473424386</v>
      </c>
      <c r="AL648" s="1">
        <f t="shared" si="15"/>
        <v>23.73177528</v>
      </c>
      <c r="AM648" s="4">
        <v>2.0</v>
      </c>
      <c r="AN648" s="1">
        <f t="shared" si="16"/>
        <v>4.644859791</v>
      </c>
      <c r="AO648" s="4">
        <v>1.0</v>
      </c>
      <c r="AP648" s="1">
        <f t="shared" si="17"/>
        <v>9.289719582</v>
      </c>
      <c r="AQ648" s="4">
        <v>23.829919815063477</v>
      </c>
      <c r="AR648" s="4">
        <v>23.731775283813477</v>
      </c>
      <c r="AS648" s="4">
        <v>24.531349182128906</v>
      </c>
      <c r="AT648" s="4">
        <v>1199.87255859375</v>
      </c>
      <c r="AU648" s="4">
        <v>1188.4161376953125</v>
      </c>
      <c r="AV648" s="4">
        <v>13.710787773132324</v>
      </c>
      <c r="AW648" s="4">
        <v>14.515257835388184</v>
      </c>
      <c r="AX648" s="4">
        <v>46.95412063598633</v>
      </c>
      <c r="AY648" s="4">
        <v>49.70912170410156</v>
      </c>
      <c r="AZ648" s="4">
        <v>299.6579895019531</v>
      </c>
      <c r="BA648" s="4">
        <v>998.2757568359375</v>
      </c>
      <c r="BB648" s="4">
        <v>40.46379852294922</v>
      </c>
      <c r="BC648" s="4">
        <v>101.52302551269531</v>
      </c>
      <c r="BD648" s="4">
        <v>-5.70741081237793</v>
      </c>
      <c r="BE648" s="4">
        <v>0.09300422668457031</v>
      </c>
      <c r="BF648" s="4">
        <v>1.0</v>
      </c>
      <c r="BG648" s="4">
        <v>-1.355140209197998</v>
      </c>
      <c r="BH648" s="4">
        <v>7.355140209197998</v>
      </c>
      <c r="BI648" s="4">
        <v>1.0</v>
      </c>
      <c r="BJ648" s="4">
        <v>0.0</v>
      </c>
      <c r="BK648" s="4">
        <v>0.1599999964237213</v>
      </c>
      <c r="BL648" s="4">
        <v>111115.0</v>
      </c>
      <c r="BM648" s="1">
        <f t="shared" si="18"/>
        <v>1.498289948</v>
      </c>
      <c r="BN648" s="1">
        <f t="shared" si="19"/>
        <v>0.001223082769</v>
      </c>
      <c r="BO648" s="1">
        <f t="shared" si="20"/>
        <v>296.8817753</v>
      </c>
      <c r="BP648" s="1">
        <f t="shared" si="21"/>
        <v>296.9799198</v>
      </c>
      <c r="BQ648" s="1">
        <f t="shared" si="22"/>
        <v>159.7241175</v>
      </c>
      <c r="BR648" s="1">
        <f t="shared" si="23"/>
        <v>0.3938766472</v>
      </c>
      <c r="BS648" s="1">
        <f t="shared" si="24"/>
        <v>2.947057278</v>
      </c>
      <c r="BT648" s="1">
        <f t="shared" si="25"/>
        <v>29.0284619</v>
      </c>
      <c r="BU648" s="1">
        <f t="shared" si="26"/>
        <v>14.51320406</v>
      </c>
      <c r="BV648" s="1">
        <f t="shared" si="27"/>
        <v>23.78084755</v>
      </c>
      <c r="BW648" s="1">
        <f t="shared" si="28"/>
        <v>2.955773385</v>
      </c>
      <c r="BX648" s="1">
        <f t="shared" si="29"/>
        <v>0.08243899674</v>
      </c>
      <c r="BY648" s="1">
        <f t="shared" si="30"/>
        <v>1.473632892</v>
      </c>
      <c r="BZ648" s="1">
        <f t="shared" si="31"/>
        <v>1.482140494</v>
      </c>
      <c r="CA648" s="1">
        <f t="shared" si="32"/>
        <v>0.05159018495</v>
      </c>
      <c r="CB648" s="1">
        <f t="shared" si="33"/>
        <v>87.26866718</v>
      </c>
      <c r="CC648" s="1">
        <f t="shared" si="34"/>
        <v>0.7233113015</v>
      </c>
      <c r="CD648" s="1">
        <f t="shared" si="35"/>
        <v>49.34434929</v>
      </c>
      <c r="CE648" s="1">
        <f t="shared" si="36"/>
        <v>1186.132911</v>
      </c>
      <c r="CF648" s="1">
        <f t="shared" si="37"/>
        <v>0.006536149358</v>
      </c>
      <c r="CG648" s="1">
        <f t="shared" si="38"/>
        <v>0</v>
      </c>
      <c r="CH648" s="1">
        <f t="shared" si="39"/>
        <v>848.5343933</v>
      </c>
      <c r="CI648" s="1">
        <f t="shared" si="40"/>
        <v>318.1096191</v>
      </c>
      <c r="CJ648" s="1">
        <f t="shared" si="41"/>
        <v>0.1608271851</v>
      </c>
      <c r="CK648" s="1" t="str">
        <f t="shared" si="42"/>
        <v>#DIV/0!</v>
      </c>
      <c r="CL648" s="1" t="s">
        <v>277</v>
      </c>
    </row>
    <row r="649" ht="15.75" hidden="1" customHeight="1">
      <c r="A649" s="2">
        <v>5.0</v>
      </c>
      <c r="B649" s="1">
        <v>93.0</v>
      </c>
      <c r="C649" s="1">
        <v>1.0</v>
      </c>
      <c r="D649" s="1" t="s">
        <v>97</v>
      </c>
      <c r="E649" s="1" t="s">
        <v>157</v>
      </c>
      <c r="F649" s="1">
        <v>7.0</v>
      </c>
      <c r="G649" s="1">
        <v>2.0210609E7</v>
      </c>
      <c r="H649" s="4" t="s">
        <v>827</v>
      </c>
      <c r="I649" s="4">
        <v>2684.5000034803525</v>
      </c>
      <c r="J649" s="4">
        <v>0.0</v>
      </c>
      <c r="K649" s="1">
        <f t="shared" si="1"/>
        <v>16.77901785</v>
      </c>
      <c r="L649" s="1">
        <f t="shared" si="2"/>
        <v>0.06899252469</v>
      </c>
      <c r="M649" s="1">
        <f t="shared" si="3"/>
        <v>1064.413246</v>
      </c>
      <c r="N649" s="4">
        <v>10.0</v>
      </c>
      <c r="O649" s="4">
        <v>10.0</v>
      </c>
      <c r="P649" s="4">
        <v>0.0</v>
      </c>
      <c r="Q649" s="4">
        <v>0.0</v>
      </c>
      <c r="R649" s="4">
        <v>457.4130859375</v>
      </c>
      <c r="S649" s="4">
        <v>779.3935546875</v>
      </c>
      <c r="T649" s="4">
        <v>650.317626953125</v>
      </c>
      <c r="U649" s="1" t="str">
        <f t="shared" si="4"/>
        <v>#DIV/0!</v>
      </c>
      <c r="V649" s="1">
        <f t="shared" si="5"/>
        <v>0.4131166685</v>
      </c>
      <c r="W649" s="1">
        <f t="shared" si="6"/>
        <v>0.16561072</v>
      </c>
      <c r="X649" s="4">
        <v>-1.0</v>
      </c>
      <c r="Y649" s="4">
        <v>0.85</v>
      </c>
      <c r="Z649" s="4">
        <v>0.85</v>
      </c>
      <c r="AA649" s="4">
        <v>10.271533966064453</v>
      </c>
      <c r="AB649" s="1">
        <f t="shared" si="7"/>
        <v>0.85</v>
      </c>
      <c r="AC649" s="1">
        <f t="shared" si="8"/>
        <v>0.02094934898</v>
      </c>
      <c r="AD649" s="1">
        <f t="shared" si="9"/>
        <v>0.4008812343</v>
      </c>
      <c r="AE649" s="1">
        <f t="shared" si="10"/>
        <v>1.703916173</v>
      </c>
      <c r="AF649" s="1">
        <f t="shared" si="11"/>
        <v>-1</v>
      </c>
      <c r="AG649" s="4">
        <v>998.6657104492188</v>
      </c>
      <c r="AH649" s="4">
        <v>0.5</v>
      </c>
      <c r="AI649" s="1">
        <f t="shared" si="12"/>
        <v>70.29064261</v>
      </c>
      <c r="AJ649" s="1">
        <f t="shared" si="13"/>
        <v>1.062455966</v>
      </c>
      <c r="AK649" s="1">
        <f t="shared" si="14"/>
        <v>1.540376458</v>
      </c>
      <c r="AL649" s="1">
        <f t="shared" si="15"/>
        <v>24.05989456</v>
      </c>
      <c r="AM649" s="4">
        <v>2.0</v>
      </c>
      <c r="AN649" s="1">
        <f t="shared" si="16"/>
        <v>4.644859791</v>
      </c>
      <c r="AO649" s="4">
        <v>1.0</v>
      </c>
      <c r="AP649" s="1">
        <f t="shared" si="17"/>
        <v>9.289719582</v>
      </c>
      <c r="AQ649" s="4">
        <v>23.909587860107422</v>
      </c>
      <c r="AR649" s="4">
        <v>24.059894561767578</v>
      </c>
      <c r="AS649" s="4">
        <v>24.517282485961914</v>
      </c>
      <c r="AT649" s="4">
        <v>1499.90869140625</v>
      </c>
      <c r="AU649" s="4">
        <v>1487.6490478515625</v>
      </c>
      <c r="AV649" s="4">
        <v>13.73452377319336</v>
      </c>
      <c r="AW649" s="4">
        <v>14.433740615844727</v>
      </c>
      <c r="AX649" s="4">
        <v>46.811702728271484</v>
      </c>
      <c r="AY649" s="4">
        <v>49.19485855102539</v>
      </c>
      <c r="AZ649" s="4">
        <v>299.512451171875</v>
      </c>
      <c r="BA649" s="4">
        <v>998.4315795898438</v>
      </c>
      <c r="BB649" s="4">
        <v>40.215301513671875</v>
      </c>
      <c r="BC649" s="4">
        <v>101.52534484863281</v>
      </c>
      <c r="BD649" s="4">
        <v>-6.655152320861816</v>
      </c>
      <c r="BE649" s="4">
        <v>0.09880547225475311</v>
      </c>
      <c r="BF649" s="4">
        <v>1.0</v>
      </c>
      <c r="BG649" s="4">
        <v>-1.355140209197998</v>
      </c>
      <c r="BH649" s="4">
        <v>7.355140209197998</v>
      </c>
      <c r="BI649" s="4">
        <v>1.0</v>
      </c>
      <c r="BJ649" s="4">
        <v>0.0</v>
      </c>
      <c r="BK649" s="4">
        <v>0.1599999964237213</v>
      </c>
      <c r="BL649" s="4">
        <v>111115.0</v>
      </c>
      <c r="BM649" s="1">
        <f t="shared" si="18"/>
        <v>1.497562256</v>
      </c>
      <c r="BN649" s="1">
        <f t="shared" si="19"/>
        <v>0.001062455966</v>
      </c>
      <c r="BO649" s="1">
        <f t="shared" si="20"/>
        <v>297.2098946</v>
      </c>
      <c r="BP649" s="1">
        <f t="shared" si="21"/>
        <v>297.0595879</v>
      </c>
      <c r="BQ649" s="1">
        <f t="shared" si="22"/>
        <v>159.7490492</v>
      </c>
      <c r="BR649" s="1">
        <f t="shared" si="23"/>
        <v>0.4096727415</v>
      </c>
      <c r="BS649" s="1">
        <f t="shared" si="24"/>
        <v>3.005766952</v>
      </c>
      <c r="BT649" s="1">
        <f t="shared" si="25"/>
        <v>29.60607478</v>
      </c>
      <c r="BU649" s="1">
        <f t="shared" si="26"/>
        <v>15.17233417</v>
      </c>
      <c r="BV649" s="1">
        <f t="shared" si="27"/>
        <v>23.98474121</v>
      </c>
      <c r="BW649" s="1">
        <f t="shared" si="28"/>
        <v>2.992230402</v>
      </c>
      <c r="BX649" s="1">
        <f t="shared" si="29"/>
        <v>0.06848391107</v>
      </c>
      <c r="BY649" s="1">
        <f t="shared" si="30"/>
        <v>1.465390493</v>
      </c>
      <c r="BZ649" s="1">
        <f t="shared" si="31"/>
        <v>1.526839909</v>
      </c>
      <c r="CA649" s="1">
        <f t="shared" si="32"/>
        <v>0.04284785142</v>
      </c>
      <c r="CB649" s="1">
        <f t="shared" si="33"/>
        <v>108.0649219</v>
      </c>
      <c r="CC649" s="1">
        <f t="shared" si="34"/>
        <v>0.7155002368</v>
      </c>
      <c r="CD649" s="1">
        <f t="shared" si="35"/>
        <v>47.9850638</v>
      </c>
      <c r="CE649" s="1">
        <f t="shared" si="36"/>
        <v>1485.210689</v>
      </c>
      <c r="CF649" s="1">
        <f t="shared" si="37"/>
        <v>0.005421064152</v>
      </c>
      <c r="CG649" s="1">
        <f t="shared" si="38"/>
        <v>0</v>
      </c>
      <c r="CH649" s="1">
        <f t="shared" si="39"/>
        <v>848.6668427</v>
      </c>
      <c r="CI649" s="1">
        <f t="shared" si="40"/>
        <v>321.9804688</v>
      </c>
      <c r="CJ649" s="1">
        <f t="shared" si="41"/>
        <v>0.16561072</v>
      </c>
      <c r="CK649" s="1" t="str">
        <f t="shared" si="42"/>
        <v>#DIV/0!</v>
      </c>
      <c r="CL649" s="1" t="s">
        <v>277</v>
      </c>
    </row>
    <row r="650" ht="15.75" hidden="1" customHeight="1">
      <c r="A650" s="2">
        <v>5.0</v>
      </c>
      <c r="B650" s="1">
        <v>93.0</v>
      </c>
      <c r="C650" s="1">
        <v>1.0</v>
      </c>
      <c r="D650" s="1" t="s">
        <v>97</v>
      </c>
      <c r="E650" s="1" t="s">
        <v>157</v>
      </c>
      <c r="F650" s="1">
        <v>7.0</v>
      </c>
      <c r="G650" s="1">
        <v>2.0210609E7</v>
      </c>
      <c r="H650" s="4" t="s">
        <v>828</v>
      </c>
      <c r="I650" s="4">
        <v>2848.0000035148114</v>
      </c>
      <c r="J650" s="4">
        <v>0.0</v>
      </c>
      <c r="K650" s="1">
        <f t="shared" si="1"/>
        <v>17.40809088</v>
      </c>
      <c r="L650" s="1">
        <f t="shared" si="2"/>
        <v>0.05577197762</v>
      </c>
      <c r="M650" s="1">
        <f t="shared" si="3"/>
        <v>1246.502922</v>
      </c>
      <c r="N650" s="4">
        <v>11.0</v>
      </c>
      <c r="O650" s="4">
        <v>11.0</v>
      </c>
      <c r="P650" s="4">
        <v>0.0</v>
      </c>
      <c r="Q650" s="4">
        <v>0.0</v>
      </c>
      <c r="R650" s="4">
        <v>460.03564453125</v>
      </c>
      <c r="S650" s="4">
        <v>781.6057739257812</v>
      </c>
      <c r="T650" s="4">
        <v>650.7960205078125</v>
      </c>
      <c r="U650" s="1" t="str">
        <f t="shared" si="4"/>
        <v>#DIV/0!</v>
      </c>
      <c r="V650" s="1">
        <f t="shared" si="5"/>
        <v>0.4114224077</v>
      </c>
      <c r="W650" s="1">
        <f t="shared" si="6"/>
        <v>0.1673602701</v>
      </c>
      <c r="X650" s="4">
        <v>-1.0</v>
      </c>
      <c r="Y650" s="4">
        <v>0.85</v>
      </c>
      <c r="Z650" s="4">
        <v>0.85</v>
      </c>
      <c r="AA650" s="4">
        <v>10.225202560424805</v>
      </c>
      <c r="AB650" s="1">
        <f t="shared" si="7"/>
        <v>0.85</v>
      </c>
      <c r="AC650" s="1">
        <f t="shared" si="8"/>
        <v>0.02162300931</v>
      </c>
      <c r="AD650" s="1">
        <f t="shared" si="9"/>
        <v>0.4067845284</v>
      </c>
      <c r="AE650" s="1">
        <f t="shared" si="10"/>
        <v>1.699011334</v>
      </c>
      <c r="AF650" s="1">
        <f t="shared" si="11"/>
        <v>-1</v>
      </c>
      <c r="AG650" s="4">
        <v>1001.7338256835938</v>
      </c>
      <c r="AH650" s="4">
        <v>0.5</v>
      </c>
      <c r="AI650" s="1">
        <f t="shared" si="12"/>
        <v>71.25143853</v>
      </c>
      <c r="AJ650" s="1">
        <f t="shared" si="13"/>
        <v>0.8879511031</v>
      </c>
      <c r="AK650" s="1">
        <f t="shared" si="14"/>
        <v>1.590128688</v>
      </c>
      <c r="AL650" s="1">
        <f t="shared" si="15"/>
        <v>24.24596024</v>
      </c>
      <c r="AM650" s="4">
        <v>2.0</v>
      </c>
      <c r="AN650" s="1">
        <f t="shared" si="16"/>
        <v>4.644859791</v>
      </c>
      <c r="AO650" s="4">
        <v>1.0</v>
      </c>
      <c r="AP650" s="1">
        <f t="shared" si="17"/>
        <v>9.289719582</v>
      </c>
      <c r="AQ650" s="4">
        <v>23.935697555541992</v>
      </c>
      <c r="AR650" s="4">
        <v>24.245960235595703</v>
      </c>
      <c r="AS650" s="4">
        <v>24.521682739257812</v>
      </c>
      <c r="AT650" s="4">
        <v>1799.9996337890625</v>
      </c>
      <c r="AU650" s="4">
        <v>1787.3177490234375</v>
      </c>
      <c r="AV650" s="4">
        <v>13.69189453125</v>
      </c>
      <c r="AW650" s="4">
        <v>14.276261329650879</v>
      </c>
      <c r="AX650" s="4">
        <v>46.59260559082031</v>
      </c>
      <c r="AY650" s="4">
        <v>48.58116912841797</v>
      </c>
      <c r="AZ650" s="4">
        <v>299.5633850097656</v>
      </c>
      <c r="BA650" s="4">
        <v>1001.5524291992188</v>
      </c>
      <c r="BB650" s="4">
        <v>42.56349182128906</v>
      </c>
      <c r="BC650" s="4">
        <v>101.52397918701172</v>
      </c>
      <c r="BD650" s="4">
        <v>-8.231983184814453</v>
      </c>
      <c r="BE650" s="4">
        <v>0.08871392905712128</v>
      </c>
      <c r="BF650" s="4">
        <v>1.0</v>
      </c>
      <c r="BG650" s="4">
        <v>-1.355140209197998</v>
      </c>
      <c r="BH650" s="4">
        <v>7.355140209197998</v>
      </c>
      <c r="BI650" s="4">
        <v>1.0</v>
      </c>
      <c r="BJ650" s="4">
        <v>0.0</v>
      </c>
      <c r="BK650" s="4">
        <v>0.1599999964237213</v>
      </c>
      <c r="BL650" s="4">
        <v>111115.0</v>
      </c>
      <c r="BM650" s="1">
        <f t="shared" si="18"/>
        <v>1.497816925</v>
      </c>
      <c r="BN650" s="1">
        <f t="shared" si="19"/>
        <v>0.0008879511031</v>
      </c>
      <c r="BO650" s="1">
        <f t="shared" si="20"/>
        <v>297.3959602</v>
      </c>
      <c r="BP650" s="1">
        <f t="shared" si="21"/>
        <v>297.0856976</v>
      </c>
      <c r="BQ650" s="1">
        <f t="shared" si="22"/>
        <v>160.2483851</v>
      </c>
      <c r="BR650" s="1">
        <f t="shared" si="23"/>
        <v>0.4331553893</v>
      </c>
      <c r="BS650" s="1">
        <f t="shared" si="24"/>
        <v>3.039511546</v>
      </c>
      <c r="BT650" s="1">
        <f t="shared" si="25"/>
        <v>29.93885356</v>
      </c>
      <c r="BU650" s="1">
        <f t="shared" si="26"/>
        <v>15.66259223</v>
      </c>
      <c r="BV650" s="1">
        <f t="shared" si="27"/>
        <v>24.0908289</v>
      </c>
      <c r="BW650" s="1">
        <f t="shared" si="28"/>
        <v>3.01135435</v>
      </c>
      <c r="BX650" s="1">
        <f t="shared" si="29"/>
        <v>0.0554391419</v>
      </c>
      <c r="BY650" s="1">
        <f t="shared" si="30"/>
        <v>1.449382858</v>
      </c>
      <c r="BZ650" s="1">
        <f t="shared" si="31"/>
        <v>1.561971492</v>
      </c>
      <c r="CA650" s="1">
        <f t="shared" si="32"/>
        <v>0.03467921396</v>
      </c>
      <c r="CB650" s="1">
        <f t="shared" si="33"/>
        <v>126.5499368</v>
      </c>
      <c r="CC650" s="1">
        <f t="shared" si="34"/>
        <v>0.6974153998</v>
      </c>
      <c r="CD650" s="1">
        <f t="shared" si="35"/>
        <v>46.82128479</v>
      </c>
      <c r="CE650" s="1">
        <f t="shared" si="36"/>
        <v>1784.787972</v>
      </c>
      <c r="CF650" s="1">
        <f t="shared" si="37"/>
        <v>0.004566756352</v>
      </c>
      <c r="CG650" s="1">
        <f t="shared" si="38"/>
        <v>0</v>
      </c>
      <c r="CH650" s="1">
        <f t="shared" si="39"/>
        <v>851.3195648</v>
      </c>
      <c r="CI650" s="1">
        <f t="shared" si="40"/>
        <v>321.5701294</v>
      </c>
      <c r="CJ650" s="1">
        <f t="shared" si="41"/>
        <v>0.1673602701</v>
      </c>
      <c r="CK650" s="1" t="str">
        <f t="shared" si="42"/>
        <v>#DIV/0!</v>
      </c>
      <c r="CL650" s="1" t="s">
        <v>277</v>
      </c>
    </row>
    <row r="651" ht="15.75" hidden="1" customHeight="1">
      <c r="A651" s="2">
        <v>5.0</v>
      </c>
      <c r="B651" s="1">
        <v>93.0</v>
      </c>
      <c r="C651" s="1">
        <v>1.0</v>
      </c>
      <c r="D651" s="1" t="s">
        <v>97</v>
      </c>
      <c r="E651" s="1" t="s">
        <v>157</v>
      </c>
      <c r="F651" s="1">
        <v>7.0</v>
      </c>
      <c r="G651" s="1">
        <v>2.0210609E7</v>
      </c>
      <c r="H651" s="4" t="s">
        <v>829</v>
      </c>
      <c r="I651" s="4">
        <v>3060.5000035492703</v>
      </c>
      <c r="J651" s="4">
        <v>0.0</v>
      </c>
      <c r="K651" s="8">
        <f t="shared" si="1"/>
        <v>7.861876387</v>
      </c>
      <c r="L651" s="8">
        <f t="shared" si="2"/>
        <v>0.04665265058</v>
      </c>
      <c r="M651" s="8">
        <f t="shared" si="3"/>
        <v>350.9178924</v>
      </c>
      <c r="N651" s="8">
        <v>12.0</v>
      </c>
      <c r="O651" s="8">
        <v>12.0</v>
      </c>
      <c r="P651" s="8">
        <v>0.0</v>
      </c>
      <c r="Q651" s="8">
        <v>0.0</v>
      </c>
      <c r="R651" s="8">
        <v>441.475341796875</v>
      </c>
      <c r="S651" s="8">
        <v>694.0341186523438</v>
      </c>
      <c r="T651" s="8">
        <v>604.0570678710938</v>
      </c>
      <c r="U651" s="8" t="str">
        <f t="shared" si="4"/>
        <v>#DIV/0!</v>
      </c>
      <c r="V651" s="8">
        <f t="shared" si="5"/>
        <v>0.3638996557</v>
      </c>
      <c r="W651" s="8">
        <f t="shared" si="6"/>
        <v>0.1296435555</v>
      </c>
      <c r="X651" s="8">
        <v>-1.0</v>
      </c>
      <c r="Y651" s="8">
        <v>0.85</v>
      </c>
      <c r="Z651" s="8">
        <v>0.85</v>
      </c>
      <c r="AA651" s="8">
        <v>10.225202560424805</v>
      </c>
      <c r="AB651" s="8">
        <f t="shared" si="7"/>
        <v>0.85</v>
      </c>
      <c r="AC651" s="8">
        <f t="shared" si="8"/>
        <v>0.01040854542</v>
      </c>
      <c r="AD651" s="8">
        <f t="shared" si="9"/>
        <v>0.3562618251</v>
      </c>
      <c r="AE651" s="8">
        <f t="shared" si="10"/>
        <v>1.572079011</v>
      </c>
      <c r="AF651" s="8">
        <f t="shared" si="11"/>
        <v>-1</v>
      </c>
      <c r="AG651" s="8">
        <v>1001.6453247070312</v>
      </c>
      <c r="AH651" s="8">
        <v>0.5</v>
      </c>
      <c r="AI651" s="8">
        <f t="shared" si="12"/>
        <v>55.18916603</v>
      </c>
      <c r="AJ651" s="8">
        <f t="shared" si="13"/>
        <v>0.7515127541</v>
      </c>
      <c r="AK651" s="8">
        <f t="shared" si="14"/>
        <v>1.60742735</v>
      </c>
      <c r="AL651" s="8">
        <f t="shared" si="15"/>
        <v>24.27217293</v>
      </c>
      <c r="AM651" s="8">
        <v>2.0</v>
      </c>
      <c r="AN651" s="8">
        <f t="shared" si="16"/>
        <v>4.644859791</v>
      </c>
      <c r="AO651" s="8">
        <v>1.0</v>
      </c>
      <c r="AP651" s="8">
        <f t="shared" si="17"/>
        <v>9.289719582</v>
      </c>
      <c r="AQ651" s="8">
        <v>23.912248611450195</v>
      </c>
      <c r="AR651" s="8">
        <v>24.272172927856445</v>
      </c>
      <c r="AS651" s="8">
        <v>24.528823852539062</v>
      </c>
      <c r="AT651" s="8">
        <v>640.0269775390625</v>
      </c>
      <c r="AU651" s="8">
        <v>634.4614868164062</v>
      </c>
      <c r="AV651" s="8">
        <v>13.657864570617676</v>
      </c>
      <c r="AW651" s="8">
        <v>14.152348518371582</v>
      </c>
      <c r="AX651" s="8">
        <v>46.54435348510742</v>
      </c>
      <c r="AY651" s="8">
        <v>48.229496002197266</v>
      </c>
      <c r="AZ651" s="8">
        <v>299.65667724609375</v>
      </c>
      <c r="BA651" s="8">
        <v>1001.6516723632812</v>
      </c>
      <c r="BB651" s="8">
        <v>42.56120300292969</v>
      </c>
      <c r="BC651" s="8">
        <v>101.52835083007812</v>
      </c>
      <c r="BD651" s="8">
        <v>-3.075153350830078</v>
      </c>
      <c r="BE651" s="8">
        <v>0.09749140590429306</v>
      </c>
      <c r="BF651" s="8">
        <v>0.5</v>
      </c>
      <c r="BG651" s="8">
        <v>-1.355140209197998</v>
      </c>
      <c r="BH651" s="8">
        <v>7.355140209197998</v>
      </c>
      <c r="BI651" s="8">
        <v>1.0</v>
      </c>
      <c r="BJ651" s="8">
        <v>0.0</v>
      </c>
      <c r="BK651" s="8">
        <v>0.1599999964237213</v>
      </c>
      <c r="BL651" s="8">
        <v>111115.0</v>
      </c>
      <c r="BM651" s="8">
        <f t="shared" si="18"/>
        <v>1.498283386</v>
      </c>
      <c r="BN651" s="8">
        <f t="shared" si="19"/>
        <v>0.0007515127541</v>
      </c>
      <c r="BO651" s="8">
        <f t="shared" si="20"/>
        <v>297.4221729</v>
      </c>
      <c r="BP651" s="8">
        <f t="shared" si="21"/>
        <v>297.0622486</v>
      </c>
      <c r="BQ651" s="8">
        <f t="shared" si="22"/>
        <v>160.264264</v>
      </c>
      <c r="BR651" s="8">
        <f t="shared" si="23"/>
        <v>0.4533044153</v>
      </c>
      <c r="BS651" s="8">
        <f t="shared" si="24"/>
        <v>3.044291956</v>
      </c>
      <c r="BT651" s="8">
        <f t="shared" si="25"/>
        <v>29.98464893</v>
      </c>
      <c r="BU651" s="8">
        <f t="shared" si="26"/>
        <v>15.83230041</v>
      </c>
      <c r="BV651" s="8">
        <f t="shared" si="27"/>
        <v>24.09221077</v>
      </c>
      <c r="BW651" s="8">
        <f t="shared" si="28"/>
        <v>3.011604158</v>
      </c>
      <c r="BX651" s="8">
        <f t="shared" si="29"/>
        <v>0.04641953329</v>
      </c>
      <c r="BY651" s="8">
        <f t="shared" si="30"/>
        <v>1.436864605</v>
      </c>
      <c r="BZ651" s="8">
        <f t="shared" si="31"/>
        <v>1.574739553</v>
      </c>
      <c r="CA651" s="8">
        <f t="shared" si="32"/>
        <v>0.02903306276</v>
      </c>
      <c r="CB651" s="8">
        <f t="shared" si="33"/>
        <v>35.62811489</v>
      </c>
      <c r="CC651" s="8">
        <f t="shared" si="34"/>
        <v>0.5530956563</v>
      </c>
      <c r="CD651" s="8">
        <f t="shared" si="35"/>
        <v>46.27690013</v>
      </c>
      <c r="CE651" s="8">
        <f t="shared" si="36"/>
        <v>633.3189837</v>
      </c>
      <c r="CF651" s="8">
        <f t="shared" si="37"/>
        <v>0.005744708081</v>
      </c>
      <c r="CG651" s="8">
        <f t="shared" si="38"/>
        <v>0</v>
      </c>
      <c r="CH651" s="8">
        <f t="shared" si="39"/>
        <v>851.4039215</v>
      </c>
      <c r="CI651" s="8">
        <f t="shared" si="40"/>
        <v>252.5587769</v>
      </c>
      <c r="CJ651" s="8">
        <f t="shared" si="41"/>
        <v>0.1296435555</v>
      </c>
      <c r="CK651" s="8" t="str">
        <f t="shared" si="42"/>
        <v>#DIV/0!</v>
      </c>
      <c r="CL651" s="1" t="s">
        <v>690</v>
      </c>
    </row>
    <row r="652" ht="15.75" hidden="1" customHeight="1">
      <c r="A652" s="2">
        <v>5.0</v>
      </c>
      <c r="B652" s="1">
        <v>58.0</v>
      </c>
      <c r="C652" s="1">
        <v>1.0</v>
      </c>
      <c r="D652" s="1" t="s">
        <v>97</v>
      </c>
      <c r="E652" s="1" t="s">
        <v>157</v>
      </c>
      <c r="F652" s="1">
        <v>7.0</v>
      </c>
      <c r="G652" s="1">
        <v>2.0210609E7</v>
      </c>
      <c r="H652" s="4" t="s">
        <v>830</v>
      </c>
      <c r="I652" s="4">
        <v>1998.500013818033</v>
      </c>
      <c r="J652" s="4">
        <v>0.0</v>
      </c>
      <c r="K652" s="1">
        <f t="shared" si="1"/>
        <v>9.845782539</v>
      </c>
      <c r="L652" s="1">
        <f t="shared" si="2"/>
        <v>0.0585351008</v>
      </c>
      <c r="M652" s="1">
        <f t="shared" si="3"/>
        <v>349.1648651</v>
      </c>
      <c r="N652" s="4">
        <v>27.0</v>
      </c>
      <c r="O652" s="4">
        <v>27.0</v>
      </c>
      <c r="P652" s="4">
        <v>0.0</v>
      </c>
      <c r="Q652" s="4">
        <v>0.0</v>
      </c>
      <c r="R652" s="4">
        <v>435.18408203125</v>
      </c>
      <c r="S652" s="4">
        <v>726.6979370117188</v>
      </c>
      <c r="T652" s="4">
        <v>622.7383422851562</v>
      </c>
      <c r="U652" s="1" t="str">
        <f t="shared" si="4"/>
        <v>#DIV/0!</v>
      </c>
      <c r="V652" s="1">
        <f t="shared" si="5"/>
        <v>0.401148593</v>
      </c>
      <c r="W652" s="1">
        <f t="shared" si="6"/>
        <v>0.1430575063</v>
      </c>
      <c r="X652" s="4">
        <v>-1.0</v>
      </c>
      <c r="Y652" s="4">
        <v>0.85</v>
      </c>
      <c r="Z652" s="4">
        <v>0.85</v>
      </c>
      <c r="AA652" s="4">
        <v>10.271533966064453</v>
      </c>
      <c r="AB652" s="1">
        <f t="shared" si="7"/>
        <v>0.85</v>
      </c>
      <c r="AC652" s="1">
        <f t="shared" si="8"/>
        <v>0.01278408339</v>
      </c>
      <c r="AD652" s="1">
        <f t="shared" si="9"/>
        <v>0.3566197385</v>
      </c>
      <c r="AE652" s="1">
        <f t="shared" si="10"/>
        <v>1.669863322</v>
      </c>
      <c r="AF652" s="1">
        <f t="shared" si="11"/>
        <v>-1</v>
      </c>
      <c r="AG652" s="4">
        <v>998.2135009765625</v>
      </c>
      <c r="AH652" s="4">
        <v>0.5</v>
      </c>
      <c r="AI652" s="1">
        <f t="shared" si="12"/>
        <v>60.69082205</v>
      </c>
      <c r="AJ652" s="1">
        <f t="shared" si="13"/>
        <v>0.9774629378</v>
      </c>
      <c r="AK652" s="1">
        <f t="shared" si="14"/>
        <v>1.669644601</v>
      </c>
      <c r="AL652" s="1">
        <f t="shared" si="15"/>
        <v>24.41875076</v>
      </c>
      <c r="AM652" s="4">
        <v>2.0</v>
      </c>
      <c r="AN652" s="1">
        <f t="shared" si="16"/>
        <v>4.644859791</v>
      </c>
      <c r="AO652" s="4">
        <v>1.0</v>
      </c>
      <c r="AP652" s="1">
        <f t="shared" si="17"/>
        <v>9.289719582</v>
      </c>
      <c r="AQ652" s="4">
        <v>23.916051864624023</v>
      </c>
      <c r="AR652" s="4">
        <v>24.418750762939453</v>
      </c>
      <c r="AS652" s="4">
        <v>24.51593780517578</v>
      </c>
      <c r="AT652" s="4">
        <v>639.8981323242188</v>
      </c>
      <c r="AU652" s="4">
        <v>632.932373046875</v>
      </c>
      <c r="AV652" s="4">
        <v>13.153091430664062</v>
      </c>
      <c r="AW652" s="4">
        <v>13.79477310180664</v>
      </c>
      <c r="AX652" s="4">
        <v>44.84396743774414</v>
      </c>
      <c r="AY652" s="4">
        <v>47.031707763671875</v>
      </c>
      <c r="AZ652" s="4">
        <v>300.4539794921875</v>
      </c>
      <c r="BA652" s="4">
        <v>998.0961303710938</v>
      </c>
      <c r="BB652" s="4">
        <v>50.349300384521484</v>
      </c>
      <c r="BC652" s="4">
        <v>101.5964584350586</v>
      </c>
      <c r="BD652" s="4">
        <v>-3.650803327560425</v>
      </c>
      <c r="BE652" s="4">
        <v>0.07583335787057877</v>
      </c>
      <c r="BF652" s="4">
        <v>1.0</v>
      </c>
      <c r="BG652" s="4">
        <v>-1.355140209197998</v>
      </c>
      <c r="BH652" s="4">
        <v>7.355140209197998</v>
      </c>
      <c r="BI652" s="4">
        <v>1.0</v>
      </c>
      <c r="BJ652" s="4">
        <v>0.0</v>
      </c>
      <c r="BK652" s="4">
        <v>0.1599999964237213</v>
      </c>
      <c r="BL652" s="4">
        <v>111115.0</v>
      </c>
      <c r="BM652" s="1">
        <f t="shared" si="18"/>
        <v>1.502269897</v>
      </c>
      <c r="BN652" s="1">
        <f t="shared" si="19"/>
        <v>0.0009774629378</v>
      </c>
      <c r="BO652" s="1">
        <f t="shared" si="20"/>
        <v>297.5687508</v>
      </c>
      <c r="BP652" s="1">
        <f t="shared" si="21"/>
        <v>297.0660519</v>
      </c>
      <c r="BQ652" s="1">
        <f t="shared" si="22"/>
        <v>159.6953773</v>
      </c>
      <c r="BR652" s="1">
        <f t="shared" si="23"/>
        <v>0.4085070452</v>
      </c>
      <c r="BS652" s="1">
        <f t="shared" si="24"/>
        <v>3.071144693</v>
      </c>
      <c r="BT652" s="1">
        <f t="shared" si="25"/>
        <v>30.22885581</v>
      </c>
      <c r="BU652" s="1">
        <f t="shared" si="26"/>
        <v>16.43408271</v>
      </c>
      <c r="BV652" s="1">
        <f t="shared" si="27"/>
        <v>24.16740131</v>
      </c>
      <c r="BW652" s="1">
        <f t="shared" si="28"/>
        <v>3.025224034</v>
      </c>
      <c r="BX652" s="1">
        <f t="shared" si="29"/>
        <v>0.05816857698</v>
      </c>
      <c r="BY652" s="1">
        <f t="shared" si="30"/>
        <v>1.401500092</v>
      </c>
      <c r="BZ652" s="1">
        <f t="shared" si="31"/>
        <v>1.623723942</v>
      </c>
      <c r="CA652" s="1">
        <f t="shared" si="32"/>
        <v>0.03638811377</v>
      </c>
      <c r="CB652" s="1">
        <f t="shared" si="33"/>
        <v>35.4739137</v>
      </c>
      <c r="CC652" s="1">
        <f t="shared" si="34"/>
        <v>0.5516621996</v>
      </c>
      <c r="CD652" s="1">
        <f t="shared" si="35"/>
        <v>44.75891249</v>
      </c>
      <c r="CE652" s="1">
        <f t="shared" si="36"/>
        <v>631.5015649</v>
      </c>
      <c r="CF652" s="1">
        <f t="shared" si="37"/>
        <v>0.00697839156</v>
      </c>
      <c r="CG652" s="1">
        <f t="shared" si="38"/>
        <v>0</v>
      </c>
      <c r="CH652" s="1">
        <f t="shared" si="39"/>
        <v>848.3817108</v>
      </c>
      <c r="CI652" s="1">
        <f t="shared" si="40"/>
        <v>291.513855</v>
      </c>
      <c r="CJ652" s="1">
        <f t="shared" si="41"/>
        <v>0.1430575063</v>
      </c>
      <c r="CK652" s="1" t="str">
        <f t="shared" si="42"/>
        <v>#DIV/0!</v>
      </c>
      <c r="CL652" s="1" t="s">
        <v>277</v>
      </c>
    </row>
    <row r="653" ht="15.75" hidden="1" customHeight="1">
      <c r="A653" s="2">
        <v>5.0</v>
      </c>
      <c r="B653" s="1">
        <v>58.0</v>
      </c>
      <c r="C653" s="1">
        <v>1.0</v>
      </c>
      <c r="D653" s="1" t="s">
        <v>97</v>
      </c>
      <c r="E653" s="1" t="s">
        <v>157</v>
      </c>
      <c r="F653" s="1">
        <v>7.0</v>
      </c>
      <c r="G653" s="1">
        <v>2.0210609E7</v>
      </c>
      <c r="H653" s="4" t="s">
        <v>831</v>
      </c>
      <c r="I653" s="4">
        <v>2156.500013818033</v>
      </c>
      <c r="J653" s="4">
        <v>0.0</v>
      </c>
      <c r="K653" s="1">
        <f t="shared" si="1"/>
        <v>-1.968573264</v>
      </c>
      <c r="L653" s="1">
        <f t="shared" si="2"/>
        <v>0.06121449425</v>
      </c>
      <c r="M653" s="1">
        <f t="shared" si="3"/>
        <v>90.51428433</v>
      </c>
      <c r="N653" s="4">
        <v>28.0</v>
      </c>
      <c r="O653" s="4">
        <v>28.0</v>
      </c>
      <c r="P653" s="4">
        <v>0.0</v>
      </c>
      <c r="Q653" s="4">
        <v>0.0</v>
      </c>
      <c r="R653" s="4">
        <v>449.126220703125</v>
      </c>
      <c r="S653" s="4">
        <v>650.6224365234375</v>
      </c>
      <c r="T653" s="4">
        <v>610.5541381835938</v>
      </c>
      <c r="U653" s="1" t="str">
        <f t="shared" si="4"/>
        <v>#DIV/0!</v>
      </c>
      <c r="V653" s="1">
        <f t="shared" si="5"/>
        <v>0.3096976134</v>
      </c>
      <c r="W653" s="1">
        <f t="shared" si="6"/>
        <v>0.06158456286</v>
      </c>
      <c r="X653" s="4">
        <v>-1.0</v>
      </c>
      <c r="Y653" s="4">
        <v>0.85</v>
      </c>
      <c r="Z653" s="4">
        <v>0.85</v>
      </c>
      <c r="AA653" s="4">
        <v>10.225202560424805</v>
      </c>
      <c r="AB653" s="1">
        <f t="shared" si="7"/>
        <v>0.85</v>
      </c>
      <c r="AC653" s="1">
        <f t="shared" si="8"/>
        <v>-0.001138119072</v>
      </c>
      <c r="AD653" s="1">
        <f t="shared" si="9"/>
        <v>0.1988538503</v>
      </c>
      <c r="AE653" s="1">
        <f t="shared" si="10"/>
        <v>1.448640508</v>
      </c>
      <c r="AF653" s="1">
        <f t="shared" si="11"/>
        <v>-1</v>
      </c>
      <c r="AG653" s="4">
        <v>1001.3578491210938</v>
      </c>
      <c r="AH653" s="4">
        <v>0.5</v>
      </c>
      <c r="AI653" s="1">
        <f t="shared" si="12"/>
        <v>26.2089788</v>
      </c>
      <c r="AJ653" s="1">
        <f t="shared" si="13"/>
        <v>1.03653208</v>
      </c>
      <c r="AK653" s="1">
        <f t="shared" si="14"/>
        <v>1.693328599</v>
      </c>
      <c r="AL653" s="1">
        <f t="shared" si="15"/>
        <v>24.57413101</v>
      </c>
      <c r="AM653" s="4">
        <v>2.0</v>
      </c>
      <c r="AN653" s="1">
        <f t="shared" si="16"/>
        <v>4.644859791</v>
      </c>
      <c r="AO653" s="4">
        <v>1.0</v>
      </c>
      <c r="AP653" s="1">
        <f t="shared" si="17"/>
        <v>9.289719582</v>
      </c>
      <c r="AQ653" s="4">
        <v>23.95574188232422</v>
      </c>
      <c r="AR653" s="4">
        <v>24.57413101196289</v>
      </c>
      <c r="AS653" s="4">
        <v>24.51569175720215</v>
      </c>
      <c r="AT653" s="4">
        <v>39.273677825927734</v>
      </c>
      <c r="AU653" s="4">
        <v>40.55570983886719</v>
      </c>
      <c r="AV653" s="4">
        <v>13.163155555725098</v>
      </c>
      <c r="AW653" s="4">
        <v>13.843377113342285</v>
      </c>
      <c r="AX653" s="4">
        <v>44.7735595703125</v>
      </c>
      <c r="AY653" s="4">
        <v>47.08728790283203</v>
      </c>
      <c r="AZ653" s="4">
        <v>300.54412841796875</v>
      </c>
      <c r="BA653" s="4">
        <v>1001.2115478515625</v>
      </c>
      <c r="BB653" s="4">
        <v>52.91640090942383</v>
      </c>
      <c r="BC653" s="4">
        <v>101.60145568847656</v>
      </c>
      <c r="BD653" s="4">
        <v>-1.0468738079071045</v>
      </c>
      <c r="BE653" s="4">
        <v>0.07730525732040405</v>
      </c>
      <c r="BF653" s="4">
        <v>1.0</v>
      </c>
      <c r="BG653" s="4">
        <v>-1.355140209197998</v>
      </c>
      <c r="BH653" s="4">
        <v>7.355140209197998</v>
      </c>
      <c r="BI653" s="4">
        <v>1.0</v>
      </c>
      <c r="BJ653" s="4">
        <v>0.0</v>
      </c>
      <c r="BK653" s="4">
        <v>0.1599999964237213</v>
      </c>
      <c r="BL653" s="4">
        <v>111135.0</v>
      </c>
      <c r="BM653" s="1">
        <f t="shared" si="18"/>
        <v>1.502720642</v>
      </c>
      <c r="BN653" s="1">
        <f t="shared" si="19"/>
        <v>0.00103653208</v>
      </c>
      <c r="BO653" s="1">
        <f t="shared" si="20"/>
        <v>297.724131</v>
      </c>
      <c r="BP653" s="1">
        <f t="shared" si="21"/>
        <v>297.1057419</v>
      </c>
      <c r="BQ653" s="1">
        <f t="shared" si="22"/>
        <v>160.1938441</v>
      </c>
      <c r="BR653" s="1">
        <f t="shared" si="23"/>
        <v>0.395869474</v>
      </c>
      <c r="BS653" s="1">
        <f t="shared" si="24"/>
        <v>3.099835866</v>
      </c>
      <c r="BT653" s="1">
        <f t="shared" si="25"/>
        <v>30.5097584</v>
      </c>
      <c r="BU653" s="1">
        <f t="shared" si="26"/>
        <v>16.66638128</v>
      </c>
      <c r="BV653" s="1">
        <f t="shared" si="27"/>
        <v>24.26493645</v>
      </c>
      <c r="BW653" s="1">
        <f t="shared" si="28"/>
        <v>3.042971582</v>
      </c>
      <c r="BX653" s="1">
        <f t="shared" si="29"/>
        <v>0.0608137627</v>
      </c>
      <c r="BY653" s="1">
        <f t="shared" si="30"/>
        <v>1.406507266</v>
      </c>
      <c r="BZ653" s="1">
        <f t="shared" si="31"/>
        <v>1.636464316</v>
      </c>
      <c r="CA653" s="1">
        <f t="shared" si="32"/>
        <v>0.03804440291</v>
      </c>
      <c r="CB653" s="1">
        <f t="shared" si="33"/>
        <v>9.196383049</v>
      </c>
      <c r="CC653" s="1">
        <f t="shared" si="34"/>
        <v>2.231850575</v>
      </c>
      <c r="CD653" s="1">
        <f t="shared" si="35"/>
        <v>44.50041782</v>
      </c>
      <c r="CE653" s="1">
        <f t="shared" si="36"/>
        <v>40.84178671</v>
      </c>
      <c r="CF653" s="1">
        <f t="shared" si="37"/>
        <v>-0.02144919207</v>
      </c>
      <c r="CG653" s="1">
        <f t="shared" si="38"/>
        <v>0</v>
      </c>
      <c r="CH653" s="1">
        <f t="shared" si="39"/>
        <v>851.0298157</v>
      </c>
      <c r="CI653" s="1">
        <f t="shared" si="40"/>
        <v>201.4962158</v>
      </c>
      <c r="CJ653" s="1">
        <f t="shared" si="41"/>
        <v>0.06158456286</v>
      </c>
      <c r="CK653" s="1" t="str">
        <f t="shared" si="42"/>
        <v>#DIV/0!</v>
      </c>
      <c r="CL653" s="1" t="s">
        <v>277</v>
      </c>
    </row>
    <row r="654" ht="15.75" hidden="1" customHeight="1">
      <c r="A654" s="2">
        <v>5.0</v>
      </c>
      <c r="B654" s="1">
        <v>58.0</v>
      </c>
      <c r="C654" s="1">
        <v>1.0</v>
      </c>
      <c r="D654" s="1" t="s">
        <v>97</v>
      </c>
      <c r="E654" s="1" t="s">
        <v>157</v>
      </c>
      <c r="F654" s="1">
        <v>7.0</v>
      </c>
      <c r="G654" s="1">
        <v>2.0210609E7</v>
      </c>
      <c r="H654" s="4" t="s">
        <v>832</v>
      </c>
      <c r="I654" s="4">
        <v>2332.500013818033</v>
      </c>
      <c r="J654" s="4">
        <v>0.0</v>
      </c>
      <c r="K654" s="1">
        <f t="shared" si="1"/>
        <v>0.9267620388</v>
      </c>
      <c r="L654" s="1">
        <f t="shared" si="2"/>
        <v>0.08133628381</v>
      </c>
      <c r="M654" s="1">
        <f t="shared" si="3"/>
        <v>127.4828168</v>
      </c>
      <c r="N654" s="4">
        <v>29.0</v>
      </c>
      <c r="O654" s="4">
        <v>29.0</v>
      </c>
      <c r="P654" s="4">
        <v>0.0</v>
      </c>
      <c r="Q654" s="4">
        <v>0.0</v>
      </c>
      <c r="R654" s="4">
        <v>437.2763671875</v>
      </c>
      <c r="S654" s="4">
        <v>642.75830078125</v>
      </c>
      <c r="T654" s="4">
        <v>599.5945434570312</v>
      </c>
      <c r="U654" s="1" t="str">
        <f t="shared" si="4"/>
        <v>#DIV/0!</v>
      </c>
      <c r="V654" s="1">
        <f t="shared" si="5"/>
        <v>0.3196877167</v>
      </c>
      <c r="W654" s="1">
        <f t="shared" si="6"/>
        <v>0.06715394772</v>
      </c>
      <c r="X654" s="4">
        <v>-1.0</v>
      </c>
      <c r="Y654" s="4">
        <v>0.85</v>
      </c>
      <c r="Z654" s="4">
        <v>0.85</v>
      </c>
      <c r="AA654" s="4">
        <v>10.225202560424805</v>
      </c>
      <c r="AB654" s="1">
        <f t="shared" si="7"/>
        <v>0.85</v>
      </c>
      <c r="AC654" s="1">
        <f t="shared" si="8"/>
        <v>0.002262735528</v>
      </c>
      <c r="AD654" s="1">
        <f t="shared" si="9"/>
        <v>0.2100610821</v>
      </c>
      <c r="AE654" s="1">
        <f t="shared" si="10"/>
        <v>1.469913192</v>
      </c>
      <c r="AF654" s="1">
        <f t="shared" si="11"/>
        <v>-1</v>
      </c>
      <c r="AG654" s="4">
        <v>1001.5380859375</v>
      </c>
      <c r="AH654" s="4">
        <v>0.5</v>
      </c>
      <c r="AI654" s="1">
        <f t="shared" si="12"/>
        <v>28.58432541</v>
      </c>
      <c r="AJ654" s="1">
        <f t="shared" si="13"/>
        <v>1.29249327</v>
      </c>
      <c r="AK654" s="1">
        <f t="shared" si="14"/>
        <v>1.593138576</v>
      </c>
      <c r="AL654" s="1">
        <f t="shared" si="15"/>
        <v>24.09497452</v>
      </c>
      <c r="AM654" s="4">
        <v>2.0</v>
      </c>
      <c r="AN654" s="1">
        <f t="shared" si="16"/>
        <v>4.644859791</v>
      </c>
      <c r="AO654" s="4">
        <v>1.0</v>
      </c>
      <c r="AP654" s="1">
        <f t="shared" si="17"/>
        <v>9.289719582</v>
      </c>
      <c r="AQ654" s="4">
        <v>23.866127014160156</v>
      </c>
      <c r="AR654" s="4">
        <v>24.094974517822266</v>
      </c>
      <c r="AS654" s="4">
        <v>24.530982971191406</v>
      </c>
      <c r="AT654" s="4">
        <v>150.1417694091797</v>
      </c>
      <c r="AU654" s="4">
        <v>149.39645385742188</v>
      </c>
      <c r="AV654" s="4">
        <v>13.117831230163574</v>
      </c>
      <c r="AW654" s="4">
        <v>13.966031074523926</v>
      </c>
      <c r="AX654" s="4">
        <v>44.86027526855469</v>
      </c>
      <c r="AY654" s="4">
        <v>47.76094436645508</v>
      </c>
      <c r="AZ654" s="4">
        <v>300.50518798828125</v>
      </c>
      <c r="BA654" s="4">
        <v>1001.7869262695312</v>
      </c>
      <c r="BB654" s="4">
        <v>52.19843673706055</v>
      </c>
      <c r="BC654" s="4">
        <v>101.60118103027344</v>
      </c>
      <c r="BD654" s="4">
        <v>-1.3708186149597168</v>
      </c>
      <c r="BE654" s="4">
        <v>0.07159370183944702</v>
      </c>
      <c r="BF654" s="4">
        <v>1.0</v>
      </c>
      <c r="BG654" s="4">
        <v>-1.355140209197998</v>
      </c>
      <c r="BH654" s="4">
        <v>7.355140209197998</v>
      </c>
      <c r="BI654" s="4">
        <v>1.0</v>
      </c>
      <c r="BJ654" s="4">
        <v>0.0</v>
      </c>
      <c r="BK654" s="4">
        <v>0.1599999964237213</v>
      </c>
      <c r="BL654" s="4">
        <v>111115.0</v>
      </c>
      <c r="BM654" s="1">
        <f t="shared" si="18"/>
        <v>1.50252594</v>
      </c>
      <c r="BN654" s="1">
        <f t="shared" si="19"/>
        <v>0.00129249327</v>
      </c>
      <c r="BO654" s="1">
        <f t="shared" si="20"/>
        <v>297.2449745</v>
      </c>
      <c r="BP654" s="1">
        <f t="shared" si="21"/>
        <v>297.016127</v>
      </c>
      <c r="BQ654" s="1">
        <f t="shared" si="22"/>
        <v>160.2859046</v>
      </c>
      <c r="BR654" s="1">
        <f t="shared" si="23"/>
        <v>0.3709989705</v>
      </c>
      <c r="BS654" s="1">
        <f t="shared" si="24"/>
        <v>3.012103828</v>
      </c>
      <c r="BT654" s="1">
        <f t="shared" si="25"/>
        <v>29.6463466</v>
      </c>
      <c r="BU654" s="1">
        <f t="shared" si="26"/>
        <v>15.68031552</v>
      </c>
      <c r="BV654" s="1">
        <f t="shared" si="27"/>
        <v>23.98055077</v>
      </c>
      <c r="BW654" s="1">
        <f t="shared" si="28"/>
        <v>2.991477195</v>
      </c>
      <c r="BX654" s="1">
        <f t="shared" si="29"/>
        <v>0.08063032376</v>
      </c>
      <c r="BY654" s="1">
        <f t="shared" si="30"/>
        <v>1.418965251</v>
      </c>
      <c r="BZ654" s="1">
        <f t="shared" si="31"/>
        <v>1.572511943</v>
      </c>
      <c r="CA654" s="1">
        <f t="shared" si="32"/>
        <v>0.05045690649</v>
      </c>
      <c r="CB654" s="1">
        <f t="shared" si="33"/>
        <v>12.95240475</v>
      </c>
      <c r="CC654" s="1">
        <f t="shared" si="34"/>
        <v>0.8533188942</v>
      </c>
      <c r="CD654" s="1">
        <f t="shared" si="35"/>
        <v>46.39901351</v>
      </c>
      <c r="CE654" s="1">
        <f t="shared" si="36"/>
        <v>149.261775</v>
      </c>
      <c r="CF654" s="1">
        <f t="shared" si="37"/>
        <v>0.002880901313</v>
      </c>
      <c r="CG654" s="1">
        <f t="shared" si="38"/>
        <v>0</v>
      </c>
      <c r="CH654" s="1">
        <f t="shared" si="39"/>
        <v>851.5188873</v>
      </c>
      <c r="CI654" s="1">
        <f t="shared" si="40"/>
        <v>205.4819336</v>
      </c>
      <c r="CJ654" s="1">
        <f t="shared" si="41"/>
        <v>0.06715394772</v>
      </c>
      <c r="CK654" s="1" t="str">
        <f t="shared" si="42"/>
        <v>#DIV/0!</v>
      </c>
      <c r="CL654" s="1" t="s">
        <v>277</v>
      </c>
    </row>
    <row r="655" ht="15.75" hidden="1" customHeight="1">
      <c r="A655" s="2">
        <v>5.0</v>
      </c>
      <c r="B655" s="1">
        <v>58.0</v>
      </c>
      <c r="C655" s="1">
        <v>1.0</v>
      </c>
      <c r="D655" s="1" t="s">
        <v>97</v>
      </c>
      <c r="E655" s="1" t="s">
        <v>157</v>
      </c>
      <c r="F655" s="1">
        <v>7.0</v>
      </c>
      <c r="G655" s="1">
        <v>2.0210609E7</v>
      </c>
      <c r="H655" s="4" t="s">
        <v>833</v>
      </c>
      <c r="I655" s="4">
        <v>2485.500013818033</v>
      </c>
      <c r="J655" s="4">
        <v>0.0</v>
      </c>
      <c r="K655" s="1">
        <f t="shared" si="1"/>
        <v>3.919087962</v>
      </c>
      <c r="L655" s="1">
        <f t="shared" si="2"/>
        <v>0.09900367236</v>
      </c>
      <c r="M655" s="1">
        <f t="shared" si="3"/>
        <v>177.8982765</v>
      </c>
      <c r="N655" s="4">
        <v>30.0</v>
      </c>
      <c r="O655" s="4">
        <v>30.0</v>
      </c>
      <c r="P655" s="4">
        <v>0.0</v>
      </c>
      <c r="Q655" s="4">
        <v>0.0</v>
      </c>
      <c r="R655" s="4">
        <v>423.483154296875</v>
      </c>
      <c r="S655" s="4">
        <v>662.05322265625</v>
      </c>
      <c r="T655" s="4">
        <v>592.0604248046875</v>
      </c>
      <c r="U655" s="1" t="str">
        <f t="shared" si="4"/>
        <v>#DIV/0!</v>
      </c>
      <c r="V655" s="1">
        <f t="shared" si="5"/>
        <v>0.3603487759</v>
      </c>
      <c r="W655" s="1">
        <f t="shared" si="6"/>
        <v>0.1057208023</v>
      </c>
      <c r="X655" s="4">
        <v>-1.0</v>
      </c>
      <c r="Y655" s="4">
        <v>0.85</v>
      </c>
      <c r="Z655" s="4">
        <v>0.85</v>
      </c>
      <c r="AA655" s="4">
        <v>10.271533966064453</v>
      </c>
      <c r="AB655" s="1">
        <f t="shared" si="7"/>
        <v>0.85</v>
      </c>
      <c r="AC655" s="1">
        <f t="shared" si="8"/>
        <v>0.005795752643</v>
      </c>
      <c r="AD655" s="1">
        <f t="shared" si="9"/>
        <v>0.2933846577</v>
      </c>
      <c r="AE655" s="1">
        <f t="shared" si="10"/>
        <v>1.563351968</v>
      </c>
      <c r="AF655" s="1">
        <f t="shared" si="11"/>
        <v>-1</v>
      </c>
      <c r="AG655" s="4">
        <v>998.6376953125</v>
      </c>
      <c r="AH655" s="4">
        <v>0.5</v>
      </c>
      <c r="AI655" s="1">
        <f t="shared" si="12"/>
        <v>44.87013079</v>
      </c>
      <c r="AJ655" s="1">
        <f t="shared" si="13"/>
        <v>1.524448266</v>
      </c>
      <c r="AK655" s="1">
        <f t="shared" si="14"/>
        <v>1.546832239</v>
      </c>
      <c r="AL655" s="1">
        <f t="shared" si="15"/>
        <v>23.94022942</v>
      </c>
      <c r="AM655" s="4">
        <v>2.0</v>
      </c>
      <c r="AN655" s="1">
        <f t="shared" si="16"/>
        <v>4.644859791</v>
      </c>
      <c r="AO655" s="4">
        <v>1.0</v>
      </c>
      <c r="AP655" s="1">
        <f t="shared" si="17"/>
        <v>9.289719582</v>
      </c>
      <c r="AQ655" s="4">
        <v>23.862382888793945</v>
      </c>
      <c r="AR655" s="4">
        <v>23.940229415893555</v>
      </c>
      <c r="AS655" s="4">
        <v>24.517871856689453</v>
      </c>
      <c r="AT655" s="4">
        <v>249.9546356201172</v>
      </c>
      <c r="AU655" s="4">
        <v>247.09567260742188</v>
      </c>
      <c r="AV655" s="4">
        <v>13.146246910095215</v>
      </c>
      <c r="AW655" s="4">
        <v>14.146459579467773</v>
      </c>
      <c r="AX655" s="4">
        <v>44.970977783203125</v>
      </c>
      <c r="AY655" s="4">
        <v>48.39252853393555</v>
      </c>
      <c r="AZ655" s="4">
        <v>300.51263427734375</v>
      </c>
      <c r="BA655" s="4">
        <v>998.517822265625</v>
      </c>
      <c r="BB655" s="4">
        <v>49.507015228271484</v>
      </c>
      <c r="BC655" s="4">
        <v>101.60887908935547</v>
      </c>
      <c r="BD655" s="4">
        <v>-1.8588839769363403</v>
      </c>
      <c r="BE655" s="4">
        <v>0.07068232446908951</v>
      </c>
      <c r="BF655" s="4">
        <v>1.0</v>
      </c>
      <c r="BG655" s="4">
        <v>-1.355140209197998</v>
      </c>
      <c r="BH655" s="4">
        <v>7.355140209197998</v>
      </c>
      <c r="BI655" s="4">
        <v>1.0</v>
      </c>
      <c r="BJ655" s="4">
        <v>0.0</v>
      </c>
      <c r="BK655" s="4">
        <v>0.1599999964237213</v>
      </c>
      <c r="BL655" s="4">
        <v>111115.0</v>
      </c>
      <c r="BM655" s="1">
        <f t="shared" si="18"/>
        <v>1.502563171</v>
      </c>
      <c r="BN655" s="1">
        <f t="shared" si="19"/>
        <v>0.001524448266</v>
      </c>
      <c r="BO655" s="1">
        <f t="shared" si="20"/>
        <v>297.0902294</v>
      </c>
      <c r="BP655" s="1">
        <f t="shared" si="21"/>
        <v>297.0123829</v>
      </c>
      <c r="BQ655" s="1">
        <f t="shared" si="22"/>
        <v>159.762848</v>
      </c>
      <c r="BR655" s="1">
        <f t="shared" si="23"/>
        <v>0.3376987373</v>
      </c>
      <c r="BS655" s="1">
        <f t="shared" si="24"/>
        <v>2.98423814</v>
      </c>
      <c r="BT655" s="1">
        <f t="shared" si="25"/>
        <v>29.36985593</v>
      </c>
      <c r="BU655" s="1">
        <f t="shared" si="26"/>
        <v>15.22339635</v>
      </c>
      <c r="BV655" s="1">
        <f t="shared" si="27"/>
        <v>23.90130615</v>
      </c>
      <c r="BW655" s="1">
        <f t="shared" si="28"/>
        <v>2.977264624</v>
      </c>
      <c r="BX655" s="1">
        <f t="shared" si="29"/>
        <v>0.097959683</v>
      </c>
      <c r="BY655" s="1">
        <f t="shared" si="30"/>
        <v>1.437405901</v>
      </c>
      <c r="BZ655" s="1">
        <f t="shared" si="31"/>
        <v>1.539858723</v>
      </c>
      <c r="CA655" s="1">
        <f t="shared" si="32"/>
        <v>0.06131774961</v>
      </c>
      <c r="CB655" s="1">
        <f t="shared" si="33"/>
        <v>18.07604447</v>
      </c>
      <c r="CC655" s="1">
        <f t="shared" si="34"/>
        <v>0.7199570703</v>
      </c>
      <c r="CD655" s="1">
        <f t="shared" si="35"/>
        <v>47.57244912</v>
      </c>
      <c r="CE655" s="1">
        <f t="shared" si="36"/>
        <v>246.5261432</v>
      </c>
      <c r="CF655" s="1">
        <f t="shared" si="37"/>
        <v>0.007562711616</v>
      </c>
      <c r="CG655" s="1">
        <f t="shared" si="38"/>
        <v>0</v>
      </c>
      <c r="CH655" s="1">
        <f t="shared" si="39"/>
        <v>848.7401489</v>
      </c>
      <c r="CI655" s="1">
        <f t="shared" si="40"/>
        <v>238.5700684</v>
      </c>
      <c r="CJ655" s="1">
        <f t="shared" si="41"/>
        <v>0.1057208023</v>
      </c>
      <c r="CK655" s="1" t="str">
        <f t="shared" si="42"/>
        <v>#DIV/0!</v>
      </c>
      <c r="CL655" s="1" t="s">
        <v>277</v>
      </c>
    </row>
    <row r="656" ht="15.75" hidden="1" customHeight="1">
      <c r="A656" s="2">
        <v>5.0</v>
      </c>
      <c r="B656" s="1">
        <v>58.0</v>
      </c>
      <c r="C656" s="1">
        <v>1.0</v>
      </c>
      <c r="D656" s="1" t="s">
        <v>97</v>
      </c>
      <c r="E656" s="1" t="s">
        <v>157</v>
      </c>
      <c r="F656" s="1">
        <v>7.0</v>
      </c>
      <c r="G656" s="1">
        <v>2.0210609E7</v>
      </c>
      <c r="H656" s="4" t="s">
        <v>834</v>
      </c>
      <c r="I656" s="4">
        <v>2639.500013818033</v>
      </c>
      <c r="J656" s="4">
        <v>0.0</v>
      </c>
      <c r="K656" s="1">
        <f t="shared" si="1"/>
        <v>5.364960709</v>
      </c>
      <c r="L656" s="1">
        <f t="shared" si="2"/>
        <v>0.1078826901</v>
      </c>
      <c r="M656" s="1">
        <f t="shared" si="3"/>
        <v>209.3305324</v>
      </c>
      <c r="N656" s="4">
        <v>31.0</v>
      </c>
      <c r="O656" s="4">
        <v>31.0</v>
      </c>
      <c r="P656" s="4">
        <v>0.0</v>
      </c>
      <c r="Q656" s="4">
        <v>0.0</v>
      </c>
      <c r="R656" s="4">
        <v>424.09619140625</v>
      </c>
      <c r="S656" s="4">
        <v>658.5243530273438</v>
      </c>
      <c r="T656" s="4">
        <v>592.41796875</v>
      </c>
      <c r="U656" s="1" t="str">
        <f t="shared" si="4"/>
        <v>#DIV/0!</v>
      </c>
      <c r="V656" s="1">
        <f t="shared" si="5"/>
        <v>0.3559901172</v>
      </c>
      <c r="W656" s="1">
        <f t="shared" si="6"/>
        <v>0.1003856334</v>
      </c>
      <c r="X656" s="4">
        <v>-1.0</v>
      </c>
      <c r="Y656" s="4">
        <v>0.85</v>
      </c>
      <c r="Z656" s="4">
        <v>0.85</v>
      </c>
      <c r="AA656" s="4">
        <v>10.225202560424805</v>
      </c>
      <c r="AB656" s="1">
        <f t="shared" si="7"/>
        <v>0.85</v>
      </c>
      <c r="AC656" s="1">
        <f t="shared" si="8"/>
        <v>0.007475530311</v>
      </c>
      <c r="AD656" s="1">
        <f t="shared" si="9"/>
        <v>0.2819899445</v>
      </c>
      <c r="AE656" s="1">
        <f t="shared" si="10"/>
        <v>1.552771202</v>
      </c>
      <c r="AF656" s="1">
        <f t="shared" si="11"/>
        <v>-1</v>
      </c>
      <c r="AG656" s="4">
        <v>1001.7703857421875</v>
      </c>
      <c r="AH656" s="4">
        <v>0.5</v>
      </c>
      <c r="AI656" s="1">
        <f t="shared" si="12"/>
        <v>42.73942574</v>
      </c>
      <c r="AJ656" s="1">
        <f t="shared" si="13"/>
        <v>1.686668352</v>
      </c>
      <c r="AK656" s="1">
        <f t="shared" si="14"/>
        <v>1.571698739</v>
      </c>
      <c r="AL656" s="1">
        <f t="shared" si="15"/>
        <v>24.15109825</v>
      </c>
      <c r="AM656" s="4">
        <v>2.0</v>
      </c>
      <c r="AN656" s="1">
        <f t="shared" si="16"/>
        <v>4.644859791</v>
      </c>
      <c r="AO656" s="4">
        <v>1.0</v>
      </c>
      <c r="AP656" s="1">
        <f t="shared" si="17"/>
        <v>9.289719582</v>
      </c>
      <c r="AQ656" s="4">
        <v>23.94833755493164</v>
      </c>
      <c r="AR656" s="4">
        <v>24.151098251342773</v>
      </c>
      <c r="AS656" s="4">
        <v>24.512727737426758</v>
      </c>
      <c r="AT656" s="4">
        <v>299.9760437011719</v>
      </c>
      <c r="AU656" s="4">
        <v>296.0732116699219</v>
      </c>
      <c r="AV656" s="4">
        <v>13.169157028198242</v>
      </c>
      <c r="AW656" s="4">
        <v>14.275643348693848</v>
      </c>
      <c r="AX656" s="4">
        <v>44.81828308105469</v>
      </c>
      <c r="AY656" s="4">
        <v>48.58395767211914</v>
      </c>
      <c r="AZ656" s="4">
        <v>300.5170593261719</v>
      </c>
      <c r="BA656" s="4">
        <v>1001.693359375</v>
      </c>
      <c r="BB656" s="4">
        <v>52.04729080200195</v>
      </c>
      <c r="BC656" s="4">
        <v>101.61136627197266</v>
      </c>
      <c r="BD656" s="4">
        <v>-2.0096850395202637</v>
      </c>
      <c r="BE656" s="4">
        <v>0.06895836442708969</v>
      </c>
      <c r="BF656" s="4">
        <v>1.0</v>
      </c>
      <c r="BG656" s="4">
        <v>-1.355140209197998</v>
      </c>
      <c r="BH656" s="4">
        <v>7.355140209197998</v>
      </c>
      <c r="BI656" s="4">
        <v>1.0</v>
      </c>
      <c r="BJ656" s="4">
        <v>0.0</v>
      </c>
      <c r="BK656" s="4">
        <v>0.1599999964237213</v>
      </c>
      <c r="BL656" s="4">
        <v>111115.0</v>
      </c>
      <c r="BM656" s="1">
        <f t="shared" si="18"/>
        <v>1.502585297</v>
      </c>
      <c r="BN656" s="1">
        <f t="shared" si="19"/>
        <v>0.001686668352</v>
      </c>
      <c r="BO656" s="1">
        <f t="shared" si="20"/>
        <v>297.3010983</v>
      </c>
      <c r="BP656" s="1">
        <f t="shared" si="21"/>
        <v>297.0983376</v>
      </c>
      <c r="BQ656" s="1">
        <f t="shared" si="22"/>
        <v>160.2709339</v>
      </c>
      <c r="BR656" s="1">
        <f t="shared" si="23"/>
        <v>0.3079741876</v>
      </c>
      <c r="BS656" s="1">
        <f t="shared" si="24"/>
        <v>3.022266364</v>
      </c>
      <c r="BT656" s="1">
        <f t="shared" si="25"/>
        <v>29.74338871</v>
      </c>
      <c r="BU656" s="1">
        <f t="shared" si="26"/>
        <v>15.46774536</v>
      </c>
      <c r="BV656" s="1">
        <f t="shared" si="27"/>
        <v>24.0497179</v>
      </c>
      <c r="BW656" s="1">
        <f t="shared" si="28"/>
        <v>3.003930813</v>
      </c>
      <c r="BX656" s="1">
        <f t="shared" si="29"/>
        <v>0.1066442173</v>
      </c>
      <c r="BY656" s="1">
        <f t="shared" si="30"/>
        <v>1.450567625</v>
      </c>
      <c r="BZ656" s="1">
        <f t="shared" si="31"/>
        <v>1.553363188</v>
      </c>
      <c r="CA656" s="1">
        <f t="shared" si="32"/>
        <v>0.06676280934</v>
      </c>
      <c r="CB656" s="1">
        <f t="shared" si="33"/>
        <v>21.2703614</v>
      </c>
      <c r="CC656" s="1">
        <f t="shared" si="34"/>
        <v>0.7070228718</v>
      </c>
      <c r="CD656" s="1">
        <f t="shared" si="35"/>
        <v>47.43611193</v>
      </c>
      <c r="CE656" s="1">
        <f t="shared" si="36"/>
        <v>295.2935652</v>
      </c>
      <c r="CF656" s="1">
        <f t="shared" si="37"/>
        <v>0.008618300792</v>
      </c>
      <c r="CG656" s="1">
        <f t="shared" si="38"/>
        <v>0</v>
      </c>
      <c r="CH656" s="1">
        <f t="shared" si="39"/>
        <v>851.4393555</v>
      </c>
      <c r="CI656" s="1">
        <f t="shared" si="40"/>
        <v>234.4281616</v>
      </c>
      <c r="CJ656" s="1">
        <f t="shared" si="41"/>
        <v>0.1003856334</v>
      </c>
      <c r="CK656" s="1" t="str">
        <f t="shared" si="42"/>
        <v>#DIV/0!</v>
      </c>
      <c r="CL656" s="1" t="s">
        <v>277</v>
      </c>
    </row>
    <row r="657" ht="15.75" hidden="1" customHeight="1">
      <c r="A657" s="2">
        <v>5.0</v>
      </c>
      <c r="B657" s="1">
        <v>58.0</v>
      </c>
      <c r="C657" s="1">
        <v>1.0</v>
      </c>
      <c r="D657" s="1" t="s">
        <v>97</v>
      </c>
      <c r="E657" s="1" t="s">
        <v>157</v>
      </c>
      <c r="F657" s="1">
        <v>7.0</v>
      </c>
      <c r="G657" s="1">
        <v>2.0210609E7</v>
      </c>
      <c r="H657" s="4" t="s">
        <v>835</v>
      </c>
      <c r="I657" s="4">
        <v>2812.500013818033</v>
      </c>
      <c r="J657" s="4">
        <v>0.0</v>
      </c>
      <c r="K657" s="1">
        <f t="shared" si="1"/>
        <v>7.792213495</v>
      </c>
      <c r="L657" s="1">
        <f t="shared" si="2"/>
        <v>0.1072590167</v>
      </c>
      <c r="M657" s="1">
        <f t="shared" si="3"/>
        <v>288.4110017</v>
      </c>
      <c r="N657" s="4">
        <v>32.0</v>
      </c>
      <c r="O657" s="4">
        <v>32.0</v>
      </c>
      <c r="P657" s="4">
        <v>0.0</v>
      </c>
      <c r="Q657" s="4">
        <v>0.0</v>
      </c>
      <c r="R657" s="4">
        <v>425.416015625</v>
      </c>
      <c r="S657" s="4">
        <v>670.9761962890625</v>
      </c>
      <c r="T657" s="4">
        <v>594.5916748046875</v>
      </c>
      <c r="U657" s="1" t="str">
        <f t="shared" si="4"/>
        <v>#DIV/0!</v>
      </c>
      <c r="V657" s="1">
        <f t="shared" si="5"/>
        <v>0.365974504</v>
      </c>
      <c r="W657" s="1">
        <f t="shared" si="6"/>
        <v>0.1138408813</v>
      </c>
      <c r="X657" s="4">
        <v>-1.0</v>
      </c>
      <c r="Y657" s="4">
        <v>0.85</v>
      </c>
      <c r="Z657" s="4">
        <v>0.85</v>
      </c>
      <c r="AA657" s="4">
        <v>10.225202560424805</v>
      </c>
      <c r="AB657" s="1">
        <f t="shared" si="7"/>
        <v>0.85</v>
      </c>
      <c r="AC657" s="1">
        <f t="shared" si="8"/>
        <v>0.01032978519</v>
      </c>
      <c r="AD657" s="1">
        <f t="shared" si="9"/>
        <v>0.3110623281</v>
      </c>
      <c r="AE657" s="1">
        <f t="shared" si="10"/>
        <v>1.577223639</v>
      </c>
      <c r="AF657" s="1">
        <f t="shared" si="11"/>
        <v>-1</v>
      </c>
      <c r="AG657" s="4">
        <v>1001.077392578125</v>
      </c>
      <c r="AH657" s="4">
        <v>0.5</v>
      </c>
      <c r="AI657" s="1">
        <f t="shared" si="12"/>
        <v>48.43450134</v>
      </c>
      <c r="AJ657" s="1">
        <f t="shared" si="13"/>
        <v>1.646495597</v>
      </c>
      <c r="AK657" s="1">
        <f t="shared" si="14"/>
        <v>1.543450531</v>
      </c>
      <c r="AL657" s="1">
        <f t="shared" si="15"/>
        <v>23.95378113</v>
      </c>
      <c r="AM657" s="4">
        <v>2.0</v>
      </c>
      <c r="AN657" s="1">
        <f t="shared" si="16"/>
        <v>4.644859791</v>
      </c>
      <c r="AO657" s="4">
        <v>1.0</v>
      </c>
      <c r="AP657" s="1">
        <f t="shared" si="17"/>
        <v>9.289719582</v>
      </c>
      <c r="AQ657" s="4">
        <v>23.884634017944336</v>
      </c>
      <c r="AR657" s="4">
        <v>23.953781127929688</v>
      </c>
      <c r="AS657" s="4">
        <v>24.530517578125</v>
      </c>
      <c r="AT657" s="4">
        <v>420.1548767089844</v>
      </c>
      <c r="AU657" s="4">
        <v>414.5155029296875</v>
      </c>
      <c r="AV657" s="4">
        <v>13.122940063476562</v>
      </c>
      <c r="AW657" s="4">
        <v>14.203015327453613</v>
      </c>
      <c r="AX657" s="4">
        <v>44.83329772949219</v>
      </c>
      <c r="AY657" s="4">
        <v>48.52327346801758</v>
      </c>
      <c r="AZ657" s="4">
        <v>300.5550537109375</v>
      </c>
      <c r="BA657" s="4">
        <v>1001.3548583984375</v>
      </c>
      <c r="BB657" s="4">
        <v>53.08132553100586</v>
      </c>
      <c r="BC657" s="4">
        <v>101.61355590820312</v>
      </c>
      <c r="BD657" s="4">
        <v>-2.600451946258545</v>
      </c>
      <c r="BE657" s="4">
        <v>0.06822089105844498</v>
      </c>
      <c r="BF657" s="4">
        <v>1.0</v>
      </c>
      <c r="BG657" s="4">
        <v>-1.355140209197998</v>
      </c>
      <c r="BH657" s="4">
        <v>7.355140209197998</v>
      </c>
      <c r="BI657" s="4">
        <v>1.0</v>
      </c>
      <c r="BJ657" s="4">
        <v>0.0</v>
      </c>
      <c r="BK657" s="4">
        <v>0.1599999964237213</v>
      </c>
      <c r="BL657" s="4">
        <v>111115.0</v>
      </c>
      <c r="BM657" s="1">
        <f t="shared" si="18"/>
        <v>1.502775269</v>
      </c>
      <c r="BN657" s="1">
        <f t="shared" si="19"/>
        <v>0.001646495597</v>
      </c>
      <c r="BO657" s="1">
        <f t="shared" si="20"/>
        <v>297.1037811</v>
      </c>
      <c r="BP657" s="1">
        <f t="shared" si="21"/>
        <v>297.034634</v>
      </c>
      <c r="BQ657" s="1">
        <f t="shared" si="22"/>
        <v>160.2167738</v>
      </c>
      <c r="BR657" s="1">
        <f t="shared" si="23"/>
        <v>0.319900182</v>
      </c>
      <c r="BS657" s="1">
        <f t="shared" si="24"/>
        <v>2.986669423</v>
      </c>
      <c r="BT657" s="1">
        <f t="shared" si="25"/>
        <v>29.39243092</v>
      </c>
      <c r="BU657" s="1">
        <f t="shared" si="26"/>
        <v>15.18941559</v>
      </c>
      <c r="BV657" s="1">
        <f t="shared" si="27"/>
        <v>23.91920757</v>
      </c>
      <c r="BW657" s="1">
        <f t="shared" si="28"/>
        <v>2.980470082</v>
      </c>
      <c r="BX657" s="1">
        <f t="shared" si="29"/>
        <v>0.1060347406</v>
      </c>
      <c r="BY657" s="1">
        <f t="shared" si="30"/>
        <v>1.443218892</v>
      </c>
      <c r="BZ657" s="1">
        <f t="shared" si="31"/>
        <v>1.53725119</v>
      </c>
      <c r="CA657" s="1">
        <f t="shared" si="32"/>
        <v>0.06638062964</v>
      </c>
      <c r="CB657" s="1">
        <f t="shared" si="33"/>
        <v>29.30646745</v>
      </c>
      <c r="CC657" s="1">
        <f t="shared" si="34"/>
        <v>0.6957785647</v>
      </c>
      <c r="CD657" s="1">
        <f t="shared" si="35"/>
        <v>47.77345983</v>
      </c>
      <c r="CE657" s="1">
        <f t="shared" si="36"/>
        <v>413.3831234</v>
      </c>
      <c r="CF657" s="1">
        <f t="shared" si="37"/>
        <v>0.00900522971</v>
      </c>
      <c r="CG657" s="1">
        <f t="shared" si="38"/>
        <v>0</v>
      </c>
      <c r="CH657" s="1">
        <f t="shared" si="39"/>
        <v>851.1516296</v>
      </c>
      <c r="CI657" s="1">
        <f t="shared" si="40"/>
        <v>245.5601807</v>
      </c>
      <c r="CJ657" s="1">
        <f t="shared" si="41"/>
        <v>0.1138408813</v>
      </c>
      <c r="CK657" s="1" t="str">
        <f t="shared" si="42"/>
        <v>#DIV/0!</v>
      </c>
      <c r="CL657" s="1" t="s">
        <v>277</v>
      </c>
    </row>
    <row r="658" ht="15.75" hidden="1" customHeight="1">
      <c r="A658" s="2">
        <v>5.0</v>
      </c>
      <c r="B658" s="1">
        <v>58.0</v>
      </c>
      <c r="C658" s="1">
        <v>1.0</v>
      </c>
      <c r="D658" s="1" t="s">
        <v>97</v>
      </c>
      <c r="E658" s="1" t="s">
        <v>157</v>
      </c>
      <c r="F658" s="1">
        <v>7.0</v>
      </c>
      <c r="G658" s="1">
        <v>2.0210609E7</v>
      </c>
      <c r="H658" s="4" t="s">
        <v>836</v>
      </c>
      <c r="I658" s="4">
        <v>2968.500013818033</v>
      </c>
      <c r="J658" s="4">
        <v>0.0</v>
      </c>
      <c r="K658" s="1">
        <f t="shared" si="1"/>
        <v>10.51196933</v>
      </c>
      <c r="L658" s="1">
        <f t="shared" si="2"/>
        <v>0.0963642933</v>
      </c>
      <c r="M658" s="1">
        <f t="shared" si="3"/>
        <v>379.5825441</v>
      </c>
      <c r="N658" s="4">
        <v>33.0</v>
      </c>
      <c r="O658" s="4">
        <v>33.0</v>
      </c>
      <c r="P658" s="4">
        <v>0.0</v>
      </c>
      <c r="Q658" s="4">
        <v>0.0</v>
      </c>
      <c r="R658" s="4">
        <v>426.841796875</v>
      </c>
      <c r="S658" s="4">
        <v>694.9755249023438</v>
      </c>
      <c r="T658" s="4">
        <v>600.2813720703125</v>
      </c>
      <c r="U658" s="1" t="str">
        <f t="shared" si="4"/>
        <v>#DIV/0!</v>
      </c>
      <c r="V658" s="1">
        <f t="shared" si="5"/>
        <v>0.3858175122</v>
      </c>
      <c r="W658" s="1">
        <f t="shared" si="6"/>
        <v>0.136255378</v>
      </c>
      <c r="X658" s="4">
        <v>-1.0</v>
      </c>
      <c r="Y658" s="4">
        <v>0.85</v>
      </c>
      <c r="Z658" s="4">
        <v>0.85</v>
      </c>
      <c r="AA658" s="4">
        <v>10.271533966064453</v>
      </c>
      <c r="AB658" s="1">
        <f t="shared" si="7"/>
        <v>0.85</v>
      </c>
      <c r="AC658" s="1">
        <f t="shared" si="8"/>
        <v>0.01356110273</v>
      </c>
      <c r="AD658" s="1">
        <f t="shared" si="9"/>
        <v>0.3531601695</v>
      </c>
      <c r="AE658" s="1">
        <f t="shared" si="10"/>
        <v>1.628180581</v>
      </c>
      <c r="AF658" s="1">
        <f t="shared" si="11"/>
        <v>-1</v>
      </c>
      <c r="AG658" s="4">
        <v>998.6536254882812</v>
      </c>
      <c r="AH658" s="4">
        <v>0.5</v>
      </c>
      <c r="AI658" s="1">
        <f t="shared" si="12"/>
        <v>57.83056906</v>
      </c>
      <c r="AJ658" s="1">
        <f t="shared" si="13"/>
        <v>1.480848089</v>
      </c>
      <c r="AK658" s="1">
        <f t="shared" si="14"/>
        <v>1.543505555</v>
      </c>
      <c r="AL658" s="1">
        <f t="shared" si="15"/>
        <v>23.89502907</v>
      </c>
      <c r="AM658" s="4">
        <v>2.0</v>
      </c>
      <c r="AN658" s="1">
        <f t="shared" si="16"/>
        <v>4.644859791</v>
      </c>
      <c r="AO658" s="4">
        <v>1.0</v>
      </c>
      <c r="AP658" s="1">
        <f t="shared" si="17"/>
        <v>9.289719582</v>
      </c>
      <c r="AQ658" s="4">
        <v>23.837902069091797</v>
      </c>
      <c r="AR658" s="4">
        <v>23.895029067993164</v>
      </c>
      <c r="AS658" s="4">
        <v>24.520463943481445</v>
      </c>
      <c r="AT658" s="4">
        <v>574.9711303710938</v>
      </c>
      <c r="AU658" s="4">
        <v>567.41552734375</v>
      </c>
      <c r="AV658" s="4">
        <v>13.126988410949707</v>
      </c>
      <c r="AW658" s="4">
        <v>14.098688125610352</v>
      </c>
      <c r="AX658" s="4">
        <v>44.97389221191406</v>
      </c>
      <c r="AY658" s="4">
        <v>48.30299377441406</v>
      </c>
      <c r="AZ658" s="4">
        <v>300.4981994628906</v>
      </c>
      <c r="BA658" s="4">
        <v>998.7014770507812</v>
      </c>
      <c r="BB658" s="4">
        <v>49.41939926147461</v>
      </c>
      <c r="BC658" s="4">
        <v>101.61483001708984</v>
      </c>
      <c r="BD658" s="4">
        <v>-3.393094062805176</v>
      </c>
      <c r="BE658" s="4">
        <v>0.07342151552438736</v>
      </c>
      <c r="BF658" s="4">
        <v>1.0</v>
      </c>
      <c r="BG658" s="4">
        <v>-1.355140209197998</v>
      </c>
      <c r="BH658" s="4">
        <v>7.355140209197998</v>
      </c>
      <c r="BI658" s="4">
        <v>1.0</v>
      </c>
      <c r="BJ658" s="4">
        <v>0.0</v>
      </c>
      <c r="BK658" s="4">
        <v>0.1599999964237213</v>
      </c>
      <c r="BL658" s="4">
        <v>111115.0</v>
      </c>
      <c r="BM658" s="1">
        <f t="shared" si="18"/>
        <v>1.502490997</v>
      </c>
      <c r="BN658" s="1">
        <f t="shared" si="19"/>
        <v>0.001480848089</v>
      </c>
      <c r="BO658" s="1">
        <f t="shared" si="20"/>
        <v>297.0450291</v>
      </c>
      <c r="BP658" s="1">
        <f t="shared" si="21"/>
        <v>296.9879021</v>
      </c>
      <c r="BQ658" s="1">
        <f t="shared" si="22"/>
        <v>159.7922328</v>
      </c>
      <c r="BR658" s="1">
        <f t="shared" si="23"/>
        <v>0.345760999</v>
      </c>
      <c r="BS658" s="1">
        <f t="shared" si="24"/>
        <v>2.976141352</v>
      </c>
      <c r="BT658" s="1">
        <f t="shared" si="25"/>
        <v>29.28845477</v>
      </c>
      <c r="BU658" s="1">
        <f t="shared" si="26"/>
        <v>15.18976664</v>
      </c>
      <c r="BV658" s="1">
        <f t="shared" si="27"/>
        <v>23.86646557</v>
      </c>
      <c r="BW658" s="1">
        <f t="shared" si="28"/>
        <v>2.971034652</v>
      </c>
      <c r="BX658" s="1">
        <f t="shared" si="29"/>
        <v>0.0953749481</v>
      </c>
      <c r="BY658" s="1">
        <f t="shared" si="30"/>
        <v>1.432635797</v>
      </c>
      <c r="BZ658" s="1">
        <f t="shared" si="31"/>
        <v>1.538398855</v>
      </c>
      <c r="CA658" s="1">
        <f t="shared" si="32"/>
        <v>0.0596974465</v>
      </c>
      <c r="CB658" s="1">
        <f t="shared" si="33"/>
        <v>38.57121569</v>
      </c>
      <c r="CC658" s="1">
        <f t="shared" si="34"/>
        <v>0.6689674952</v>
      </c>
      <c r="CD658" s="1">
        <f t="shared" si="35"/>
        <v>47.53158933</v>
      </c>
      <c r="CE658" s="1">
        <f t="shared" si="36"/>
        <v>565.8879076</v>
      </c>
      <c r="CF658" s="1">
        <f t="shared" si="37"/>
        <v>0.008829497899</v>
      </c>
      <c r="CG658" s="1">
        <f t="shared" si="38"/>
        <v>0</v>
      </c>
      <c r="CH658" s="1">
        <f t="shared" si="39"/>
        <v>848.8962555</v>
      </c>
      <c r="CI658" s="1">
        <f t="shared" si="40"/>
        <v>268.133728</v>
      </c>
      <c r="CJ658" s="1">
        <f t="shared" si="41"/>
        <v>0.136255378</v>
      </c>
      <c r="CK658" s="1" t="str">
        <f t="shared" si="42"/>
        <v>#DIV/0!</v>
      </c>
      <c r="CL658" s="1" t="s">
        <v>277</v>
      </c>
    </row>
    <row r="659" ht="15.75" hidden="1" customHeight="1">
      <c r="A659" s="2">
        <v>5.0</v>
      </c>
      <c r="B659" s="1">
        <v>58.0</v>
      </c>
      <c r="C659" s="1">
        <v>1.0</v>
      </c>
      <c r="D659" s="1" t="s">
        <v>97</v>
      </c>
      <c r="E659" s="1" t="s">
        <v>157</v>
      </c>
      <c r="F659" s="1">
        <v>7.0</v>
      </c>
      <c r="G659" s="1">
        <v>2.0210609E7</v>
      </c>
      <c r="H659" s="4" t="s">
        <v>837</v>
      </c>
      <c r="I659" s="4">
        <v>3132.500013818033</v>
      </c>
      <c r="J659" s="4">
        <v>0.0</v>
      </c>
      <c r="K659" s="1">
        <f t="shared" si="1"/>
        <v>12.51177877</v>
      </c>
      <c r="L659" s="1">
        <f t="shared" si="2"/>
        <v>0.07896428375</v>
      </c>
      <c r="M659" s="1">
        <f t="shared" si="3"/>
        <v>518.5639984</v>
      </c>
      <c r="N659" s="4">
        <v>34.0</v>
      </c>
      <c r="O659" s="4">
        <v>34.0</v>
      </c>
      <c r="P659" s="4">
        <v>0.0</v>
      </c>
      <c r="Q659" s="4">
        <v>0.0</v>
      </c>
      <c r="R659" s="4">
        <v>433.6865234375</v>
      </c>
      <c r="S659" s="4">
        <v>726.7346801757812</v>
      </c>
      <c r="T659" s="4">
        <v>612.2967529296875</v>
      </c>
      <c r="U659" s="1" t="str">
        <f t="shared" si="4"/>
        <v>#DIV/0!</v>
      </c>
      <c r="V659" s="1">
        <f t="shared" si="5"/>
        <v>0.4032395381</v>
      </c>
      <c r="W659" s="1">
        <f t="shared" si="6"/>
        <v>0.1574686476</v>
      </c>
      <c r="X659" s="4">
        <v>-1.0</v>
      </c>
      <c r="Y659" s="4">
        <v>0.85</v>
      </c>
      <c r="Z659" s="4">
        <v>0.85</v>
      </c>
      <c r="AA659" s="4">
        <v>10.271533966064453</v>
      </c>
      <c r="AB659" s="1">
        <f t="shared" si="7"/>
        <v>0.85</v>
      </c>
      <c r="AC659" s="1">
        <f t="shared" si="8"/>
        <v>0.01592628109</v>
      </c>
      <c r="AD659" s="1">
        <f t="shared" si="9"/>
        <v>0.3905089475</v>
      </c>
      <c r="AE659" s="1">
        <f t="shared" si="10"/>
        <v>1.675714233</v>
      </c>
      <c r="AF659" s="1">
        <f t="shared" si="11"/>
        <v>-1</v>
      </c>
      <c r="AG659" s="4">
        <v>998.2811889648438</v>
      </c>
      <c r="AH659" s="4">
        <v>0.5</v>
      </c>
      <c r="AI659" s="1">
        <f t="shared" si="12"/>
        <v>66.80914522</v>
      </c>
      <c r="AJ659" s="1">
        <f t="shared" si="13"/>
        <v>1.269121469</v>
      </c>
      <c r="AK659" s="1">
        <f t="shared" si="14"/>
        <v>1.610937306</v>
      </c>
      <c r="AL659" s="1">
        <f t="shared" si="15"/>
        <v>24.20808029</v>
      </c>
      <c r="AM659" s="4">
        <v>2.0</v>
      </c>
      <c r="AN659" s="1">
        <f t="shared" si="16"/>
        <v>4.644859791</v>
      </c>
      <c r="AO659" s="4">
        <v>1.0</v>
      </c>
      <c r="AP659" s="1">
        <f t="shared" si="17"/>
        <v>9.289719582</v>
      </c>
      <c r="AQ659" s="4">
        <v>23.898283004760742</v>
      </c>
      <c r="AR659" s="4">
        <v>24.208080291748047</v>
      </c>
      <c r="AS659" s="4">
        <v>24.515243530273438</v>
      </c>
      <c r="AT659" s="4">
        <v>799.8817749023438</v>
      </c>
      <c r="AU659" s="4">
        <v>790.8859252929688</v>
      </c>
      <c r="AV659" s="4">
        <v>13.158021926879883</v>
      </c>
      <c r="AW659" s="4">
        <v>13.990923881530762</v>
      </c>
      <c r="AX659" s="4">
        <v>44.916595458984375</v>
      </c>
      <c r="AY659" s="4">
        <v>47.75981521606445</v>
      </c>
      <c r="AZ659" s="4">
        <v>300.48321533203125</v>
      </c>
      <c r="BA659" s="4">
        <v>998.1118774414062</v>
      </c>
      <c r="BB659" s="4">
        <v>50.257015228271484</v>
      </c>
      <c r="BC659" s="4">
        <v>101.6142807006836</v>
      </c>
      <c r="BD659" s="4">
        <v>-4.3071441650390625</v>
      </c>
      <c r="BE659" s="4">
        <v>0.076693095266819</v>
      </c>
      <c r="BF659" s="4">
        <v>1.0</v>
      </c>
      <c r="BG659" s="4">
        <v>-1.355140209197998</v>
      </c>
      <c r="BH659" s="4">
        <v>7.355140209197998</v>
      </c>
      <c r="BI659" s="4">
        <v>1.0</v>
      </c>
      <c r="BJ659" s="4">
        <v>0.0</v>
      </c>
      <c r="BK659" s="4">
        <v>0.1599999964237213</v>
      </c>
      <c r="BL659" s="4">
        <v>111115.0</v>
      </c>
      <c r="BM659" s="1">
        <f t="shared" si="18"/>
        <v>1.502416077</v>
      </c>
      <c r="BN659" s="1">
        <f t="shared" si="19"/>
        <v>0.001269121469</v>
      </c>
      <c r="BO659" s="1">
        <f t="shared" si="20"/>
        <v>297.3580803</v>
      </c>
      <c r="BP659" s="1">
        <f t="shared" si="21"/>
        <v>297.048283</v>
      </c>
      <c r="BQ659" s="1">
        <f t="shared" si="22"/>
        <v>159.6978968</v>
      </c>
      <c r="BR659" s="1">
        <f t="shared" si="23"/>
        <v>0.369231577</v>
      </c>
      <c r="BS659" s="1">
        <f t="shared" si="24"/>
        <v>3.032614973</v>
      </c>
      <c r="BT659" s="1">
        <f t="shared" si="25"/>
        <v>29.8443777</v>
      </c>
      <c r="BU659" s="1">
        <f t="shared" si="26"/>
        <v>15.85345382</v>
      </c>
      <c r="BV659" s="1">
        <f t="shared" si="27"/>
        <v>24.05318165</v>
      </c>
      <c r="BW659" s="1">
        <f t="shared" si="28"/>
        <v>3.004555654</v>
      </c>
      <c r="BX659" s="1">
        <f t="shared" si="29"/>
        <v>0.07829873049</v>
      </c>
      <c r="BY659" s="1">
        <f t="shared" si="30"/>
        <v>1.421677667</v>
      </c>
      <c r="BZ659" s="1">
        <f t="shared" si="31"/>
        <v>1.582877988</v>
      </c>
      <c r="CA659" s="1">
        <f t="shared" si="32"/>
        <v>0.04899607029</v>
      </c>
      <c r="CB659" s="1">
        <f t="shared" si="33"/>
        <v>52.69350769</v>
      </c>
      <c r="CC659" s="1">
        <f t="shared" si="34"/>
        <v>0.6556748347</v>
      </c>
      <c r="CD659" s="1">
        <f t="shared" si="35"/>
        <v>46.14699242</v>
      </c>
      <c r="CE659" s="1">
        <f t="shared" si="36"/>
        <v>789.0676894</v>
      </c>
      <c r="CF659" s="1">
        <f t="shared" si="37"/>
        <v>0.007317255132</v>
      </c>
      <c r="CG659" s="1">
        <f t="shared" si="38"/>
        <v>0</v>
      </c>
      <c r="CH659" s="1">
        <f t="shared" si="39"/>
        <v>848.3950958</v>
      </c>
      <c r="CI659" s="1">
        <f t="shared" si="40"/>
        <v>293.0481567</v>
      </c>
      <c r="CJ659" s="1">
        <f t="shared" si="41"/>
        <v>0.1574686476</v>
      </c>
      <c r="CK659" s="1" t="str">
        <f t="shared" si="42"/>
        <v>#DIV/0!</v>
      </c>
      <c r="CL659" s="1" t="s">
        <v>277</v>
      </c>
    </row>
    <row r="660" ht="15.75" hidden="1" customHeight="1">
      <c r="A660" s="2">
        <v>5.0</v>
      </c>
      <c r="B660" s="1">
        <v>58.0</v>
      </c>
      <c r="C660" s="1">
        <v>1.0</v>
      </c>
      <c r="D660" s="1" t="s">
        <v>97</v>
      </c>
      <c r="E660" s="1" t="s">
        <v>157</v>
      </c>
      <c r="F660" s="1">
        <v>7.0</v>
      </c>
      <c r="G660" s="1">
        <v>2.0210609E7</v>
      </c>
      <c r="H660" s="4" t="s">
        <v>838</v>
      </c>
      <c r="I660" s="4">
        <v>3297.500013818033</v>
      </c>
      <c r="J660" s="4">
        <v>0.0</v>
      </c>
      <c r="K660" s="1">
        <f t="shared" si="1"/>
        <v>14.83033108</v>
      </c>
      <c r="L660" s="1">
        <f t="shared" si="2"/>
        <v>0.06183911081</v>
      </c>
      <c r="M660" s="1">
        <f t="shared" si="3"/>
        <v>776.742377</v>
      </c>
      <c r="N660" s="4">
        <v>35.0</v>
      </c>
      <c r="O660" s="4">
        <v>35.0</v>
      </c>
      <c r="P660" s="4">
        <v>0.0</v>
      </c>
      <c r="Q660" s="4">
        <v>0.0</v>
      </c>
      <c r="R660" s="4">
        <v>439.8955078125</v>
      </c>
      <c r="S660" s="4">
        <v>756.5991821289062</v>
      </c>
      <c r="T660" s="4">
        <v>621.84521484375</v>
      </c>
      <c r="U660" s="1" t="str">
        <f t="shared" si="4"/>
        <v>#DIV/0!</v>
      </c>
      <c r="V660" s="1">
        <f t="shared" si="5"/>
        <v>0.4185884439</v>
      </c>
      <c r="W660" s="1">
        <f t="shared" si="6"/>
        <v>0.1781048281</v>
      </c>
      <c r="X660" s="4">
        <v>-1.0</v>
      </c>
      <c r="Y660" s="4">
        <v>0.85</v>
      </c>
      <c r="Z660" s="4">
        <v>0.85</v>
      </c>
      <c r="AA660" s="4">
        <v>10.225202560424805</v>
      </c>
      <c r="AB660" s="1">
        <f t="shared" si="7"/>
        <v>0.85</v>
      </c>
      <c r="AC660" s="1">
        <f t="shared" si="8"/>
        <v>0.01860437887</v>
      </c>
      <c r="AD660" s="1">
        <f t="shared" si="9"/>
        <v>0.4254891187</v>
      </c>
      <c r="AE660" s="1">
        <f t="shared" si="10"/>
        <v>1.719952054</v>
      </c>
      <c r="AF660" s="1">
        <f t="shared" si="11"/>
        <v>-1</v>
      </c>
      <c r="AG660" s="4">
        <v>1001.2385864257812</v>
      </c>
      <c r="AH660" s="4">
        <v>0.5</v>
      </c>
      <c r="AI660" s="1">
        <f t="shared" si="12"/>
        <v>75.78830619</v>
      </c>
      <c r="AJ660" s="1">
        <f t="shared" si="13"/>
        <v>1.046599605</v>
      </c>
      <c r="AK660" s="1">
        <f t="shared" si="14"/>
        <v>1.69285435</v>
      </c>
      <c r="AL660" s="1">
        <f t="shared" si="15"/>
        <v>24.57589912</v>
      </c>
      <c r="AM660" s="4">
        <v>2.0</v>
      </c>
      <c r="AN660" s="1">
        <f t="shared" si="16"/>
        <v>4.644859791</v>
      </c>
      <c r="AO660" s="4">
        <v>1.0</v>
      </c>
      <c r="AP660" s="1">
        <f t="shared" si="17"/>
        <v>9.289719582</v>
      </c>
      <c r="AQ660" s="4">
        <v>23.972095489501953</v>
      </c>
      <c r="AR660" s="4">
        <v>24.575899124145508</v>
      </c>
      <c r="AS660" s="4">
        <v>24.515823364257812</v>
      </c>
      <c r="AT660" s="4">
        <v>1200.1142578125</v>
      </c>
      <c r="AU660" s="4">
        <v>1189.416259765625</v>
      </c>
      <c r="AV660" s="4">
        <v>13.162444114685059</v>
      </c>
      <c r="AW660" s="4">
        <v>13.849308013916016</v>
      </c>
      <c r="AX660" s="4">
        <v>44.7335090637207</v>
      </c>
      <c r="AY660" s="4">
        <v>47.067867279052734</v>
      </c>
      <c r="AZ660" s="4">
        <v>300.5267639160156</v>
      </c>
      <c r="BA660" s="4">
        <v>1001.05029296875</v>
      </c>
      <c r="BB660" s="4">
        <v>53.405845642089844</v>
      </c>
      <c r="BC660" s="4">
        <v>101.61585998535156</v>
      </c>
      <c r="BD660" s="4">
        <v>-6.124960422515869</v>
      </c>
      <c r="BE660" s="4">
        <v>0.07203864306211472</v>
      </c>
      <c r="BF660" s="4">
        <v>1.0</v>
      </c>
      <c r="BG660" s="4">
        <v>-1.355140209197998</v>
      </c>
      <c r="BH660" s="4">
        <v>7.355140209197998</v>
      </c>
      <c r="BI660" s="4">
        <v>1.0</v>
      </c>
      <c r="BJ660" s="4">
        <v>0.0</v>
      </c>
      <c r="BK660" s="4">
        <v>0.1599999964237213</v>
      </c>
      <c r="BL660" s="4">
        <v>111115.0</v>
      </c>
      <c r="BM660" s="1">
        <f t="shared" si="18"/>
        <v>1.50263382</v>
      </c>
      <c r="BN660" s="1">
        <f t="shared" si="19"/>
        <v>0.001046599605</v>
      </c>
      <c r="BO660" s="1">
        <f t="shared" si="20"/>
        <v>297.7258991</v>
      </c>
      <c r="BP660" s="1">
        <f t="shared" si="21"/>
        <v>297.1220955</v>
      </c>
      <c r="BQ660" s="1">
        <f t="shared" si="22"/>
        <v>160.1680433</v>
      </c>
      <c r="BR660" s="1">
        <f t="shared" si="23"/>
        <v>0.3947455303</v>
      </c>
      <c r="BS660" s="1">
        <f t="shared" si="24"/>
        <v>3.100163694</v>
      </c>
      <c r="BT660" s="1">
        <f t="shared" si="25"/>
        <v>30.50865971</v>
      </c>
      <c r="BU660" s="1">
        <f t="shared" si="26"/>
        <v>16.6593517</v>
      </c>
      <c r="BV660" s="1">
        <f t="shared" si="27"/>
        <v>24.27399731</v>
      </c>
      <c r="BW660" s="1">
        <f t="shared" si="28"/>
        <v>3.044624912</v>
      </c>
      <c r="BX660" s="1">
        <f t="shared" si="29"/>
        <v>0.06143018694</v>
      </c>
      <c r="BY660" s="1">
        <f t="shared" si="30"/>
        <v>1.407309344</v>
      </c>
      <c r="BZ660" s="1">
        <f t="shared" si="31"/>
        <v>1.637315568</v>
      </c>
      <c r="CA660" s="1">
        <f t="shared" si="32"/>
        <v>0.03843039787</v>
      </c>
      <c r="CB660" s="1">
        <f t="shared" si="33"/>
        <v>78.92934462</v>
      </c>
      <c r="CC660" s="1">
        <f t="shared" si="34"/>
        <v>0.6530450299</v>
      </c>
      <c r="CD660" s="1">
        <f t="shared" si="35"/>
        <v>44.52539721</v>
      </c>
      <c r="CE660" s="1">
        <f t="shared" si="36"/>
        <v>1187.261087</v>
      </c>
      <c r="CF660" s="1">
        <f t="shared" si="37"/>
        <v>0.005561762186</v>
      </c>
      <c r="CG660" s="1">
        <f t="shared" si="38"/>
        <v>0</v>
      </c>
      <c r="CH660" s="1">
        <f t="shared" si="39"/>
        <v>850.892749</v>
      </c>
      <c r="CI660" s="1">
        <f t="shared" si="40"/>
        <v>316.7036743</v>
      </c>
      <c r="CJ660" s="1">
        <f t="shared" si="41"/>
        <v>0.1781048281</v>
      </c>
      <c r="CK660" s="1" t="str">
        <f t="shared" si="42"/>
        <v>#DIV/0!</v>
      </c>
      <c r="CL660" s="1" t="s">
        <v>277</v>
      </c>
    </row>
    <row r="661" ht="15.75" hidden="1" customHeight="1">
      <c r="A661" s="2">
        <v>5.0</v>
      </c>
      <c r="B661" s="1">
        <v>58.0</v>
      </c>
      <c r="C661" s="1">
        <v>1.0</v>
      </c>
      <c r="D661" s="1" t="s">
        <v>97</v>
      </c>
      <c r="E661" s="1" t="s">
        <v>157</v>
      </c>
      <c r="F661" s="1">
        <v>7.0</v>
      </c>
      <c r="G661" s="1">
        <v>2.0210609E7</v>
      </c>
      <c r="H661" s="4" t="s">
        <v>839</v>
      </c>
      <c r="I661" s="4">
        <v>3464.000013852492</v>
      </c>
      <c r="J661" s="4">
        <v>0.0</v>
      </c>
      <c r="K661" s="1">
        <f t="shared" si="1"/>
        <v>15.97599991</v>
      </c>
      <c r="L661" s="1">
        <f t="shared" si="2"/>
        <v>0.04775118497</v>
      </c>
      <c r="M661" s="1">
        <f t="shared" si="3"/>
        <v>918.7710143</v>
      </c>
      <c r="N661" s="4">
        <v>36.0</v>
      </c>
      <c r="O661" s="4">
        <v>36.0</v>
      </c>
      <c r="P661" s="4">
        <v>0.0</v>
      </c>
      <c r="Q661" s="4">
        <v>0.0</v>
      </c>
      <c r="R661" s="4">
        <v>440.1962890625</v>
      </c>
      <c r="S661" s="4">
        <v>743.6693115234375</v>
      </c>
      <c r="T661" s="4">
        <v>620.1410522460938</v>
      </c>
      <c r="U661" s="1" t="str">
        <f t="shared" si="4"/>
        <v>#DIV/0!</v>
      </c>
      <c r="V661" s="1">
        <f t="shared" si="5"/>
        <v>0.4080752261</v>
      </c>
      <c r="W661" s="1">
        <f t="shared" si="6"/>
        <v>0.1661064365</v>
      </c>
      <c r="X661" s="4">
        <v>-1.0</v>
      </c>
      <c r="Y661" s="4">
        <v>0.85</v>
      </c>
      <c r="Z661" s="4">
        <v>0.85</v>
      </c>
      <c r="AA661" s="4">
        <v>10.271533966064453</v>
      </c>
      <c r="AB661" s="1">
        <f t="shared" si="7"/>
        <v>0.85</v>
      </c>
      <c r="AC661" s="1">
        <f t="shared" si="8"/>
        <v>0.02000914251</v>
      </c>
      <c r="AD661" s="1">
        <f t="shared" si="9"/>
        <v>0.4070485682</v>
      </c>
      <c r="AE661" s="1">
        <f t="shared" si="10"/>
        <v>1.689403864</v>
      </c>
      <c r="AF661" s="1">
        <f t="shared" si="11"/>
        <v>-1</v>
      </c>
      <c r="AG661" s="4">
        <v>997.9270629882812</v>
      </c>
      <c r="AH661" s="4">
        <v>0.5</v>
      </c>
      <c r="AI661" s="1">
        <f t="shared" si="12"/>
        <v>70.44889604</v>
      </c>
      <c r="AJ661" s="1">
        <f t="shared" si="13"/>
        <v>0.7977458067</v>
      </c>
      <c r="AK661" s="1">
        <f t="shared" si="14"/>
        <v>1.669079931</v>
      </c>
      <c r="AL661" s="1">
        <f t="shared" si="15"/>
        <v>24.34260559</v>
      </c>
      <c r="AM661" s="4">
        <v>2.0</v>
      </c>
      <c r="AN661" s="1">
        <f t="shared" si="16"/>
        <v>4.644859791</v>
      </c>
      <c r="AO661" s="4">
        <v>1.0</v>
      </c>
      <c r="AP661" s="1">
        <f t="shared" si="17"/>
        <v>9.289719582</v>
      </c>
      <c r="AQ661" s="4">
        <v>23.84459686279297</v>
      </c>
      <c r="AR661" s="4">
        <v>24.342605590820312</v>
      </c>
      <c r="AS661" s="4">
        <v>24.529033660888672</v>
      </c>
      <c r="AT661" s="4">
        <v>1500.173583984375</v>
      </c>
      <c r="AU661" s="4">
        <v>1488.7535400390625</v>
      </c>
      <c r="AV661" s="4">
        <v>13.136216163635254</v>
      </c>
      <c r="AW661" s="4">
        <v>13.65975570678711</v>
      </c>
      <c r="AX661" s="4">
        <v>44.989192962646484</v>
      </c>
      <c r="AY661" s="4">
        <v>46.7822265625</v>
      </c>
      <c r="AZ661" s="4">
        <v>300.5881042480469</v>
      </c>
      <c r="BA661" s="4">
        <v>998.1319580078125</v>
      </c>
      <c r="BB661" s="4">
        <v>50.747520446777344</v>
      </c>
      <c r="BC661" s="4">
        <v>101.61890411376953</v>
      </c>
      <c r="BD661" s="4">
        <v>-7.857278347015381</v>
      </c>
      <c r="BE661" s="4">
        <v>0.07435110956430435</v>
      </c>
      <c r="BF661" s="4">
        <v>1.0</v>
      </c>
      <c r="BG661" s="4">
        <v>-1.355140209197998</v>
      </c>
      <c r="BH661" s="4">
        <v>7.355140209197998</v>
      </c>
      <c r="BI661" s="4">
        <v>1.0</v>
      </c>
      <c r="BJ661" s="4">
        <v>0.0</v>
      </c>
      <c r="BK661" s="4">
        <v>0.1599999964237213</v>
      </c>
      <c r="BL661" s="4">
        <v>111115.0</v>
      </c>
      <c r="BM661" s="1">
        <f t="shared" si="18"/>
        <v>1.502940521</v>
      </c>
      <c r="BN661" s="1">
        <f t="shared" si="19"/>
        <v>0.0007977458067</v>
      </c>
      <c r="BO661" s="1">
        <f t="shared" si="20"/>
        <v>297.4926056</v>
      </c>
      <c r="BP661" s="1">
        <f t="shared" si="21"/>
        <v>296.9945969</v>
      </c>
      <c r="BQ661" s="1">
        <f t="shared" si="22"/>
        <v>159.7011097</v>
      </c>
      <c r="BR661" s="1">
        <f t="shared" si="23"/>
        <v>0.4379485961</v>
      </c>
      <c r="BS661" s="1">
        <f t="shared" si="24"/>
        <v>3.057169336</v>
      </c>
      <c r="BT661" s="1">
        <f t="shared" si="25"/>
        <v>30.0846517</v>
      </c>
      <c r="BU661" s="1">
        <f t="shared" si="26"/>
        <v>16.42489599</v>
      </c>
      <c r="BV661" s="1">
        <f t="shared" si="27"/>
        <v>24.09360123</v>
      </c>
      <c r="BW661" s="1">
        <f t="shared" si="28"/>
        <v>3.011855536</v>
      </c>
      <c r="BX661" s="1">
        <f t="shared" si="29"/>
        <v>0.04750698869</v>
      </c>
      <c r="BY661" s="1">
        <f t="shared" si="30"/>
        <v>1.388089405</v>
      </c>
      <c r="BZ661" s="1">
        <f t="shared" si="31"/>
        <v>1.62376613</v>
      </c>
      <c r="CA661" s="1">
        <f t="shared" si="32"/>
        <v>0.0297137113</v>
      </c>
      <c r="CB661" s="1">
        <f t="shared" si="33"/>
        <v>93.36450361</v>
      </c>
      <c r="CC661" s="1">
        <f t="shared" si="34"/>
        <v>0.6171411114</v>
      </c>
      <c r="CD661" s="1">
        <f t="shared" si="35"/>
        <v>44.46901348</v>
      </c>
      <c r="CE661" s="1">
        <f t="shared" si="36"/>
        <v>1486.431877</v>
      </c>
      <c r="CF661" s="1">
        <f t="shared" si="37"/>
        <v>0.004779478738</v>
      </c>
      <c r="CG661" s="1">
        <f t="shared" si="38"/>
        <v>0</v>
      </c>
      <c r="CH661" s="1">
        <f t="shared" si="39"/>
        <v>848.4121643</v>
      </c>
      <c r="CI661" s="1">
        <f t="shared" si="40"/>
        <v>303.4730225</v>
      </c>
      <c r="CJ661" s="1">
        <f t="shared" si="41"/>
        <v>0.1661064365</v>
      </c>
      <c r="CK661" s="1" t="str">
        <f t="shared" si="42"/>
        <v>#DIV/0!</v>
      </c>
      <c r="CL661" s="1" t="s">
        <v>277</v>
      </c>
    </row>
    <row r="662" ht="15.75" hidden="1" customHeight="1">
      <c r="A662" s="2">
        <v>5.0</v>
      </c>
      <c r="B662" s="1">
        <v>58.0</v>
      </c>
      <c r="C662" s="1">
        <v>1.0</v>
      </c>
      <c r="D662" s="1" t="s">
        <v>97</v>
      </c>
      <c r="E662" s="1" t="s">
        <v>157</v>
      </c>
      <c r="F662" s="1">
        <v>7.0</v>
      </c>
      <c r="G662" s="1">
        <v>2.0210609E7</v>
      </c>
      <c r="H662" s="4" t="s">
        <v>840</v>
      </c>
      <c r="I662" s="4">
        <v>3616.00001392141</v>
      </c>
      <c r="J662" s="4">
        <v>0.0</v>
      </c>
      <c r="K662" s="1">
        <f t="shared" si="1"/>
        <v>16.64946392</v>
      </c>
      <c r="L662" s="1">
        <f t="shared" si="2"/>
        <v>0.03801752713</v>
      </c>
      <c r="M662" s="1">
        <f t="shared" si="3"/>
        <v>1045.662297</v>
      </c>
      <c r="N662" s="4">
        <v>37.0</v>
      </c>
      <c r="O662" s="4">
        <v>37.0</v>
      </c>
      <c r="P662" s="4">
        <v>0.0</v>
      </c>
      <c r="Q662" s="4">
        <v>0.0</v>
      </c>
      <c r="R662" s="4">
        <v>439.350830078125</v>
      </c>
      <c r="S662" s="4">
        <v>735.7825317382812</v>
      </c>
      <c r="T662" s="4">
        <v>619.718017578125</v>
      </c>
      <c r="U662" s="1" t="str">
        <f t="shared" si="4"/>
        <v>#DIV/0!</v>
      </c>
      <c r="V662" s="1">
        <f t="shared" si="5"/>
        <v>0.4028795043</v>
      </c>
      <c r="W662" s="1">
        <f t="shared" si="6"/>
        <v>0.1577429596</v>
      </c>
      <c r="X662" s="4">
        <v>-1.0</v>
      </c>
      <c r="Y662" s="4">
        <v>0.85</v>
      </c>
      <c r="Z662" s="4">
        <v>0.85</v>
      </c>
      <c r="AA662" s="4">
        <v>10.271533966064453</v>
      </c>
      <c r="AB662" s="1">
        <f t="shared" si="7"/>
        <v>0.85</v>
      </c>
      <c r="AC662" s="1">
        <f t="shared" si="8"/>
        <v>0.02080326162</v>
      </c>
      <c r="AD662" s="1">
        <f t="shared" si="9"/>
        <v>0.3915388048</v>
      </c>
      <c r="AE662" s="1">
        <f t="shared" si="10"/>
        <v>1.674703862</v>
      </c>
      <c r="AF662" s="1">
        <f t="shared" si="11"/>
        <v>-1</v>
      </c>
      <c r="AG662" s="4">
        <v>998.111328125</v>
      </c>
      <c r="AH662" s="4">
        <v>0.5</v>
      </c>
      <c r="AI662" s="1">
        <f t="shared" si="12"/>
        <v>66.91413983</v>
      </c>
      <c r="AJ662" s="1">
        <f t="shared" si="13"/>
        <v>0.6556249919</v>
      </c>
      <c r="AK662" s="1">
        <f t="shared" si="14"/>
        <v>1.720788777</v>
      </c>
      <c r="AL662" s="1">
        <f t="shared" si="15"/>
        <v>24.59453583</v>
      </c>
      <c r="AM662" s="4">
        <v>2.0</v>
      </c>
      <c r="AN662" s="1">
        <f t="shared" si="16"/>
        <v>4.644859791</v>
      </c>
      <c r="AO662" s="4">
        <v>1.0</v>
      </c>
      <c r="AP662" s="1">
        <f t="shared" si="17"/>
        <v>9.289719582</v>
      </c>
      <c r="AQ662" s="4">
        <v>23.906755447387695</v>
      </c>
      <c r="AR662" s="4">
        <v>24.59453582763672</v>
      </c>
      <c r="AS662" s="4">
        <v>24.517772674560547</v>
      </c>
      <c r="AT662" s="4">
        <v>1799.9173583984375</v>
      </c>
      <c r="AU662" s="4">
        <v>1788.0562744140625</v>
      </c>
      <c r="AV662" s="4">
        <v>13.177549362182617</v>
      </c>
      <c r="AW662" s="4">
        <v>13.607955932617188</v>
      </c>
      <c r="AX662" s="4">
        <v>44.96261215209961</v>
      </c>
      <c r="AY662" s="4">
        <v>46.43118667602539</v>
      </c>
      <c r="AZ662" s="4">
        <v>300.5080871582031</v>
      </c>
      <c r="BA662" s="4">
        <v>998.1163330078125</v>
      </c>
      <c r="BB662" s="4">
        <v>50.028961181640625</v>
      </c>
      <c r="BC662" s="4">
        <v>101.61939239501953</v>
      </c>
      <c r="BD662" s="4">
        <v>-8.984103202819824</v>
      </c>
      <c r="BE662" s="4">
        <v>0.07461165636777878</v>
      </c>
      <c r="BF662" s="4">
        <v>1.0</v>
      </c>
      <c r="BG662" s="4">
        <v>-1.355140209197998</v>
      </c>
      <c r="BH662" s="4">
        <v>7.355140209197998</v>
      </c>
      <c r="BI662" s="4">
        <v>1.0</v>
      </c>
      <c r="BJ662" s="4">
        <v>0.0</v>
      </c>
      <c r="BK662" s="4">
        <v>0.1599999964237213</v>
      </c>
      <c r="BL662" s="4">
        <v>111115.0</v>
      </c>
      <c r="BM662" s="1">
        <f t="shared" si="18"/>
        <v>1.502540436</v>
      </c>
      <c r="BN662" s="1">
        <f t="shared" si="19"/>
        <v>0.0006556249919</v>
      </c>
      <c r="BO662" s="1">
        <f t="shared" si="20"/>
        <v>297.7445358</v>
      </c>
      <c r="BP662" s="1">
        <f t="shared" si="21"/>
        <v>297.0567554</v>
      </c>
      <c r="BQ662" s="1">
        <f t="shared" si="22"/>
        <v>159.6986097</v>
      </c>
      <c r="BR662" s="1">
        <f t="shared" si="23"/>
        <v>0.4530225802</v>
      </c>
      <c r="BS662" s="1">
        <f t="shared" si="24"/>
        <v>3.103620991</v>
      </c>
      <c r="BT662" s="1">
        <f t="shared" si="25"/>
        <v>30.54162122</v>
      </c>
      <c r="BU662" s="1">
        <f t="shared" si="26"/>
        <v>16.93366529</v>
      </c>
      <c r="BV662" s="1">
        <f t="shared" si="27"/>
        <v>24.25064564</v>
      </c>
      <c r="BW662" s="1">
        <f t="shared" si="28"/>
        <v>3.040365541</v>
      </c>
      <c r="BX662" s="1">
        <f t="shared" si="29"/>
        <v>0.03786257718</v>
      </c>
      <c r="BY662" s="1">
        <f t="shared" si="30"/>
        <v>1.382832214</v>
      </c>
      <c r="BZ662" s="1">
        <f t="shared" si="31"/>
        <v>1.657533327</v>
      </c>
      <c r="CA662" s="1">
        <f t="shared" si="32"/>
        <v>0.02367798341</v>
      </c>
      <c r="CB662" s="1">
        <f t="shared" si="33"/>
        <v>106.2595673</v>
      </c>
      <c r="CC662" s="1">
        <f t="shared" si="34"/>
        <v>0.5848039081</v>
      </c>
      <c r="CD662" s="1">
        <f t="shared" si="35"/>
        <v>43.53497185</v>
      </c>
      <c r="CE662" s="1">
        <f t="shared" si="36"/>
        <v>1785.636742</v>
      </c>
      <c r="CF662" s="1">
        <f t="shared" si="37"/>
        <v>0.004059246351</v>
      </c>
      <c r="CG662" s="1">
        <f t="shared" si="38"/>
        <v>0</v>
      </c>
      <c r="CH662" s="1">
        <f t="shared" si="39"/>
        <v>848.3988831</v>
      </c>
      <c r="CI662" s="1">
        <f t="shared" si="40"/>
        <v>296.4317017</v>
      </c>
      <c r="CJ662" s="1">
        <f t="shared" si="41"/>
        <v>0.1577429596</v>
      </c>
      <c r="CK662" s="1" t="str">
        <f t="shared" si="42"/>
        <v>#DIV/0!</v>
      </c>
      <c r="CL662" s="1" t="s">
        <v>277</v>
      </c>
    </row>
    <row r="663" ht="15.75" hidden="1" customHeight="1">
      <c r="A663" s="2">
        <v>5.0</v>
      </c>
      <c r="B663" s="1">
        <v>58.0</v>
      </c>
      <c r="C663" s="1">
        <v>1.0</v>
      </c>
      <c r="D663" s="1" t="s">
        <v>97</v>
      </c>
      <c r="E663" s="1" t="s">
        <v>157</v>
      </c>
      <c r="F663" s="1">
        <v>7.0</v>
      </c>
      <c r="G663" s="1">
        <v>2.0210609E7</v>
      </c>
      <c r="H663" s="4" t="s">
        <v>841</v>
      </c>
      <c r="I663" s="4">
        <v>3794.500013955869</v>
      </c>
      <c r="J663" s="4">
        <v>0.0</v>
      </c>
      <c r="K663" s="8">
        <f t="shared" si="1"/>
        <v>5.336923591</v>
      </c>
      <c r="L663" s="8">
        <f t="shared" si="2"/>
        <v>0.03271771337</v>
      </c>
      <c r="M663" s="8">
        <f t="shared" si="3"/>
        <v>360.1499455</v>
      </c>
      <c r="N663" s="8">
        <v>38.0</v>
      </c>
      <c r="O663" s="8">
        <v>38.0</v>
      </c>
      <c r="P663" s="8">
        <v>0.0</v>
      </c>
      <c r="Q663" s="8">
        <v>0.0</v>
      </c>
      <c r="R663" s="8">
        <v>429.346923828125</v>
      </c>
      <c r="S663" s="8">
        <v>671.772705078125</v>
      </c>
      <c r="T663" s="8">
        <v>585.96533203125</v>
      </c>
      <c r="U663" s="8" t="str">
        <f t="shared" si="4"/>
        <v>#DIV/0!</v>
      </c>
      <c r="V663" s="8">
        <f t="shared" si="5"/>
        <v>0.3608747117</v>
      </c>
      <c r="W663" s="8">
        <f t="shared" si="6"/>
        <v>0.1277327471</v>
      </c>
      <c r="X663" s="8">
        <v>-1.0</v>
      </c>
      <c r="Y663" s="8">
        <v>0.85</v>
      </c>
      <c r="Z663" s="8">
        <v>0.85</v>
      </c>
      <c r="AA663" s="8">
        <v>10.225202560424805</v>
      </c>
      <c r="AB663" s="8">
        <f t="shared" si="7"/>
        <v>0.85</v>
      </c>
      <c r="AC663" s="8">
        <f t="shared" si="8"/>
        <v>0.00744286154</v>
      </c>
      <c r="AD663" s="8">
        <f t="shared" si="9"/>
        <v>0.353953167</v>
      </c>
      <c r="AE663" s="8">
        <f t="shared" si="10"/>
        <v>1.564638449</v>
      </c>
      <c r="AF663" s="8">
        <f t="shared" si="11"/>
        <v>-1</v>
      </c>
      <c r="AG663" s="8">
        <v>1001.7918090820312</v>
      </c>
      <c r="AH663" s="8">
        <v>0.5</v>
      </c>
      <c r="AI663" s="8">
        <f t="shared" si="12"/>
        <v>54.38368841</v>
      </c>
      <c r="AJ663" s="8">
        <f t="shared" si="13"/>
        <v>0.5791441909</v>
      </c>
      <c r="AK663" s="8">
        <f t="shared" si="14"/>
        <v>1.764928666</v>
      </c>
      <c r="AL663" s="8">
        <f t="shared" si="15"/>
        <v>24.82007027</v>
      </c>
      <c r="AM663" s="8">
        <v>2.0</v>
      </c>
      <c r="AN663" s="8">
        <f t="shared" si="16"/>
        <v>4.644859791</v>
      </c>
      <c r="AO663" s="8">
        <v>1.0</v>
      </c>
      <c r="AP663" s="8">
        <f t="shared" si="17"/>
        <v>9.289719582</v>
      </c>
      <c r="AQ663" s="8">
        <v>23.951736450195312</v>
      </c>
      <c r="AR663" s="8">
        <v>24.820070266723633</v>
      </c>
      <c r="AS663" s="8">
        <v>24.514909744262695</v>
      </c>
      <c r="AT663" s="8">
        <v>639.8765869140625</v>
      </c>
      <c r="AU663" s="8">
        <v>636.0796508789062</v>
      </c>
      <c r="AV663" s="8">
        <v>13.207703590393066</v>
      </c>
      <c r="AW663" s="8">
        <v>13.587892532348633</v>
      </c>
      <c r="AX663" s="8">
        <v>44.94402313232422</v>
      </c>
      <c r="AY663" s="8">
        <v>46.237754821777344</v>
      </c>
      <c r="AZ663" s="8">
        <v>300.52154541015625</v>
      </c>
      <c r="BA663" s="8">
        <v>1001.6583251953125</v>
      </c>
      <c r="BB663" s="8">
        <v>51.44733428955078</v>
      </c>
      <c r="BC663" s="8">
        <v>101.61981964111328</v>
      </c>
      <c r="BD663" s="8">
        <v>-3.5971739292144775</v>
      </c>
      <c r="BE663" s="8">
        <v>0.0789298489689827</v>
      </c>
      <c r="BF663" s="8">
        <v>1.0</v>
      </c>
      <c r="BG663" s="8">
        <v>-1.355140209197998</v>
      </c>
      <c r="BH663" s="8">
        <v>7.355140209197998</v>
      </c>
      <c r="BI663" s="8">
        <v>1.0</v>
      </c>
      <c r="BJ663" s="8">
        <v>0.0</v>
      </c>
      <c r="BK663" s="8">
        <v>0.1599999964237213</v>
      </c>
      <c r="BL663" s="8">
        <v>111115.0</v>
      </c>
      <c r="BM663" s="8">
        <f t="shared" si="18"/>
        <v>1.502607727</v>
      </c>
      <c r="BN663" s="8">
        <f t="shared" si="19"/>
        <v>0.0005791441909</v>
      </c>
      <c r="BO663" s="8">
        <f t="shared" si="20"/>
        <v>297.9700703</v>
      </c>
      <c r="BP663" s="8">
        <f t="shared" si="21"/>
        <v>297.1017365</v>
      </c>
      <c r="BQ663" s="8">
        <f t="shared" si="22"/>
        <v>160.2653284</v>
      </c>
      <c r="BR663" s="8">
        <f t="shared" si="23"/>
        <v>0.4599017526</v>
      </c>
      <c r="BS663" s="8">
        <f t="shared" si="24"/>
        <v>3.145727855</v>
      </c>
      <c r="BT663" s="8">
        <f t="shared" si="25"/>
        <v>30.95584962</v>
      </c>
      <c r="BU663" s="8">
        <f t="shared" si="26"/>
        <v>17.36795708</v>
      </c>
      <c r="BV663" s="8">
        <f t="shared" si="27"/>
        <v>24.38590336</v>
      </c>
      <c r="BW663" s="8">
        <f t="shared" si="28"/>
        <v>3.065109187</v>
      </c>
      <c r="BX663" s="8">
        <f t="shared" si="29"/>
        <v>0.03260288838</v>
      </c>
      <c r="BY663" s="8">
        <f t="shared" si="30"/>
        <v>1.380799188</v>
      </c>
      <c r="BZ663" s="8">
        <f t="shared" si="31"/>
        <v>1.684309999</v>
      </c>
      <c r="CA663" s="8">
        <f t="shared" si="32"/>
        <v>0.02038709053</v>
      </c>
      <c r="CB663" s="8">
        <f t="shared" si="33"/>
        <v>36.59837251</v>
      </c>
      <c r="CC663" s="8">
        <f t="shared" si="34"/>
        <v>0.5662025896</v>
      </c>
      <c r="CD663" s="8">
        <f t="shared" si="35"/>
        <v>42.81777724</v>
      </c>
      <c r="CE663" s="8">
        <f t="shared" si="36"/>
        <v>635.3040788</v>
      </c>
      <c r="CF663" s="8">
        <f t="shared" si="37"/>
        <v>0.003596942206</v>
      </c>
      <c r="CG663" s="8">
        <f t="shared" si="38"/>
        <v>0</v>
      </c>
      <c r="CH663" s="8">
        <f t="shared" si="39"/>
        <v>851.4095764</v>
      </c>
      <c r="CI663" s="8">
        <f t="shared" si="40"/>
        <v>242.4257813</v>
      </c>
      <c r="CJ663" s="8">
        <f t="shared" si="41"/>
        <v>0.1277327471</v>
      </c>
      <c r="CK663" s="8" t="str">
        <f t="shared" si="42"/>
        <v>#DIV/0!</v>
      </c>
      <c r="CL663" s="1" t="s">
        <v>690</v>
      </c>
    </row>
    <row r="664" ht="15.75" hidden="1" customHeight="1">
      <c r="A664" s="2">
        <v>5.0</v>
      </c>
      <c r="B664" s="1">
        <v>39.0</v>
      </c>
      <c r="C664" s="1">
        <v>1.0</v>
      </c>
      <c r="D664" s="1" t="s">
        <v>97</v>
      </c>
      <c r="E664" s="1" t="s">
        <v>157</v>
      </c>
      <c r="F664" s="1">
        <v>7.0</v>
      </c>
      <c r="G664" s="1">
        <v>2.0210609E7</v>
      </c>
      <c r="H664" s="4" t="s">
        <v>842</v>
      </c>
      <c r="I664" s="4">
        <v>8176.500013818033</v>
      </c>
      <c r="J664" s="4">
        <v>0.0</v>
      </c>
      <c r="K664" s="1">
        <f t="shared" si="1"/>
        <v>12.98950937</v>
      </c>
      <c r="L664" s="1">
        <f t="shared" si="2"/>
        <v>0.09725221546</v>
      </c>
      <c r="M664" s="1">
        <f t="shared" si="3"/>
        <v>401.2864978</v>
      </c>
      <c r="N664" s="4">
        <v>50.0</v>
      </c>
      <c r="O664" s="4">
        <v>50.0</v>
      </c>
      <c r="P664" s="4">
        <v>0.0</v>
      </c>
      <c r="Q664" s="4">
        <v>0.0</v>
      </c>
      <c r="R664" s="4">
        <v>474.806640625</v>
      </c>
      <c r="S664" s="4">
        <v>904.1793823242188</v>
      </c>
      <c r="T664" s="4">
        <v>729.9815063476562</v>
      </c>
      <c r="U664" s="1" t="str">
        <f t="shared" si="4"/>
        <v>#DIV/0!</v>
      </c>
      <c r="V664" s="1">
        <f t="shared" si="5"/>
        <v>0.4748756166</v>
      </c>
      <c r="W664" s="1">
        <f t="shared" si="6"/>
        <v>0.1926585359</v>
      </c>
      <c r="X664" s="4">
        <v>-1.0</v>
      </c>
      <c r="Y664" s="4">
        <v>0.85</v>
      </c>
      <c r="Z664" s="4">
        <v>0.85</v>
      </c>
      <c r="AA664" s="4">
        <v>10.225202560424805</v>
      </c>
      <c r="AB664" s="1">
        <f t="shared" si="7"/>
        <v>0.85</v>
      </c>
      <c r="AC664" s="1">
        <f t="shared" si="8"/>
        <v>0.0164495878</v>
      </c>
      <c r="AD664" s="1">
        <f t="shared" si="9"/>
        <v>0.405703155</v>
      </c>
      <c r="AE664" s="1">
        <f t="shared" si="10"/>
        <v>1.904310734</v>
      </c>
      <c r="AF664" s="1">
        <f t="shared" si="11"/>
        <v>-1</v>
      </c>
      <c r="AG664" s="4">
        <v>1000.6092529296875</v>
      </c>
      <c r="AH664" s="4">
        <v>0.5</v>
      </c>
      <c r="AI664" s="1">
        <f t="shared" si="12"/>
        <v>81.92976331</v>
      </c>
      <c r="AJ664" s="1">
        <f t="shared" si="13"/>
        <v>1.615054499</v>
      </c>
      <c r="AK664" s="1">
        <f t="shared" si="14"/>
        <v>1.668167924</v>
      </c>
      <c r="AL664" s="1">
        <f t="shared" si="15"/>
        <v>24.22139168</v>
      </c>
      <c r="AM664" s="4">
        <v>2.0</v>
      </c>
      <c r="AN664" s="1">
        <f t="shared" si="16"/>
        <v>4.644859791</v>
      </c>
      <c r="AO664" s="4">
        <v>1.0</v>
      </c>
      <c r="AP664" s="1">
        <f t="shared" si="17"/>
        <v>9.289719582</v>
      </c>
      <c r="AQ664" s="4">
        <v>24.048425674438477</v>
      </c>
      <c r="AR664" s="4">
        <v>24.221391677856445</v>
      </c>
      <c r="AS664" s="4">
        <v>24.513450622558594</v>
      </c>
      <c r="AT664" s="4">
        <v>640.0633544921875</v>
      </c>
      <c r="AU664" s="4">
        <v>630.7402954101562</v>
      </c>
      <c r="AV664" s="4">
        <v>12.391582489013672</v>
      </c>
      <c r="AW664" s="4">
        <v>13.452012062072754</v>
      </c>
      <c r="AX664" s="4">
        <v>41.91893005371094</v>
      </c>
      <c r="AY664" s="4">
        <v>45.5062141418457</v>
      </c>
      <c r="AZ664" s="4">
        <v>300.50628662109375</v>
      </c>
      <c r="BA664" s="4">
        <v>1000.5263671875</v>
      </c>
      <c r="BB664" s="4">
        <v>48.26329803466797</v>
      </c>
      <c r="BC664" s="4">
        <v>101.61074829101562</v>
      </c>
      <c r="BD664" s="4">
        <v>-3.917938232421875</v>
      </c>
      <c r="BE664" s="4">
        <v>0.09075077623128891</v>
      </c>
      <c r="BF664" s="4">
        <v>1.0</v>
      </c>
      <c r="BG664" s="4">
        <v>-1.355140209197998</v>
      </c>
      <c r="BH664" s="4">
        <v>7.355140209197998</v>
      </c>
      <c r="BI664" s="4">
        <v>1.0</v>
      </c>
      <c r="BJ664" s="4">
        <v>0.0</v>
      </c>
      <c r="BK664" s="4">
        <v>0.1599999964237213</v>
      </c>
      <c r="BL664" s="4">
        <v>111115.0</v>
      </c>
      <c r="BM664" s="1">
        <f t="shared" si="18"/>
        <v>1.502531433</v>
      </c>
      <c r="BN664" s="1">
        <f t="shared" si="19"/>
        <v>0.001615054499</v>
      </c>
      <c r="BO664" s="1">
        <f t="shared" si="20"/>
        <v>297.3713917</v>
      </c>
      <c r="BP664" s="1">
        <f t="shared" si="21"/>
        <v>297.1984257</v>
      </c>
      <c r="BQ664" s="1">
        <f t="shared" si="22"/>
        <v>160.0842152</v>
      </c>
      <c r="BR664" s="1">
        <f t="shared" si="23"/>
        <v>0.3201473672</v>
      </c>
      <c r="BS664" s="1">
        <f t="shared" si="24"/>
        <v>3.035036936</v>
      </c>
      <c r="BT664" s="1">
        <f t="shared" si="25"/>
        <v>29.86925091</v>
      </c>
      <c r="BU664" s="1">
        <f t="shared" si="26"/>
        <v>16.41723885</v>
      </c>
      <c r="BV664" s="1">
        <f t="shared" si="27"/>
        <v>24.13490868</v>
      </c>
      <c r="BW664" s="1">
        <f t="shared" si="28"/>
        <v>3.019331785</v>
      </c>
      <c r="BX664" s="1">
        <f t="shared" si="29"/>
        <v>0.09624464949</v>
      </c>
      <c r="BY664" s="1">
        <f t="shared" si="30"/>
        <v>1.366869012</v>
      </c>
      <c r="BZ664" s="1">
        <f t="shared" si="31"/>
        <v>1.652462773</v>
      </c>
      <c r="CA664" s="1">
        <f t="shared" si="32"/>
        <v>0.0602426252</v>
      </c>
      <c r="CB664" s="1">
        <f t="shared" si="33"/>
        <v>40.77502132</v>
      </c>
      <c r="CC664" s="1">
        <f t="shared" si="34"/>
        <v>0.6362150963</v>
      </c>
      <c r="CD664" s="1">
        <f t="shared" si="35"/>
        <v>44.40146514</v>
      </c>
      <c r="CE664" s="1">
        <f t="shared" si="36"/>
        <v>628.8526348</v>
      </c>
      <c r="CF664" s="1">
        <f t="shared" si="37"/>
        <v>0.009171516753</v>
      </c>
      <c r="CG664" s="1">
        <f t="shared" si="38"/>
        <v>0</v>
      </c>
      <c r="CH664" s="1">
        <f t="shared" si="39"/>
        <v>850.4474121</v>
      </c>
      <c r="CI664" s="1">
        <f t="shared" si="40"/>
        <v>429.3727417</v>
      </c>
      <c r="CJ664" s="1">
        <f t="shared" si="41"/>
        <v>0.1926585359</v>
      </c>
      <c r="CK664" s="1" t="str">
        <f t="shared" si="42"/>
        <v>#DIV/0!</v>
      </c>
      <c r="CL664" s="1" t="s">
        <v>277</v>
      </c>
    </row>
    <row r="665" ht="15.75" hidden="1" customHeight="1">
      <c r="A665" s="2">
        <v>5.0</v>
      </c>
      <c r="B665" s="1">
        <v>39.0</v>
      </c>
      <c r="C665" s="1">
        <v>1.0</v>
      </c>
      <c r="D665" s="1" t="s">
        <v>97</v>
      </c>
      <c r="E665" s="1" t="s">
        <v>157</v>
      </c>
      <c r="F665" s="1">
        <v>7.0</v>
      </c>
      <c r="G665" s="1">
        <v>2.0210609E7</v>
      </c>
      <c r="H665" s="4" t="s">
        <v>843</v>
      </c>
      <c r="I665" s="4">
        <v>8333.500013818033</v>
      </c>
      <c r="J665" s="4">
        <v>0.0</v>
      </c>
      <c r="K665" s="1">
        <f t="shared" si="1"/>
        <v>-1.507052086</v>
      </c>
      <c r="L665" s="1">
        <f t="shared" si="2"/>
        <v>0.09834931799</v>
      </c>
      <c r="M665" s="1">
        <f t="shared" si="3"/>
        <v>63.7946886</v>
      </c>
      <c r="N665" s="4">
        <v>51.0</v>
      </c>
      <c r="O665" s="4">
        <v>51.0</v>
      </c>
      <c r="P665" s="4">
        <v>0.0</v>
      </c>
      <c r="Q665" s="4">
        <v>0.0</v>
      </c>
      <c r="R665" s="4">
        <v>464.044921875</v>
      </c>
      <c r="S665" s="4">
        <v>740.7543334960938</v>
      </c>
      <c r="T665" s="4">
        <v>671.0114135742188</v>
      </c>
      <c r="U665" s="1" t="str">
        <f t="shared" si="4"/>
        <v>#DIV/0!</v>
      </c>
      <c r="V665" s="1">
        <f t="shared" si="5"/>
        <v>0.3735508509</v>
      </c>
      <c r="W665" s="1">
        <f t="shared" si="6"/>
        <v>0.0941512142</v>
      </c>
      <c r="X665" s="4">
        <v>-1.0</v>
      </c>
      <c r="Y665" s="4">
        <v>0.85</v>
      </c>
      <c r="Z665" s="4">
        <v>0.85</v>
      </c>
      <c r="AA665" s="4">
        <v>10.225202560424805</v>
      </c>
      <c r="AB665" s="1">
        <f t="shared" si="7"/>
        <v>0.85</v>
      </c>
      <c r="AC665" s="1">
        <f t="shared" si="8"/>
        <v>-0.0005955610623</v>
      </c>
      <c r="AD665" s="1">
        <f t="shared" si="9"/>
        <v>0.2520439023</v>
      </c>
      <c r="AE665" s="1">
        <f t="shared" si="10"/>
        <v>1.59629876</v>
      </c>
      <c r="AF665" s="1">
        <f t="shared" si="11"/>
        <v>-1</v>
      </c>
      <c r="AG665" s="4">
        <v>1001.551025390625</v>
      </c>
      <c r="AH665" s="4">
        <v>0.5</v>
      </c>
      <c r="AI665" s="1">
        <f t="shared" si="12"/>
        <v>40.07632918</v>
      </c>
      <c r="AJ665" s="1">
        <f t="shared" si="13"/>
        <v>1.580885224</v>
      </c>
      <c r="AK665" s="1">
        <f t="shared" si="14"/>
        <v>1.615332292</v>
      </c>
      <c r="AL665" s="1">
        <f t="shared" si="15"/>
        <v>23.93399429</v>
      </c>
      <c r="AM665" s="4">
        <v>2.0</v>
      </c>
      <c r="AN665" s="1">
        <f t="shared" si="16"/>
        <v>4.644859791</v>
      </c>
      <c r="AO665" s="4">
        <v>1.0</v>
      </c>
      <c r="AP665" s="1">
        <f t="shared" si="17"/>
        <v>9.289719582</v>
      </c>
      <c r="AQ665" s="4">
        <v>23.916419982910156</v>
      </c>
      <c r="AR665" s="4">
        <v>23.93399429321289</v>
      </c>
      <c r="AS665" s="4">
        <v>24.530683517456055</v>
      </c>
      <c r="AT665" s="4">
        <v>39.44635009765625</v>
      </c>
      <c r="AU665" s="4">
        <v>40.40700912475586</v>
      </c>
      <c r="AV665" s="4">
        <v>12.422325134277344</v>
      </c>
      <c r="AW665" s="4">
        <v>13.460488319396973</v>
      </c>
      <c r="AX665" s="4">
        <v>42.35930252075195</v>
      </c>
      <c r="AY665" s="4">
        <v>45.89936828613281</v>
      </c>
      <c r="AZ665" s="4">
        <v>300.454833984375</v>
      </c>
      <c r="BA665" s="4">
        <v>1001.6300659179688</v>
      </c>
      <c r="BB665" s="4">
        <v>46.44340133666992</v>
      </c>
      <c r="BC665" s="4">
        <v>101.61502075195312</v>
      </c>
      <c r="BD665" s="4">
        <v>-1.3847897052764893</v>
      </c>
      <c r="BE665" s="4">
        <v>0.09509094804525375</v>
      </c>
      <c r="BF665" s="4">
        <v>1.0</v>
      </c>
      <c r="BG665" s="4">
        <v>-1.355140209197998</v>
      </c>
      <c r="BH665" s="4">
        <v>7.355140209197998</v>
      </c>
      <c r="BI665" s="4">
        <v>1.0</v>
      </c>
      <c r="BJ665" s="4">
        <v>0.0</v>
      </c>
      <c r="BK665" s="4">
        <v>0.1599999964237213</v>
      </c>
      <c r="BL665" s="4">
        <v>111115.0</v>
      </c>
      <c r="BM665" s="1">
        <f t="shared" si="18"/>
        <v>1.50227417</v>
      </c>
      <c r="BN665" s="1">
        <f t="shared" si="19"/>
        <v>0.001580885224</v>
      </c>
      <c r="BO665" s="1">
        <f t="shared" si="20"/>
        <v>297.0839943</v>
      </c>
      <c r="BP665" s="1">
        <f t="shared" si="21"/>
        <v>297.06642</v>
      </c>
      <c r="BQ665" s="1">
        <f t="shared" si="22"/>
        <v>160.260807</v>
      </c>
      <c r="BR665" s="1">
        <f t="shared" si="23"/>
        <v>0.3328723438</v>
      </c>
      <c r="BS665" s="1">
        <f t="shared" si="24"/>
        <v>2.983120092</v>
      </c>
      <c r="BT665" s="1">
        <f t="shared" si="25"/>
        <v>29.35707801</v>
      </c>
      <c r="BU665" s="1">
        <f t="shared" si="26"/>
        <v>15.89658969</v>
      </c>
      <c r="BV665" s="1">
        <f t="shared" si="27"/>
        <v>23.92520714</v>
      </c>
      <c r="BW665" s="1">
        <f t="shared" si="28"/>
        <v>2.981545049</v>
      </c>
      <c r="BX665" s="1">
        <f t="shared" si="29"/>
        <v>0.0973190115</v>
      </c>
      <c r="BY665" s="1">
        <f t="shared" si="30"/>
        <v>1.3677878</v>
      </c>
      <c r="BZ665" s="1">
        <f t="shared" si="31"/>
        <v>1.613757249</v>
      </c>
      <c r="CA665" s="1">
        <f t="shared" si="32"/>
        <v>0.0609161172</v>
      </c>
      <c r="CB665" s="1">
        <f t="shared" si="33"/>
        <v>6.482498606</v>
      </c>
      <c r="CC665" s="1">
        <f t="shared" si="34"/>
        <v>1.578802539</v>
      </c>
      <c r="CD665" s="1">
        <f t="shared" si="35"/>
        <v>45.24596102</v>
      </c>
      <c r="CE665" s="1">
        <f t="shared" si="36"/>
        <v>40.62601685</v>
      </c>
      <c r="CF665" s="1">
        <f t="shared" si="37"/>
        <v>-0.01678432326</v>
      </c>
      <c r="CG665" s="1">
        <f t="shared" si="38"/>
        <v>0</v>
      </c>
      <c r="CH665" s="1">
        <f t="shared" si="39"/>
        <v>851.385556</v>
      </c>
      <c r="CI665" s="1">
        <f t="shared" si="40"/>
        <v>276.7094116</v>
      </c>
      <c r="CJ665" s="1">
        <f t="shared" si="41"/>
        <v>0.0941512142</v>
      </c>
      <c r="CK665" s="1" t="str">
        <f t="shared" si="42"/>
        <v>#DIV/0!</v>
      </c>
      <c r="CL665" s="1" t="s">
        <v>277</v>
      </c>
    </row>
    <row r="666" ht="15.75" hidden="1" customHeight="1">
      <c r="A666" s="2">
        <v>5.0</v>
      </c>
      <c r="B666" s="1">
        <v>39.0</v>
      </c>
      <c r="C666" s="1">
        <v>1.0</v>
      </c>
      <c r="D666" s="1" t="s">
        <v>97</v>
      </c>
      <c r="E666" s="1" t="s">
        <v>157</v>
      </c>
      <c r="F666" s="1">
        <v>7.0</v>
      </c>
      <c r="G666" s="1">
        <v>2.0210609E7</v>
      </c>
      <c r="H666" s="4" t="s">
        <v>844</v>
      </c>
      <c r="I666" s="4">
        <v>8546.500013818033</v>
      </c>
      <c r="J666" s="4">
        <v>0.0</v>
      </c>
      <c r="K666" s="1">
        <f t="shared" si="1"/>
        <v>2.060729426</v>
      </c>
      <c r="L666" s="1">
        <f t="shared" si="2"/>
        <v>0.1109139802</v>
      </c>
      <c r="M666" s="1">
        <f t="shared" si="3"/>
        <v>115.1352413</v>
      </c>
      <c r="N666" s="4">
        <v>52.0</v>
      </c>
      <c r="O666" s="4">
        <v>52.0</v>
      </c>
      <c r="P666" s="4">
        <v>0.0</v>
      </c>
      <c r="Q666" s="4">
        <v>0.0</v>
      </c>
      <c r="R666" s="4">
        <v>447.9375</v>
      </c>
      <c r="S666" s="4">
        <v>726.485107421875</v>
      </c>
      <c r="T666" s="4">
        <v>654.3107299804688</v>
      </c>
      <c r="U666" s="1" t="str">
        <f t="shared" si="4"/>
        <v>#DIV/0!</v>
      </c>
      <c r="V666" s="1">
        <f t="shared" si="5"/>
        <v>0.3834181934</v>
      </c>
      <c r="W666" s="1">
        <f t="shared" si="6"/>
        <v>0.09934735992</v>
      </c>
      <c r="X666" s="4">
        <v>-1.0</v>
      </c>
      <c r="Y666" s="4">
        <v>0.85</v>
      </c>
      <c r="Z666" s="4">
        <v>0.85</v>
      </c>
      <c r="AA666" s="4">
        <v>10.225202560424805</v>
      </c>
      <c r="AB666" s="1">
        <f t="shared" si="7"/>
        <v>0.85</v>
      </c>
      <c r="AC666" s="1">
        <f t="shared" si="8"/>
        <v>0.003597242025</v>
      </c>
      <c r="AD666" s="1">
        <f t="shared" si="9"/>
        <v>0.2591096657</v>
      </c>
      <c r="AE666" s="1">
        <f t="shared" si="10"/>
        <v>1.621844805</v>
      </c>
      <c r="AF666" s="1">
        <f t="shared" si="11"/>
        <v>-1</v>
      </c>
      <c r="AG666" s="4">
        <v>1001.8764038085938</v>
      </c>
      <c r="AH666" s="4">
        <v>0.5</v>
      </c>
      <c r="AI666" s="1">
        <f t="shared" si="12"/>
        <v>42.30185466</v>
      </c>
      <c r="AJ666" s="1">
        <f t="shared" si="13"/>
        <v>1.736522511</v>
      </c>
      <c r="AK666" s="1">
        <f t="shared" si="14"/>
        <v>1.575367195</v>
      </c>
      <c r="AL666" s="1">
        <f t="shared" si="15"/>
        <v>23.81229591</v>
      </c>
      <c r="AM666" s="4">
        <v>2.0</v>
      </c>
      <c r="AN666" s="1">
        <f t="shared" si="16"/>
        <v>4.644859791</v>
      </c>
      <c r="AO666" s="4">
        <v>1.0</v>
      </c>
      <c r="AP666" s="1">
        <f t="shared" si="17"/>
        <v>9.289719582</v>
      </c>
      <c r="AQ666" s="4">
        <v>23.899398803710938</v>
      </c>
      <c r="AR666" s="4">
        <v>23.81229591369629</v>
      </c>
      <c r="AS666" s="4">
        <v>24.52618980407715</v>
      </c>
      <c r="AT666" s="4">
        <v>150.04542541503906</v>
      </c>
      <c r="AU666" s="4">
        <v>148.50225830078125</v>
      </c>
      <c r="AV666" s="4">
        <v>12.500801086425781</v>
      </c>
      <c r="AW666" s="4">
        <v>13.640791893005371</v>
      </c>
      <c r="AX666" s="4">
        <v>42.66728973388672</v>
      </c>
      <c r="AY666" s="4">
        <v>46.558265686035156</v>
      </c>
      <c r="AZ666" s="4">
        <v>300.4997863769531</v>
      </c>
      <c r="BA666" s="4">
        <v>1001.0052490234375</v>
      </c>
      <c r="BB666" s="4">
        <v>45.584251403808594</v>
      </c>
      <c r="BC666" s="4">
        <v>101.60728454589844</v>
      </c>
      <c r="BD666" s="4">
        <v>-1.7369937896728516</v>
      </c>
      <c r="BE666" s="4">
        <v>0.09461239725351334</v>
      </c>
      <c r="BF666" s="4">
        <v>0.75</v>
      </c>
      <c r="BG666" s="4">
        <v>-1.355140209197998</v>
      </c>
      <c r="BH666" s="4">
        <v>7.355140209197998</v>
      </c>
      <c r="BI666" s="4">
        <v>1.0</v>
      </c>
      <c r="BJ666" s="4">
        <v>0.0</v>
      </c>
      <c r="BK666" s="4">
        <v>0.1599999964237213</v>
      </c>
      <c r="BL666" s="4">
        <v>111115.0</v>
      </c>
      <c r="BM666" s="1">
        <f t="shared" si="18"/>
        <v>1.502498932</v>
      </c>
      <c r="BN666" s="1">
        <f t="shared" si="19"/>
        <v>0.001736522511</v>
      </c>
      <c r="BO666" s="1">
        <f t="shared" si="20"/>
        <v>296.9622959</v>
      </c>
      <c r="BP666" s="1">
        <f t="shared" si="21"/>
        <v>297.0493988</v>
      </c>
      <c r="BQ666" s="1">
        <f t="shared" si="22"/>
        <v>160.1608363</v>
      </c>
      <c r="BR666" s="1">
        <f t="shared" si="23"/>
        <v>0.3115861327</v>
      </c>
      <c r="BS666" s="1">
        <f t="shared" si="24"/>
        <v>2.961371019</v>
      </c>
      <c r="BT666" s="1">
        <f t="shared" si="25"/>
        <v>29.14526288</v>
      </c>
      <c r="BU666" s="1">
        <f t="shared" si="26"/>
        <v>15.50447099</v>
      </c>
      <c r="BV666" s="1">
        <f t="shared" si="27"/>
        <v>23.85584736</v>
      </c>
      <c r="BW666" s="1">
        <f t="shared" si="28"/>
        <v>2.96913824</v>
      </c>
      <c r="BX666" s="1">
        <f t="shared" si="29"/>
        <v>0.1096053544</v>
      </c>
      <c r="BY666" s="1">
        <f t="shared" si="30"/>
        <v>1.386003823</v>
      </c>
      <c r="BZ666" s="1">
        <f t="shared" si="31"/>
        <v>1.583134416</v>
      </c>
      <c r="CA666" s="1">
        <f t="shared" si="32"/>
        <v>0.06861972857</v>
      </c>
      <c r="CB666" s="1">
        <f t="shared" si="33"/>
        <v>11.69857922</v>
      </c>
      <c r="CC666" s="1">
        <f t="shared" si="34"/>
        <v>0.7753096995</v>
      </c>
      <c r="CD666" s="1">
        <f t="shared" si="35"/>
        <v>46.28121881</v>
      </c>
      <c r="CE666" s="1">
        <f t="shared" si="36"/>
        <v>148.2027891</v>
      </c>
      <c r="CF666" s="1">
        <f t="shared" si="37"/>
        <v>0.006435308678</v>
      </c>
      <c r="CG666" s="1">
        <f t="shared" si="38"/>
        <v>0</v>
      </c>
      <c r="CH666" s="1">
        <f t="shared" si="39"/>
        <v>850.8544617</v>
      </c>
      <c r="CI666" s="1">
        <f t="shared" si="40"/>
        <v>278.5476074</v>
      </c>
      <c r="CJ666" s="1">
        <f t="shared" si="41"/>
        <v>0.09934735992</v>
      </c>
      <c r="CK666" s="1" t="str">
        <f t="shared" si="42"/>
        <v>#DIV/0!</v>
      </c>
      <c r="CL666" s="1" t="s">
        <v>277</v>
      </c>
    </row>
    <row r="667" ht="15.75" hidden="1" customHeight="1">
      <c r="A667" s="2">
        <v>5.0</v>
      </c>
      <c r="B667" s="1">
        <v>39.0</v>
      </c>
      <c r="C667" s="1">
        <v>1.0</v>
      </c>
      <c r="D667" s="1" t="s">
        <v>97</v>
      </c>
      <c r="E667" s="1" t="s">
        <v>157</v>
      </c>
      <c r="F667" s="1">
        <v>7.0</v>
      </c>
      <c r="G667" s="1">
        <v>2.0210609E7</v>
      </c>
      <c r="H667" s="4" t="s">
        <v>325</v>
      </c>
      <c r="I667" s="4">
        <v>8703.500013818033</v>
      </c>
      <c r="J667" s="4">
        <v>0.0</v>
      </c>
      <c r="K667" s="1">
        <f t="shared" si="1"/>
        <v>5.070491122</v>
      </c>
      <c r="L667" s="1">
        <f t="shared" si="2"/>
        <v>0.1206365204</v>
      </c>
      <c r="M667" s="1">
        <f t="shared" si="3"/>
        <v>172.9723888</v>
      </c>
      <c r="N667" s="4">
        <v>53.0</v>
      </c>
      <c r="O667" s="4">
        <v>53.0</v>
      </c>
      <c r="P667" s="4">
        <v>0.0</v>
      </c>
      <c r="Q667" s="4">
        <v>0.0</v>
      </c>
      <c r="R667" s="4">
        <v>450.2666015625</v>
      </c>
      <c r="S667" s="4">
        <v>748.4469604492188</v>
      </c>
      <c r="T667" s="4">
        <v>654.8251953125</v>
      </c>
      <c r="U667" s="1" t="str">
        <f t="shared" si="4"/>
        <v>#DIV/0!</v>
      </c>
      <c r="V667" s="1">
        <f t="shared" si="5"/>
        <v>0.3983987839</v>
      </c>
      <c r="W667" s="1">
        <f t="shared" si="6"/>
        <v>0.1250880424</v>
      </c>
      <c r="X667" s="4">
        <v>-1.0</v>
      </c>
      <c r="Y667" s="4">
        <v>0.85</v>
      </c>
      <c r="Z667" s="4">
        <v>0.85</v>
      </c>
      <c r="AA667" s="4">
        <v>10.225202560424805</v>
      </c>
      <c r="AB667" s="1">
        <f t="shared" si="7"/>
        <v>0.85</v>
      </c>
      <c r="AC667" s="1">
        <f t="shared" si="8"/>
        <v>0.007130866024</v>
      </c>
      <c r="AD667" s="1">
        <f t="shared" si="9"/>
        <v>0.3139769685</v>
      </c>
      <c r="AE667" s="1">
        <f t="shared" si="10"/>
        <v>1.662230683</v>
      </c>
      <c r="AF667" s="1">
        <f t="shared" si="11"/>
        <v>-1</v>
      </c>
      <c r="AG667" s="4">
        <v>1001.6488647460938</v>
      </c>
      <c r="AH667" s="4">
        <v>0.5</v>
      </c>
      <c r="AI667" s="1">
        <f t="shared" si="12"/>
        <v>53.25007566</v>
      </c>
      <c r="AJ667" s="1">
        <f t="shared" si="13"/>
        <v>1.892434843</v>
      </c>
      <c r="AK667" s="1">
        <f t="shared" si="14"/>
        <v>1.579720661</v>
      </c>
      <c r="AL667" s="1">
        <f t="shared" si="15"/>
        <v>23.94013786</v>
      </c>
      <c r="AM667" s="4">
        <v>2.0</v>
      </c>
      <c r="AN667" s="1">
        <f t="shared" si="16"/>
        <v>4.644859791</v>
      </c>
      <c r="AO667" s="4">
        <v>1.0</v>
      </c>
      <c r="AP667" s="1">
        <f t="shared" si="17"/>
        <v>9.289719582</v>
      </c>
      <c r="AQ667" s="4">
        <v>23.97314453125</v>
      </c>
      <c r="AR667" s="4">
        <v>23.94013786315918</v>
      </c>
      <c r="AS667" s="4">
        <v>24.516786575317383</v>
      </c>
      <c r="AT667" s="4">
        <v>249.97494506835938</v>
      </c>
      <c r="AU667" s="4">
        <v>246.29010009765625</v>
      </c>
      <c r="AV667" s="4">
        <v>12.581000328063965</v>
      </c>
      <c r="AW667" s="4">
        <v>13.823091506958008</v>
      </c>
      <c r="AX667" s="4">
        <v>42.750343322753906</v>
      </c>
      <c r="AY667" s="4">
        <v>46.97098159790039</v>
      </c>
      <c r="AZ667" s="4">
        <v>300.5054016113281</v>
      </c>
      <c r="BA667" s="4">
        <v>1001.5269165039062</v>
      </c>
      <c r="BB667" s="4">
        <v>46.00386428833008</v>
      </c>
      <c r="BC667" s="4">
        <v>101.60542297363281</v>
      </c>
      <c r="BD667" s="4">
        <v>-2.127237319946289</v>
      </c>
      <c r="BE667" s="4">
        <v>0.09395865350961685</v>
      </c>
      <c r="BF667" s="4">
        <v>1.0</v>
      </c>
      <c r="BG667" s="4">
        <v>-1.355140209197998</v>
      </c>
      <c r="BH667" s="4">
        <v>7.355140209197998</v>
      </c>
      <c r="BI667" s="4">
        <v>1.0</v>
      </c>
      <c r="BJ667" s="4">
        <v>0.0</v>
      </c>
      <c r="BK667" s="4">
        <v>0.1599999964237213</v>
      </c>
      <c r="BL667" s="4">
        <v>111115.0</v>
      </c>
      <c r="BM667" s="1">
        <f t="shared" si="18"/>
        <v>1.502527008</v>
      </c>
      <c r="BN667" s="1">
        <f t="shared" si="19"/>
        <v>0.001892434843</v>
      </c>
      <c r="BO667" s="1">
        <f t="shared" si="20"/>
        <v>297.0901379</v>
      </c>
      <c r="BP667" s="1">
        <f t="shared" si="21"/>
        <v>297.1231445</v>
      </c>
      <c r="BQ667" s="1">
        <f t="shared" si="22"/>
        <v>160.2443031</v>
      </c>
      <c r="BR667" s="1">
        <f t="shared" si="23"/>
        <v>0.284294849</v>
      </c>
      <c r="BS667" s="1">
        <f t="shared" si="24"/>
        <v>2.98422172</v>
      </c>
      <c r="BT667" s="1">
        <f t="shared" si="25"/>
        <v>29.37069335</v>
      </c>
      <c r="BU667" s="1">
        <f t="shared" si="26"/>
        <v>15.54760184</v>
      </c>
      <c r="BV667" s="1">
        <f t="shared" si="27"/>
        <v>23.9566412</v>
      </c>
      <c r="BW667" s="1">
        <f t="shared" si="28"/>
        <v>2.987182763</v>
      </c>
      <c r="BX667" s="1">
        <f t="shared" si="29"/>
        <v>0.1190900147</v>
      </c>
      <c r="BY667" s="1">
        <f t="shared" si="30"/>
        <v>1.404501059</v>
      </c>
      <c r="BZ667" s="1">
        <f t="shared" si="31"/>
        <v>1.582681703</v>
      </c>
      <c r="CA667" s="1">
        <f t="shared" si="32"/>
        <v>0.07456867508</v>
      </c>
      <c r="CB667" s="1">
        <f t="shared" si="33"/>
        <v>17.57493272</v>
      </c>
      <c r="CC667" s="1">
        <f t="shared" si="34"/>
        <v>0.7023115777</v>
      </c>
      <c r="CD667" s="1">
        <f t="shared" si="35"/>
        <v>46.58934126</v>
      </c>
      <c r="CE667" s="1">
        <f t="shared" si="36"/>
        <v>245.5532465</v>
      </c>
      <c r="CF667" s="1">
        <f t="shared" si="37"/>
        <v>0.009620350966</v>
      </c>
      <c r="CG667" s="1">
        <f t="shared" si="38"/>
        <v>0</v>
      </c>
      <c r="CH667" s="1">
        <f t="shared" si="39"/>
        <v>851.297879</v>
      </c>
      <c r="CI667" s="1">
        <f t="shared" si="40"/>
        <v>298.1803589</v>
      </c>
      <c r="CJ667" s="1">
        <f t="shared" si="41"/>
        <v>0.1250880424</v>
      </c>
      <c r="CK667" s="1" t="str">
        <f t="shared" si="42"/>
        <v>#DIV/0!</v>
      </c>
      <c r="CL667" s="1" t="s">
        <v>277</v>
      </c>
    </row>
    <row r="668" ht="15.75" hidden="1" customHeight="1">
      <c r="A668" s="2">
        <v>5.0</v>
      </c>
      <c r="B668" s="1">
        <v>39.0</v>
      </c>
      <c r="C668" s="1">
        <v>1.0</v>
      </c>
      <c r="D668" s="1" t="s">
        <v>97</v>
      </c>
      <c r="E668" s="1" t="s">
        <v>157</v>
      </c>
      <c r="F668" s="1">
        <v>7.0</v>
      </c>
      <c r="G668" s="1">
        <v>2.0210609E7</v>
      </c>
      <c r="H668" s="4" t="s">
        <v>845</v>
      </c>
      <c r="I668" s="4">
        <v>8860.500013818033</v>
      </c>
      <c r="J668" s="4">
        <v>0.0</v>
      </c>
      <c r="K668" s="1">
        <f t="shared" si="1"/>
        <v>6.470267556</v>
      </c>
      <c r="L668" s="1">
        <f t="shared" si="2"/>
        <v>0.1254432933</v>
      </c>
      <c r="M668" s="1">
        <f t="shared" si="3"/>
        <v>205.4493292</v>
      </c>
      <c r="N668" s="4">
        <v>54.0</v>
      </c>
      <c r="O668" s="4">
        <v>54.0</v>
      </c>
      <c r="P668" s="4">
        <v>0.0</v>
      </c>
      <c r="Q668" s="4">
        <v>0.0</v>
      </c>
      <c r="R668" s="4">
        <v>451.835693359375</v>
      </c>
      <c r="S668" s="4">
        <v>762.0451049804688</v>
      </c>
      <c r="T668" s="4">
        <v>654.251953125</v>
      </c>
      <c r="U668" s="1" t="str">
        <f t="shared" si="4"/>
        <v>#DIV/0!</v>
      </c>
      <c r="V668" s="1">
        <f t="shared" si="5"/>
        <v>0.4070748694</v>
      </c>
      <c r="W668" s="1">
        <f t="shared" si="6"/>
        <v>0.1414524562</v>
      </c>
      <c r="X668" s="4">
        <v>-1.0</v>
      </c>
      <c r="Y668" s="4">
        <v>0.85</v>
      </c>
      <c r="Z668" s="4">
        <v>0.85</v>
      </c>
      <c r="AA668" s="4">
        <v>10.225202560424805</v>
      </c>
      <c r="AB668" s="1">
        <f t="shared" si="7"/>
        <v>0.85</v>
      </c>
      <c r="AC668" s="1">
        <f t="shared" si="8"/>
        <v>0.008788370908</v>
      </c>
      <c r="AD668" s="1">
        <f t="shared" si="9"/>
        <v>0.3474851111</v>
      </c>
      <c r="AE668" s="1">
        <f t="shared" si="10"/>
        <v>1.686553577</v>
      </c>
      <c r="AF668" s="1">
        <f t="shared" si="11"/>
        <v>-1</v>
      </c>
      <c r="AG668" s="4">
        <v>1000.12451171875</v>
      </c>
      <c r="AH668" s="4">
        <v>0.5</v>
      </c>
      <c r="AI668" s="1">
        <f t="shared" si="12"/>
        <v>60.1247792</v>
      </c>
      <c r="AJ668" s="1">
        <f t="shared" si="13"/>
        <v>1.975393502</v>
      </c>
      <c r="AK668" s="1">
        <f t="shared" si="14"/>
        <v>1.586303889</v>
      </c>
      <c r="AL668" s="1">
        <f t="shared" si="15"/>
        <v>24.02512741</v>
      </c>
      <c r="AM668" s="4">
        <v>2.0</v>
      </c>
      <c r="AN668" s="1">
        <f t="shared" si="16"/>
        <v>4.644859791</v>
      </c>
      <c r="AO668" s="4">
        <v>1.0</v>
      </c>
      <c r="AP668" s="1">
        <f t="shared" si="17"/>
        <v>9.289719582</v>
      </c>
      <c r="AQ668" s="4">
        <v>24.026105880737305</v>
      </c>
      <c r="AR668" s="4">
        <v>24.025127410888672</v>
      </c>
      <c r="AS668" s="4">
        <v>24.519418716430664</v>
      </c>
      <c r="AT668" s="4">
        <v>300.0061950683594</v>
      </c>
      <c r="AU668" s="4">
        <v>295.3117370605469</v>
      </c>
      <c r="AV668" s="4">
        <v>12.613093376159668</v>
      </c>
      <c r="AW668" s="4">
        <v>13.909506797790527</v>
      </c>
      <c r="AX668" s="4">
        <v>42.72062301635742</v>
      </c>
      <c r="AY668" s="4">
        <v>47.11158752441406</v>
      </c>
      <c r="AZ668" s="4">
        <v>300.5085754394531</v>
      </c>
      <c r="BA668" s="4">
        <v>1000.0203857421875</v>
      </c>
      <c r="BB668" s="4">
        <v>48.74373245239258</v>
      </c>
      <c r="BC668" s="4">
        <v>101.59915924072266</v>
      </c>
      <c r="BD668" s="4">
        <v>-2.2974276542663574</v>
      </c>
      <c r="BE668" s="4">
        <v>0.09012221544981003</v>
      </c>
      <c r="BF668" s="4">
        <v>1.0</v>
      </c>
      <c r="BG668" s="4">
        <v>-1.355140209197998</v>
      </c>
      <c r="BH668" s="4">
        <v>7.355140209197998</v>
      </c>
      <c r="BI668" s="4">
        <v>1.0</v>
      </c>
      <c r="BJ668" s="4">
        <v>0.0</v>
      </c>
      <c r="BK668" s="4">
        <v>0.1599999964237213</v>
      </c>
      <c r="BL668" s="4">
        <v>111115.0</v>
      </c>
      <c r="BM668" s="1">
        <f t="shared" si="18"/>
        <v>1.502542877</v>
      </c>
      <c r="BN668" s="1">
        <f t="shared" si="19"/>
        <v>0.001975393502</v>
      </c>
      <c r="BO668" s="1">
        <f t="shared" si="20"/>
        <v>297.1751274</v>
      </c>
      <c r="BP668" s="1">
        <f t="shared" si="21"/>
        <v>297.1761059</v>
      </c>
      <c r="BQ668" s="1">
        <f t="shared" si="22"/>
        <v>160.0032581</v>
      </c>
      <c r="BR668" s="1">
        <f t="shared" si="23"/>
        <v>0.268584089</v>
      </c>
      <c r="BS668" s="1">
        <f t="shared" si="24"/>
        <v>2.999498085</v>
      </c>
      <c r="BT668" s="1">
        <f t="shared" si="25"/>
        <v>29.52286326</v>
      </c>
      <c r="BU668" s="1">
        <f t="shared" si="26"/>
        <v>15.61335646</v>
      </c>
      <c r="BV668" s="1">
        <f t="shared" si="27"/>
        <v>24.02561665</v>
      </c>
      <c r="BW668" s="1">
        <f t="shared" si="28"/>
        <v>2.99958622</v>
      </c>
      <c r="BX668" s="1">
        <f t="shared" si="29"/>
        <v>0.1237719446</v>
      </c>
      <c r="BY668" s="1">
        <f t="shared" si="30"/>
        <v>1.413194196</v>
      </c>
      <c r="BZ668" s="1">
        <f t="shared" si="31"/>
        <v>1.586392024</v>
      </c>
      <c r="CA668" s="1">
        <f t="shared" si="32"/>
        <v>0.07750590927</v>
      </c>
      <c r="CB668" s="1">
        <f t="shared" si="33"/>
        <v>20.87347911</v>
      </c>
      <c r="CC668" s="1">
        <f t="shared" si="34"/>
        <v>0.6957032294</v>
      </c>
      <c r="CD668" s="1">
        <f t="shared" si="35"/>
        <v>46.66065249</v>
      </c>
      <c r="CE668" s="1">
        <f t="shared" si="36"/>
        <v>294.3714653</v>
      </c>
      <c r="CF668" s="1">
        <f t="shared" si="37"/>
        <v>0.01025598407</v>
      </c>
      <c r="CG668" s="1">
        <f t="shared" si="38"/>
        <v>0</v>
      </c>
      <c r="CH668" s="1">
        <f t="shared" si="39"/>
        <v>850.0173279</v>
      </c>
      <c r="CI668" s="1">
        <f t="shared" si="40"/>
        <v>310.2094116</v>
      </c>
      <c r="CJ668" s="1">
        <f t="shared" si="41"/>
        <v>0.1414524562</v>
      </c>
      <c r="CK668" s="1" t="str">
        <f t="shared" si="42"/>
        <v>#DIV/0!</v>
      </c>
      <c r="CL668" s="1" t="s">
        <v>277</v>
      </c>
    </row>
    <row r="669" ht="15.75" hidden="1" customHeight="1">
      <c r="A669" s="2">
        <v>5.0</v>
      </c>
      <c r="B669" s="1">
        <v>39.0</v>
      </c>
      <c r="C669" s="1">
        <v>1.0</v>
      </c>
      <c r="D669" s="1" t="s">
        <v>97</v>
      </c>
      <c r="E669" s="1" t="s">
        <v>157</v>
      </c>
      <c r="F669" s="1">
        <v>7.0</v>
      </c>
      <c r="G669" s="1">
        <v>2.0210609E7</v>
      </c>
      <c r="H669" s="4" t="s">
        <v>846</v>
      </c>
      <c r="I669" s="4">
        <v>9020.500013818033</v>
      </c>
      <c r="J669" s="4">
        <v>0.0</v>
      </c>
      <c r="K669" s="1">
        <f t="shared" si="1"/>
        <v>9.941604961</v>
      </c>
      <c r="L669" s="1">
        <f t="shared" si="2"/>
        <v>0.1288711176</v>
      </c>
      <c r="M669" s="1">
        <f t="shared" si="3"/>
        <v>279.6856939</v>
      </c>
      <c r="N669" s="4">
        <v>55.0</v>
      </c>
      <c r="O669" s="4">
        <v>55.0</v>
      </c>
      <c r="P669" s="4">
        <v>0.0</v>
      </c>
      <c r="Q669" s="4">
        <v>0.0</v>
      </c>
      <c r="R669" s="4">
        <v>451.861572265625</v>
      </c>
      <c r="S669" s="4">
        <v>791.4448852539062</v>
      </c>
      <c r="T669" s="4">
        <v>663.5389404296875</v>
      </c>
      <c r="U669" s="1" t="str">
        <f t="shared" si="4"/>
        <v>#DIV/0!</v>
      </c>
      <c r="V669" s="1">
        <f t="shared" si="5"/>
        <v>0.4290675438</v>
      </c>
      <c r="W669" s="1">
        <f t="shared" si="6"/>
        <v>0.1616106784</v>
      </c>
      <c r="X669" s="4">
        <v>-1.0</v>
      </c>
      <c r="Y669" s="4">
        <v>0.85</v>
      </c>
      <c r="Z669" s="4">
        <v>0.85</v>
      </c>
      <c r="AA669" s="4">
        <v>10.225202560424805</v>
      </c>
      <c r="AB669" s="1">
        <f t="shared" si="7"/>
        <v>0.85</v>
      </c>
      <c r="AC669" s="1">
        <f t="shared" si="8"/>
        <v>0.01285717557</v>
      </c>
      <c r="AD669" s="1">
        <f t="shared" si="9"/>
        <v>0.3766555656</v>
      </c>
      <c r="AE669" s="1">
        <f t="shared" si="10"/>
        <v>1.751520673</v>
      </c>
      <c r="AF669" s="1">
        <f t="shared" si="11"/>
        <v>-1</v>
      </c>
      <c r="AG669" s="4">
        <v>1001.99853515625</v>
      </c>
      <c r="AH669" s="4">
        <v>0.5</v>
      </c>
      <c r="AI669" s="1">
        <f t="shared" si="12"/>
        <v>68.82180679</v>
      </c>
      <c r="AJ669" s="1">
        <f t="shared" si="13"/>
        <v>1.946399972</v>
      </c>
      <c r="AK669" s="1">
        <f t="shared" si="14"/>
        <v>1.522699984</v>
      </c>
      <c r="AL669" s="1">
        <f t="shared" si="15"/>
        <v>23.65631485</v>
      </c>
      <c r="AM669" s="4">
        <v>2.0</v>
      </c>
      <c r="AN669" s="1">
        <f t="shared" si="16"/>
        <v>4.644859791</v>
      </c>
      <c r="AO669" s="4">
        <v>1.0</v>
      </c>
      <c r="AP669" s="1">
        <f t="shared" si="17"/>
        <v>9.289719582</v>
      </c>
      <c r="AQ669" s="4">
        <v>23.900911331176758</v>
      </c>
      <c r="AR669" s="4">
        <v>23.656314849853516</v>
      </c>
      <c r="AS669" s="4">
        <v>24.523435592651367</v>
      </c>
      <c r="AT669" s="4">
        <v>420.2025146484375</v>
      </c>
      <c r="AU669" s="4">
        <v>413.0514831542969</v>
      </c>
      <c r="AV669" s="4">
        <v>12.608978271484375</v>
      </c>
      <c r="AW669" s="4">
        <v>13.8862943649292</v>
      </c>
      <c r="AX669" s="4">
        <v>43.03410720825195</v>
      </c>
      <c r="AY669" s="4">
        <v>47.393550872802734</v>
      </c>
      <c r="AZ669" s="4">
        <v>300.531982421875</v>
      </c>
      <c r="BA669" s="4">
        <v>1001.1900634765625</v>
      </c>
      <c r="BB669" s="4">
        <v>45.40752410888672</v>
      </c>
      <c r="BC669" s="4">
        <v>101.61083984375</v>
      </c>
      <c r="BD669" s="4">
        <v>-3.0029819011688232</v>
      </c>
      <c r="BE669" s="4">
        <v>0.08965376764535904</v>
      </c>
      <c r="BF669" s="4">
        <v>1.0</v>
      </c>
      <c r="BG669" s="4">
        <v>-1.355140209197998</v>
      </c>
      <c r="BH669" s="4">
        <v>7.355140209197998</v>
      </c>
      <c r="BI669" s="4">
        <v>1.0</v>
      </c>
      <c r="BJ669" s="4">
        <v>0.0</v>
      </c>
      <c r="BK669" s="4">
        <v>0.1599999964237213</v>
      </c>
      <c r="BL669" s="4">
        <v>111115.0</v>
      </c>
      <c r="BM669" s="1">
        <f t="shared" si="18"/>
        <v>1.502659912</v>
      </c>
      <c r="BN669" s="1">
        <f t="shared" si="19"/>
        <v>0.001946399972</v>
      </c>
      <c r="BO669" s="1">
        <f t="shared" si="20"/>
        <v>296.8063148</v>
      </c>
      <c r="BP669" s="1">
        <f t="shared" si="21"/>
        <v>297.0509113</v>
      </c>
      <c r="BQ669" s="1">
        <f t="shared" si="22"/>
        <v>160.1904066</v>
      </c>
      <c r="BR669" s="1">
        <f t="shared" si="23"/>
        <v>0.2841538765</v>
      </c>
      <c r="BS669" s="1">
        <f t="shared" si="24"/>
        <v>2.933698017</v>
      </c>
      <c r="BT669" s="1">
        <f t="shared" si="25"/>
        <v>28.8719001</v>
      </c>
      <c r="BU669" s="1">
        <f t="shared" si="26"/>
        <v>14.98560573</v>
      </c>
      <c r="BV669" s="1">
        <f t="shared" si="27"/>
        <v>23.77861309</v>
      </c>
      <c r="BW669" s="1">
        <f t="shared" si="28"/>
        <v>2.955376016</v>
      </c>
      <c r="BX669" s="1">
        <f t="shared" si="29"/>
        <v>0.1271078214</v>
      </c>
      <c r="BY669" s="1">
        <f t="shared" si="30"/>
        <v>1.410998033</v>
      </c>
      <c r="BZ669" s="1">
        <f t="shared" si="31"/>
        <v>1.544377983</v>
      </c>
      <c r="CA669" s="1">
        <f t="shared" si="32"/>
        <v>0.07959894985</v>
      </c>
      <c r="CB669" s="1">
        <f t="shared" si="33"/>
        <v>28.41909825</v>
      </c>
      <c r="CC669" s="1">
        <f t="shared" si="34"/>
        <v>0.6771206624</v>
      </c>
      <c r="CD669" s="1">
        <f t="shared" si="35"/>
        <v>47.6880236</v>
      </c>
      <c r="CE669" s="1">
        <f t="shared" si="36"/>
        <v>411.6067499</v>
      </c>
      <c r="CF669" s="1">
        <f t="shared" si="37"/>
        <v>0.01151816612</v>
      </c>
      <c r="CG669" s="1">
        <f t="shared" si="38"/>
        <v>0</v>
      </c>
      <c r="CH669" s="1">
        <f t="shared" si="39"/>
        <v>851.011554</v>
      </c>
      <c r="CI669" s="1">
        <f t="shared" si="40"/>
        <v>339.583313</v>
      </c>
      <c r="CJ669" s="1">
        <f t="shared" si="41"/>
        <v>0.1616106784</v>
      </c>
      <c r="CK669" s="1" t="str">
        <f t="shared" si="42"/>
        <v>#DIV/0!</v>
      </c>
      <c r="CL669" s="1" t="s">
        <v>277</v>
      </c>
    </row>
    <row r="670" ht="15.75" hidden="1" customHeight="1">
      <c r="A670" s="2">
        <v>5.0</v>
      </c>
      <c r="B670" s="1">
        <v>39.0</v>
      </c>
      <c r="C670" s="1">
        <v>1.0</v>
      </c>
      <c r="D670" s="1" t="s">
        <v>97</v>
      </c>
      <c r="E670" s="1" t="s">
        <v>157</v>
      </c>
      <c r="F670" s="1">
        <v>7.0</v>
      </c>
      <c r="G670" s="1">
        <v>2.0210609E7</v>
      </c>
      <c r="H670" s="4" t="s">
        <v>847</v>
      </c>
      <c r="I670" s="4">
        <v>9176.500013818033</v>
      </c>
      <c r="J670" s="4">
        <v>0.0</v>
      </c>
      <c r="K670" s="1">
        <f t="shared" si="1"/>
        <v>12.87983383</v>
      </c>
      <c r="L670" s="1">
        <f t="shared" si="2"/>
        <v>0.129171016</v>
      </c>
      <c r="M670" s="1">
        <f t="shared" si="3"/>
        <v>392.0768099</v>
      </c>
      <c r="N670" s="4">
        <v>56.0</v>
      </c>
      <c r="O670" s="4">
        <v>56.0</v>
      </c>
      <c r="P670" s="4">
        <v>0.0</v>
      </c>
      <c r="Q670" s="4">
        <v>0.0</v>
      </c>
      <c r="R670" s="4">
        <v>457.09912109375</v>
      </c>
      <c r="S670" s="4">
        <v>839.0440673828125</v>
      </c>
      <c r="T670" s="4">
        <v>684.1708984375</v>
      </c>
      <c r="U670" s="1" t="str">
        <f t="shared" si="4"/>
        <v>#DIV/0!</v>
      </c>
      <c r="V670" s="1">
        <f t="shared" si="5"/>
        <v>0.4552144055</v>
      </c>
      <c r="W670" s="1">
        <f t="shared" si="6"/>
        <v>0.1845828783</v>
      </c>
      <c r="X670" s="4">
        <v>-1.0</v>
      </c>
      <c r="Y670" s="4">
        <v>0.85</v>
      </c>
      <c r="Z670" s="4">
        <v>0.85</v>
      </c>
      <c r="AA670" s="4">
        <v>10.225202560424805</v>
      </c>
      <c r="AB670" s="1">
        <f t="shared" si="7"/>
        <v>0.85</v>
      </c>
      <c r="AC670" s="1">
        <f t="shared" si="8"/>
        <v>0.01630770989</v>
      </c>
      <c r="AD670" s="1">
        <f t="shared" si="9"/>
        <v>0.4054855823</v>
      </c>
      <c r="AE670" s="1">
        <f t="shared" si="10"/>
        <v>1.835584513</v>
      </c>
      <c r="AF670" s="1">
        <f t="shared" si="11"/>
        <v>-1</v>
      </c>
      <c r="AG670" s="4">
        <v>1001.4834594726562</v>
      </c>
      <c r="AH670" s="4">
        <v>0.5</v>
      </c>
      <c r="AI670" s="1">
        <f t="shared" si="12"/>
        <v>78.56409728</v>
      </c>
      <c r="AJ670" s="1">
        <f t="shared" si="13"/>
        <v>2.00170779</v>
      </c>
      <c r="AK670" s="1">
        <f t="shared" si="14"/>
        <v>1.561849908</v>
      </c>
      <c r="AL670" s="1">
        <f t="shared" si="15"/>
        <v>23.94417381</v>
      </c>
      <c r="AM670" s="4">
        <v>2.0</v>
      </c>
      <c r="AN670" s="1">
        <f t="shared" si="16"/>
        <v>4.644859791</v>
      </c>
      <c r="AO670" s="4">
        <v>1.0</v>
      </c>
      <c r="AP670" s="1">
        <f t="shared" si="17"/>
        <v>9.289719582</v>
      </c>
      <c r="AQ670" s="4">
        <v>23.999940872192383</v>
      </c>
      <c r="AR670" s="4">
        <v>23.94417381286621</v>
      </c>
      <c r="AS670" s="4">
        <v>24.51483726501465</v>
      </c>
      <c r="AT670" s="4">
        <v>574.8535766601562</v>
      </c>
      <c r="AU670" s="4">
        <v>565.5276489257812</v>
      </c>
      <c r="AV670" s="4">
        <v>12.692031860351562</v>
      </c>
      <c r="AW670" s="4">
        <v>14.005657196044922</v>
      </c>
      <c r="AX670" s="4">
        <v>43.05961990356445</v>
      </c>
      <c r="AY670" s="4">
        <v>47.51628875732422</v>
      </c>
      <c r="AZ670" s="4">
        <v>300.4924621582031</v>
      </c>
      <c r="BA670" s="4">
        <v>1001.3187866210938</v>
      </c>
      <c r="BB670" s="4">
        <v>46.45222854614258</v>
      </c>
      <c r="BC670" s="4">
        <v>101.60863494873047</v>
      </c>
      <c r="BD670" s="4">
        <v>-3.6634647846221924</v>
      </c>
      <c r="BE670" s="4">
        <v>0.08627442270517349</v>
      </c>
      <c r="BF670" s="4">
        <v>1.0</v>
      </c>
      <c r="BG670" s="4">
        <v>-1.355140209197998</v>
      </c>
      <c r="BH670" s="4">
        <v>7.355140209197998</v>
      </c>
      <c r="BI670" s="4">
        <v>1.0</v>
      </c>
      <c r="BJ670" s="4">
        <v>0.0</v>
      </c>
      <c r="BK670" s="4">
        <v>0.1599999964237213</v>
      </c>
      <c r="BL670" s="4">
        <v>111115.0</v>
      </c>
      <c r="BM670" s="1">
        <f t="shared" si="18"/>
        <v>1.502462311</v>
      </c>
      <c r="BN670" s="1">
        <f t="shared" si="19"/>
        <v>0.00200170779</v>
      </c>
      <c r="BO670" s="1">
        <f t="shared" si="20"/>
        <v>297.0941738</v>
      </c>
      <c r="BP670" s="1">
        <f t="shared" si="21"/>
        <v>297.1499409</v>
      </c>
      <c r="BQ670" s="1">
        <f t="shared" si="22"/>
        <v>160.2110023</v>
      </c>
      <c r="BR670" s="1">
        <f t="shared" si="23"/>
        <v>0.2673647109</v>
      </c>
      <c r="BS670" s="1">
        <f t="shared" si="24"/>
        <v>2.984945617</v>
      </c>
      <c r="BT670" s="1">
        <f t="shared" si="25"/>
        <v>29.37688926</v>
      </c>
      <c r="BU670" s="1">
        <f t="shared" si="26"/>
        <v>15.37123206</v>
      </c>
      <c r="BV670" s="1">
        <f t="shared" si="27"/>
        <v>23.97205734</v>
      </c>
      <c r="BW670" s="1">
        <f t="shared" si="28"/>
        <v>2.989951061</v>
      </c>
      <c r="BX670" s="1">
        <f t="shared" si="29"/>
        <v>0.1273995599</v>
      </c>
      <c r="BY670" s="1">
        <f t="shared" si="30"/>
        <v>1.423095709</v>
      </c>
      <c r="BZ670" s="1">
        <f t="shared" si="31"/>
        <v>1.566855352</v>
      </c>
      <c r="CA670" s="1">
        <f t="shared" si="32"/>
        <v>0.0797820066</v>
      </c>
      <c r="CB670" s="1">
        <f t="shared" si="33"/>
        <v>39.83838945</v>
      </c>
      <c r="CC670" s="1">
        <f t="shared" si="34"/>
        <v>0.693293795</v>
      </c>
      <c r="CD670" s="1">
        <f t="shared" si="35"/>
        <v>47.24910923</v>
      </c>
      <c r="CE670" s="1">
        <f t="shared" si="36"/>
        <v>563.6559266</v>
      </c>
      <c r="CF670" s="1">
        <f t="shared" si="37"/>
        <v>0.01079666951</v>
      </c>
      <c r="CG670" s="1">
        <f t="shared" si="38"/>
        <v>0</v>
      </c>
      <c r="CH670" s="1">
        <f t="shared" si="39"/>
        <v>851.1209686</v>
      </c>
      <c r="CI670" s="1">
        <f t="shared" si="40"/>
        <v>381.9449463</v>
      </c>
      <c r="CJ670" s="1">
        <f t="shared" si="41"/>
        <v>0.1845828783</v>
      </c>
      <c r="CK670" s="1" t="str">
        <f t="shared" si="42"/>
        <v>#DIV/0!</v>
      </c>
      <c r="CL670" s="1" t="s">
        <v>277</v>
      </c>
    </row>
    <row r="671" ht="15.75" hidden="1" customHeight="1">
      <c r="A671" s="2">
        <v>5.0</v>
      </c>
      <c r="B671" s="1">
        <v>39.0</v>
      </c>
      <c r="C671" s="1">
        <v>1.0</v>
      </c>
      <c r="D671" s="1" t="s">
        <v>97</v>
      </c>
      <c r="E671" s="1" t="s">
        <v>157</v>
      </c>
      <c r="F671" s="1">
        <v>7.0</v>
      </c>
      <c r="G671" s="1">
        <v>2.0210609E7</v>
      </c>
      <c r="H671" s="4" t="s">
        <v>848</v>
      </c>
      <c r="I671" s="4">
        <v>9329.500013818033</v>
      </c>
      <c r="J671" s="4">
        <v>0.0</v>
      </c>
      <c r="K671" s="1">
        <f t="shared" si="1"/>
        <v>15.29640137</v>
      </c>
      <c r="L671" s="1">
        <f t="shared" si="2"/>
        <v>0.1263065633</v>
      </c>
      <c r="M671" s="1">
        <f t="shared" si="3"/>
        <v>575.7510064</v>
      </c>
      <c r="N671" s="4">
        <v>57.0</v>
      </c>
      <c r="O671" s="4">
        <v>57.0</v>
      </c>
      <c r="P671" s="4">
        <v>0.0</v>
      </c>
      <c r="Q671" s="4">
        <v>0.0</v>
      </c>
      <c r="R671" s="4">
        <v>466.764892578125</v>
      </c>
      <c r="S671" s="4">
        <v>879.0518188476562</v>
      </c>
      <c r="T671" s="4">
        <v>715.5105590820312</v>
      </c>
      <c r="U671" s="1" t="str">
        <f t="shared" si="4"/>
        <v>#DIV/0!</v>
      </c>
      <c r="V671" s="1">
        <f t="shared" si="5"/>
        <v>0.4690132225</v>
      </c>
      <c r="W671" s="1">
        <f t="shared" si="6"/>
        <v>0.1860427978</v>
      </c>
      <c r="X671" s="4">
        <v>-1.0</v>
      </c>
      <c r="Y671" s="4">
        <v>0.85</v>
      </c>
      <c r="Z671" s="4">
        <v>0.85</v>
      </c>
      <c r="AA671" s="4">
        <v>10.225202560424805</v>
      </c>
      <c r="AB671" s="1">
        <f t="shared" si="7"/>
        <v>0.85</v>
      </c>
      <c r="AC671" s="1">
        <f t="shared" si="8"/>
        <v>0.01917031215</v>
      </c>
      <c r="AD671" s="1">
        <f t="shared" si="9"/>
        <v>0.3966685562</v>
      </c>
      <c r="AE671" s="1">
        <f t="shared" si="10"/>
        <v>1.883286067</v>
      </c>
      <c r="AF671" s="1">
        <f t="shared" si="11"/>
        <v>-1</v>
      </c>
      <c r="AG671" s="4">
        <v>1000.1439819335938</v>
      </c>
      <c r="AH671" s="4">
        <v>0.5</v>
      </c>
      <c r="AI671" s="1">
        <f t="shared" si="12"/>
        <v>79.07957344</v>
      </c>
      <c r="AJ671" s="1">
        <f t="shared" si="13"/>
        <v>1.954488386</v>
      </c>
      <c r="AK671" s="1">
        <f t="shared" si="14"/>
        <v>1.559161837</v>
      </c>
      <c r="AL671" s="1">
        <f t="shared" si="15"/>
        <v>23.91450882</v>
      </c>
      <c r="AM671" s="4">
        <v>2.0</v>
      </c>
      <c r="AN671" s="1">
        <f t="shared" si="16"/>
        <v>4.644859791</v>
      </c>
      <c r="AO671" s="4">
        <v>1.0</v>
      </c>
      <c r="AP671" s="1">
        <f t="shared" si="17"/>
        <v>9.289719582</v>
      </c>
      <c r="AQ671" s="4">
        <v>24.00869369506836</v>
      </c>
      <c r="AR671" s="4">
        <v>23.914508819580078</v>
      </c>
      <c r="AS671" s="4">
        <v>24.5267391204834</v>
      </c>
      <c r="AT671" s="4">
        <v>800.0723266601562</v>
      </c>
      <c r="AU671" s="4">
        <v>788.8651123046875</v>
      </c>
      <c r="AV671" s="4">
        <v>12.69725227355957</v>
      </c>
      <c r="AW671" s="4">
        <v>13.979937553405762</v>
      </c>
      <c r="AX671" s="4">
        <v>43.05421447753906</v>
      </c>
      <c r="AY671" s="4">
        <v>47.40357971191406</v>
      </c>
      <c r="AZ671" s="4">
        <v>300.4891052246094</v>
      </c>
      <c r="BA671" s="4">
        <v>1000.1004028320312</v>
      </c>
      <c r="BB671" s="4">
        <v>48.91413116455078</v>
      </c>
      <c r="BC671" s="4">
        <v>101.60750579833984</v>
      </c>
      <c r="BD671" s="4">
        <v>-4.799862861633301</v>
      </c>
      <c r="BE671" s="4">
        <v>0.0848098173737526</v>
      </c>
      <c r="BF671" s="4">
        <v>1.0</v>
      </c>
      <c r="BG671" s="4">
        <v>-1.355140209197998</v>
      </c>
      <c r="BH671" s="4">
        <v>7.355140209197998</v>
      </c>
      <c r="BI671" s="4">
        <v>1.0</v>
      </c>
      <c r="BJ671" s="4">
        <v>0.0</v>
      </c>
      <c r="BK671" s="4">
        <v>0.1599999964237213</v>
      </c>
      <c r="BL671" s="4">
        <v>111115.0</v>
      </c>
      <c r="BM671" s="1">
        <f t="shared" si="18"/>
        <v>1.502445526</v>
      </c>
      <c r="BN671" s="1">
        <f t="shared" si="19"/>
        <v>0.001954488386</v>
      </c>
      <c r="BO671" s="1">
        <f t="shared" si="20"/>
        <v>297.0645088</v>
      </c>
      <c r="BP671" s="1">
        <f t="shared" si="21"/>
        <v>297.1586937</v>
      </c>
      <c r="BQ671" s="1">
        <f t="shared" si="22"/>
        <v>160.0160609</v>
      </c>
      <c r="BR671" s="1">
        <f t="shared" si="23"/>
        <v>0.2759218073</v>
      </c>
      <c r="BS671" s="1">
        <f t="shared" si="24"/>
        <v>2.979628423</v>
      </c>
      <c r="BT671" s="1">
        <f t="shared" si="25"/>
        <v>29.324885</v>
      </c>
      <c r="BU671" s="1">
        <f t="shared" si="26"/>
        <v>15.34494745</v>
      </c>
      <c r="BV671" s="1">
        <f t="shared" si="27"/>
        <v>23.96160126</v>
      </c>
      <c r="BW671" s="1">
        <f t="shared" si="28"/>
        <v>2.988073203</v>
      </c>
      <c r="BX671" s="1">
        <f t="shared" si="29"/>
        <v>0.1246122872</v>
      </c>
      <c r="BY671" s="1">
        <f t="shared" si="30"/>
        <v>1.420466586</v>
      </c>
      <c r="BZ671" s="1">
        <f t="shared" si="31"/>
        <v>1.567606617</v>
      </c>
      <c r="CA671" s="1">
        <f t="shared" si="32"/>
        <v>0.0780331479</v>
      </c>
      <c r="CB671" s="1">
        <f t="shared" si="33"/>
        <v>58.50062372</v>
      </c>
      <c r="CC671" s="1">
        <f t="shared" si="34"/>
        <v>0.7298472165</v>
      </c>
      <c r="CD671" s="1">
        <f t="shared" si="35"/>
        <v>47.23197281</v>
      </c>
      <c r="CE671" s="1">
        <f t="shared" si="36"/>
        <v>786.6422097</v>
      </c>
      <c r="CF671" s="1">
        <f t="shared" si="37"/>
        <v>0.009184343335</v>
      </c>
      <c r="CG671" s="1">
        <f t="shared" si="38"/>
        <v>0</v>
      </c>
      <c r="CH671" s="1">
        <f t="shared" si="39"/>
        <v>850.0853424</v>
      </c>
      <c r="CI671" s="1">
        <f t="shared" si="40"/>
        <v>412.2869263</v>
      </c>
      <c r="CJ671" s="1">
        <f t="shared" si="41"/>
        <v>0.1860427978</v>
      </c>
      <c r="CK671" s="1" t="str">
        <f t="shared" si="42"/>
        <v>#DIV/0!</v>
      </c>
      <c r="CL671" s="1" t="s">
        <v>277</v>
      </c>
    </row>
    <row r="672" ht="15.75" hidden="1" customHeight="1">
      <c r="A672" s="2">
        <v>5.0</v>
      </c>
      <c r="B672" s="1">
        <v>39.0</v>
      </c>
      <c r="C672" s="1">
        <v>1.0</v>
      </c>
      <c r="D672" s="1" t="s">
        <v>97</v>
      </c>
      <c r="E672" s="1" t="s">
        <v>157</v>
      </c>
      <c r="F672" s="1">
        <v>7.0</v>
      </c>
      <c r="G672" s="1">
        <v>2.0210609E7</v>
      </c>
      <c r="H672" s="4" t="s">
        <v>849</v>
      </c>
      <c r="I672" s="4">
        <v>9483.500013818033</v>
      </c>
      <c r="J672" s="4">
        <v>0.0</v>
      </c>
      <c r="K672" s="1">
        <f t="shared" si="1"/>
        <v>17.24628305</v>
      </c>
      <c r="L672" s="1">
        <f t="shared" si="2"/>
        <v>0.1153493574</v>
      </c>
      <c r="M672" s="1">
        <f t="shared" si="3"/>
        <v>919.5965001</v>
      </c>
      <c r="N672" s="4">
        <v>58.0</v>
      </c>
      <c r="O672" s="4">
        <v>58.0</v>
      </c>
      <c r="P672" s="4">
        <v>0.0</v>
      </c>
      <c r="Q672" s="4">
        <v>0.0</v>
      </c>
      <c r="R672" s="4">
        <v>469.25146484375</v>
      </c>
      <c r="S672" s="4">
        <v>911.1160888671875</v>
      </c>
      <c r="T672" s="4">
        <v>731.8302001953125</v>
      </c>
      <c r="U672" s="1" t="str">
        <f t="shared" si="4"/>
        <v>#DIV/0!</v>
      </c>
      <c r="V672" s="1">
        <f t="shared" si="5"/>
        <v>0.4849707182</v>
      </c>
      <c r="W672" s="1">
        <f t="shared" si="6"/>
        <v>0.1967761198</v>
      </c>
      <c r="X672" s="4">
        <v>-1.0</v>
      </c>
      <c r="Y672" s="4">
        <v>0.85</v>
      </c>
      <c r="Z672" s="4">
        <v>0.85</v>
      </c>
      <c r="AA672" s="4">
        <v>10.225202560424805</v>
      </c>
      <c r="AB672" s="1">
        <f t="shared" si="7"/>
        <v>0.85</v>
      </c>
      <c r="AC672" s="1">
        <f t="shared" si="8"/>
        <v>0.02144431817</v>
      </c>
      <c r="AD672" s="1">
        <f t="shared" si="9"/>
        <v>0.4057484554</v>
      </c>
      <c r="AE672" s="1">
        <f t="shared" si="10"/>
        <v>1.941637176</v>
      </c>
      <c r="AF672" s="1">
        <f t="shared" si="11"/>
        <v>-1</v>
      </c>
      <c r="AG672" s="4">
        <v>1001.9564208984375</v>
      </c>
      <c r="AH672" s="4">
        <v>0.5</v>
      </c>
      <c r="AI672" s="1">
        <f t="shared" si="12"/>
        <v>83.79346611</v>
      </c>
      <c r="AJ672" s="1">
        <f t="shared" si="13"/>
        <v>1.755150537</v>
      </c>
      <c r="AK672" s="1">
        <f t="shared" si="14"/>
        <v>1.531808806</v>
      </c>
      <c r="AL672" s="1">
        <f t="shared" si="15"/>
        <v>23.68419647</v>
      </c>
      <c r="AM672" s="4">
        <v>2.0</v>
      </c>
      <c r="AN672" s="1">
        <f t="shared" si="16"/>
        <v>4.644859791</v>
      </c>
      <c r="AO672" s="4">
        <v>1.0</v>
      </c>
      <c r="AP672" s="1">
        <f t="shared" si="17"/>
        <v>9.289719582</v>
      </c>
      <c r="AQ672" s="4">
        <v>23.891462326049805</v>
      </c>
      <c r="AR672" s="4">
        <v>23.68419647216797</v>
      </c>
      <c r="AS672" s="4">
        <v>24.523794174194336</v>
      </c>
      <c r="AT672" s="4">
        <v>1200.1448974609375</v>
      </c>
      <c r="AU672" s="4">
        <v>1187.2806396484375</v>
      </c>
      <c r="AV672" s="4">
        <v>12.693497657775879</v>
      </c>
      <c r="AW672" s="4">
        <v>13.845382690429688</v>
      </c>
      <c r="AX672" s="4">
        <v>43.34651565551758</v>
      </c>
      <c r="AY672" s="4">
        <v>47.2800407409668</v>
      </c>
      <c r="AZ672" s="4">
        <v>300.5247497558594</v>
      </c>
      <c r="BA672" s="4">
        <v>1001.0211181640625</v>
      </c>
      <c r="BB672" s="4">
        <v>45.288299560546875</v>
      </c>
      <c r="BC672" s="4">
        <v>101.60926055908203</v>
      </c>
      <c r="BD672" s="4">
        <v>-6.812417984008789</v>
      </c>
      <c r="BE672" s="4">
        <v>0.08897923678159714</v>
      </c>
      <c r="BF672" s="4">
        <v>1.0</v>
      </c>
      <c r="BG672" s="4">
        <v>-1.355140209197998</v>
      </c>
      <c r="BH672" s="4">
        <v>7.355140209197998</v>
      </c>
      <c r="BI672" s="4">
        <v>1.0</v>
      </c>
      <c r="BJ672" s="4">
        <v>0.0</v>
      </c>
      <c r="BK672" s="4">
        <v>0.1599999964237213</v>
      </c>
      <c r="BL672" s="4">
        <v>111115.0</v>
      </c>
      <c r="BM672" s="1">
        <f t="shared" si="18"/>
        <v>1.502623749</v>
      </c>
      <c r="BN672" s="1">
        <f t="shared" si="19"/>
        <v>0.001755150537</v>
      </c>
      <c r="BO672" s="1">
        <f t="shared" si="20"/>
        <v>296.8341965</v>
      </c>
      <c r="BP672" s="1">
        <f t="shared" si="21"/>
        <v>297.0414623</v>
      </c>
      <c r="BQ672" s="1">
        <f t="shared" si="22"/>
        <v>160.1633753</v>
      </c>
      <c r="BR672" s="1">
        <f t="shared" si="23"/>
        <v>0.3135782183</v>
      </c>
      <c r="BS672" s="1">
        <f t="shared" si="24"/>
        <v>2.938627903</v>
      </c>
      <c r="BT672" s="1">
        <f t="shared" si="25"/>
        <v>28.92086693</v>
      </c>
      <c r="BU672" s="1">
        <f t="shared" si="26"/>
        <v>15.07548424</v>
      </c>
      <c r="BV672" s="1">
        <f t="shared" si="27"/>
        <v>23.7878294</v>
      </c>
      <c r="BW672" s="1">
        <f t="shared" si="28"/>
        <v>2.957015316</v>
      </c>
      <c r="BX672" s="1">
        <f t="shared" si="29"/>
        <v>0.1139346443</v>
      </c>
      <c r="BY672" s="1">
        <f t="shared" si="30"/>
        <v>1.406819097</v>
      </c>
      <c r="BZ672" s="1">
        <f t="shared" si="31"/>
        <v>1.550196218</v>
      </c>
      <c r="CA672" s="1">
        <f t="shared" si="32"/>
        <v>0.07133491865</v>
      </c>
      <c r="CB672" s="1">
        <f t="shared" si="33"/>
        <v>93.43952039</v>
      </c>
      <c r="CC672" s="1">
        <f t="shared" si="34"/>
        <v>0.7745401293</v>
      </c>
      <c r="CD672" s="1">
        <f t="shared" si="35"/>
        <v>47.38762769</v>
      </c>
      <c r="CE672" s="1">
        <f t="shared" si="36"/>
        <v>1184.774376</v>
      </c>
      <c r="CF672" s="1">
        <f t="shared" si="37"/>
        <v>0.006898025956</v>
      </c>
      <c r="CG672" s="1">
        <f t="shared" si="38"/>
        <v>0</v>
      </c>
      <c r="CH672" s="1">
        <f t="shared" si="39"/>
        <v>850.8679504</v>
      </c>
      <c r="CI672" s="1">
        <f t="shared" si="40"/>
        <v>441.864624</v>
      </c>
      <c r="CJ672" s="1">
        <f t="shared" si="41"/>
        <v>0.1967761198</v>
      </c>
      <c r="CK672" s="1" t="str">
        <f t="shared" si="42"/>
        <v>#DIV/0!</v>
      </c>
      <c r="CL672" s="1" t="s">
        <v>277</v>
      </c>
    </row>
    <row r="673" ht="15.75" hidden="1" customHeight="1">
      <c r="A673" s="2">
        <v>5.0</v>
      </c>
      <c r="B673" s="1">
        <v>39.0</v>
      </c>
      <c r="C673" s="1">
        <v>1.0</v>
      </c>
      <c r="D673" s="1" t="s">
        <v>97</v>
      </c>
      <c r="E673" s="1" t="s">
        <v>157</v>
      </c>
      <c r="F673" s="1">
        <v>7.0</v>
      </c>
      <c r="G673" s="1">
        <v>2.0210609E7</v>
      </c>
      <c r="H673" s="4" t="s">
        <v>850</v>
      </c>
      <c r="I673" s="4">
        <v>9639.500013818033</v>
      </c>
      <c r="J673" s="4">
        <v>0.0</v>
      </c>
      <c r="K673" s="1">
        <f t="shared" si="1"/>
        <v>18.61676041</v>
      </c>
      <c r="L673" s="1">
        <f t="shared" si="2"/>
        <v>0.09778108051</v>
      </c>
      <c r="M673" s="1">
        <f t="shared" si="3"/>
        <v>1144.654438</v>
      </c>
      <c r="N673" s="4">
        <v>59.0</v>
      </c>
      <c r="O673" s="4">
        <v>59.0</v>
      </c>
      <c r="P673" s="4">
        <v>0.0</v>
      </c>
      <c r="Q673" s="4">
        <v>0.0</v>
      </c>
      <c r="R673" s="4">
        <v>473.49365234375</v>
      </c>
      <c r="S673" s="4">
        <v>896.443603515625</v>
      </c>
      <c r="T673" s="4">
        <v>735.2833251953125</v>
      </c>
      <c r="U673" s="1" t="str">
        <f t="shared" si="4"/>
        <v>#DIV/0!</v>
      </c>
      <c r="V673" s="1">
        <f t="shared" si="5"/>
        <v>0.4718087669</v>
      </c>
      <c r="W673" s="1">
        <f t="shared" si="6"/>
        <v>0.1797773755</v>
      </c>
      <c r="X673" s="4">
        <v>-1.0</v>
      </c>
      <c r="Y673" s="4">
        <v>0.85</v>
      </c>
      <c r="Z673" s="4">
        <v>0.85</v>
      </c>
      <c r="AA673" s="4">
        <v>10.225202560424805</v>
      </c>
      <c r="AB673" s="1">
        <f t="shared" si="7"/>
        <v>0.85</v>
      </c>
      <c r="AC673" s="1">
        <f t="shared" si="8"/>
        <v>0.0230430348</v>
      </c>
      <c r="AD673" s="1">
        <f t="shared" si="9"/>
        <v>0.3810386498</v>
      </c>
      <c r="AE673" s="1">
        <f t="shared" si="10"/>
        <v>1.893253688</v>
      </c>
      <c r="AF673" s="1">
        <f t="shared" si="11"/>
        <v>-1</v>
      </c>
      <c r="AG673" s="4">
        <v>1001.656982421875</v>
      </c>
      <c r="AH673" s="4">
        <v>0.5</v>
      </c>
      <c r="AI673" s="1">
        <f t="shared" si="12"/>
        <v>76.53198697</v>
      </c>
      <c r="AJ673" s="1">
        <f t="shared" si="13"/>
        <v>1.565932889</v>
      </c>
      <c r="AK673" s="1">
        <f t="shared" si="14"/>
        <v>1.608504693</v>
      </c>
      <c r="AL673" s="1">
        <f t="shared" si="15"/>
        <v>24.07884407</v>
      </c>
      <c r="AM673" s="4">
        <v>2.0</v>
      </c>
      <c r="AN673" s="1">
        <f t="shared" si="16"/>
        <v>4.644859791</v>
      </c>
      <c r="AO673" s="4">
        <v>1.0</v>
      </c>
      <c r="AP673" s="1">
        <f t="shared" si="17"/>
        <v>9.289719582</v>
      </c>
      <c r="AQ673" s="4">
        <v>23.969505310058594</v>
      </c>
      <c r="AR673" s="4">
        <v>24.07884407043457</v>
      </c>
      <c r="AS673" s="4">
        <v>24.516590118408203</v>
      </c>
      <c r="AT673" s="4">
        <v>1499.974853515625</v>
      </c>
      <c r="AU673" s="4">
        <v>1486.0350341796875</v>
      </c>
      <c r="AV673" s="4">
        <v>12.758624076843262</v>
      </c>
      <c r="AW673" s="4">
        <v>13.78651237487793</v>
      </c>
      <c r="AX673" s="4">
        <v>43.36027908325195</v>
      </c>
      <c r="AY673" s="4">
        <v>46.85356521606445</v>
      </c>
      <c r="AZ673" s="4">
        <v>300.48870849609375</v>
      </c>
      <c r="BA673" s="4">
        <v>1001.5408935546875</v>
      </c>
      <c r="BB673" s="4">
        <v>46.23169708251953</v>
      </c>
      <c r="BC673" s="4">
        <v>101.59812927246094</v>
      </c>
      <c r="BD673" s="4">
        <v>-8.214029312133789</v>
      </c>
      <c r="BE673" s="4">
        <v>0.08672637492418289</v>
      </c>
      <c r="BF673" s="4">
        <v>1.0</v>
      </c>
      <c r="BG673" s="4">
        <v>-1.355140209197998</v>
      </c>
      <c r="BH673" s="4">
        <v>7.355140209197998</v>
      </c>
      <c r="BI673" s="4">
        <v>1.0</v>
      </c>
      <c r="BJ673" s="4">
        <v>0.0</v>
      </c>
      <c r="BK673" s="4">
        <v>0.1599999964237213</v>
      </c>
      <c r="BL673" s="4">
        <v>111115.0</v>
      </c>
      <c r="BM673" s="1">
        <f t="shared" si="18"/>
        <v>1.502443542</v>
      </c>
      <c r="BN673" s="1">
        <f t="shared" si="19"/>
        <v>0.001565932889</v>
      </c>
      <c r="BO673" s="1">
        <f t="shared" si="20"/>
        <v>297.2288441</v>
      </c>
      <c r="BP673" s="1">
        <f t="shared" si="21"/>
        <v>297.1195053</v>
      </c>
      <c r="BQ673" s="1">
        <f t="shared" si="22"/>
        <v>160.2465394</v>
      </c>
      <c r="BR673" s="1">
        <f t="shared" si="23"/>
        <v>0.3314047335</v>
      </c>
      <c r="BS673" s="1">
        <f t="shared" si="24"/>
        <v>3.009188559</v>
      </c>
      <c r="BT673" s="1">
        <f t="shared" si="25"/>
        <v>29.61854299</v>
      </c>
      <c r="BU673" s="1">
        <f t="shared" si="26"/>
        <v>15.83203061</v>
      </c>
      <c r="BV673" s="1">
        <f t="shared" si="27"/>
        <v>24.02417469</v>
      </c>
      <c r="BW673" s="1">
        <f t="shared" si="28"/>
        <v>2.999326461</v>
      </c>
      <c r="BX673" s="1">
        <f t="shared" si="29"/>
        <v>0.09676258367</v>
      </c>
      <c r="BY673" s="1">
        <f t="shared" si="30"/>
        <v>1.400683866</v>
      </c>
      <c r="BZ673" s="1">
        <f t="shared" si="31"/>
        <v>1.598642595</v>
      </c>
      <c r="CA673" s="1">
        <f t="shared" si="32"/>
        <v>0.06056730303</v>
      </c>
      <c r="CB673" s="1">
        <f t="shared" si="33"/>
        <v>116.2947496</v>
      </c>
      <c r="CC673" s="1">
        <f t="shared" si="34"/>
        <v>0.7702741941</v>
      </c>
      <c r="CD673" s="1">
        <f t="shared" si="35"/>
        <v>45.93021746</v>
      </c>
      <c r="CE673" s="1">
        <f t="shared" si="36"/>
        <v>1483.329611</v>
      </c>
      <c r="CF673" s="1">
        <f t="shared" si="37"/>
        <v>0.005764543821</v>
      </c>
      <c r="CG673" s="1">
        <f t="shared" si="38"/>
        <v>0</v>
      </c>
      <c r="CH673" s="1">
        <f t="shared" si="39"/>
        <v>851.3097595</v>
      </c>
      <c r="CI673" s="1">
        <f t="shared" si="40"/>
        <v>422.9499512</v>
      </c>
      <c r="CJ673" s="1">
        <f t="shared" si="41"/>
        <v>0.1797773755</v>
      </c>
      <c r="CK673" s="1" t="str">
        <f t="shared" si="42"/>
        <v>#DIV/0!</v>
      </c>
      <c r="CL673" s="1" t="s">
        <v>277</v>
      </c>
    </row>
    <row r="674" ht="15.75" hidden="1" customHeight="1">
      <c r="A674" s="2">
        <v>5.0</v>
      </c>
      <c r="B674" s="1">
        <v>39.0</v>
      </c>
      <c r="C674" s="1">
        <v>1.0</v>
      </c>
      <c r="D674" s="1" t="s">
        <v>97</v>
      </c>
      <c r="E674" s="1" t="s">
        <v>157</v>
      </c>
      <c r="F674" s="1">
        <v>7.0</v>
      </c>
      <c r="G674" s="1">
        <v>2.0210609E7</v>
      </c>
      <c r="H674" s="4" t="s">
        <v>851</v>
      </c>
      <c r="I674" s="4">
        <v>9794.500013818033</v>
      </c>
      <c r="J674" s="4">
        <v>0.0</v>
      </c>
      <c r="K674" s="1">
        <f t="shared" si="1"/>
        <v>19.09468717</v>
      </c>
      <c r="L674" s="1">
        <f t="shared" si="2"/>
        <v>0.08181488187</v>
      </c>
      <c r="M674" s="1">
        <f t="shared" si="3"/>
        <v>1368.1034</v>
      </c>
      <c r="N674" s="4">
        <v>60.0</v>
      </c>
      <c r="O674" s="4">
        <v>60.0</v>
      </c>
      <c r="P674" s="4">
        <v>0.0</v>
      </c>
      <c r="Q674" s="4">
        <v>0.0</v>
      </c>
      <c r="R674" s="4">
        <v>475.251220703125</v>
      </c>
      <c r="S674" s="4">
        <v>914.8162231445312</v>
      </c>
      <c r="T674" s="4">
        <v>737.451416015625</v>
      </c>
      <c r="U674" s="1" t="str">
        <f t="shared" si="4"/>
        <v>#DIV/0!</v>
      </c>
      <c r="V674" s="1">
        <f t="shared" si="5"/>
        <v>0.4804954168</v>
      </c>
      <c r="W674" s="1">
        <f t="shared" si="6"/>
        <v>0.1938802599</v>
      </c>
      <c r="X674" s="4">
        <v>-1.0</v>
      </c>
      <c r="Y674" s="4">
        <v>0.85</v>
      </c>
      <c r="Z674" s="4">
        <v>0.85</v>
      </c>
      <c r="AA674" s="4">
        <v>10.225202560424805</v>
      </c>
      <c r="AB674" s="1">
        <f t="shared" si="7"/>
        <v>0.85</v>
      </c>
      <c r="AC674" s="1">
        <f t="shared" si="8"/>
        <v>0.02360711239</v>
      </c>
      <c r="AD674" s="1">
        <f t="shared" si="9"/>
        <v>0.4035007477</v>
      </c>
      <c r="AE674" s="1">
        <f t="shared" si="10"/>
        <v>1.924910833</v>
      </c>
      <c r="AF674" s="1">
        <f t="shared" si="11"/>
        <v>-1</v>
      </c>
      <c r="AG674" s="4">
        <v>1001.5650024414062</v>
      </c>
      <c r="AH674" s="4">
        <v>0.5</v>
      </c>
      <c r="AI674" s="1">
        <f t="shared" si="12"/>
        <v>82.52806528</v>
      </c>
      <c r="AJ674" s="1">
        <f t="shared" si="13"/>
        <v>1.332435708</v>
      </c>
      <c r="AK674" s="1">
        <f t="shared" si="14"/>
        <v>1.633115535</v>
      </c>
      <c r="AL674" s="1">
        <f t="shared" si="15"/>
        <v>24.12737656</v>
      </c>
      <c r="AM674" s="4">
        <v>2.0</v>
      </c>
      <c r="AN674" s="1">
        <f t="shared" si="16"/>
        <v>4.644859791</v>
      </c>
      <c r="AO674" s="4">
        <v>1.0</v>
      </c>
      <c r="AP674" s="1">
        <f t="shared" si="17"/>
        <v>9.289719582</v>
      </c>
      <c r="AQ674" s="4">
        <v>23.96002769470215</v>
      </c>
      <c r="AR674" s="4">
        <v>24.127376556396484</v>
      </c>
      <c r="AS674" s="4">
        <v>24.515085220336914</v>
      </c>
      <c r="AT674" s="4">
        <v>1800.0333251953125</v>
      </c>
      <c r="AU674" s="4">
        <v>1785.7423095703125</v>
      </c>
      <c r="AV674" s="4">
        <v>12.755331039428711</v>
      </c>
      <c r="AW674" s="4">
        <v>13.629981994628906</v>
      </c>
      <c r="AX674" s="4">
        <v>43.376007080078125</v>
      </c>
      <c r="AY674" s="4">
        <v>46.35036087036133</v>
      </c>
      <c r="AZ674" s="4">
        <v>300.5255126953125</v>
      </c>
      <c r="BA674" s="4">
        <v>1001.4273681640625</v>
      </c>
      <c r="BB674" s="4">
        <v>47.447391510009766</v>
      </c>
      <c r="BC674" s="4">
        <v>101.60334777832031</v>
      </c>
      <c r="BD674" s="4">
        <v>-9.814541816711426</v>
      </c>
      <c r="BE674" s="4">
        <v>0.08627962321043015</v>
      </c>
      <c r="BF674" s="4">
        <v>1.0</v>
      </c>
      <c r="BG674" s="4">
        <v>-1.355140209197998</v>
      </c>
      <c r="BH674" s="4">
        <v>7.355140209197998</v>
      </c>
      <c r="BI674" s="4">
        <v>1.0</v>
      </c>
      <c r="BJ674" s="4">
        <v>0.0</v>
      </c>
      <c r="BK674" s="4">
        <v>0.1599999964237213</v>
      </c>
      <c r="BL674" s="4">
        <v>111115.0</v>
      </c>
      <c r="BM674" s="1">
        <f t="shared" si="18"/>
        <v>1.502627563</v>
      </c>
      <c r="BN674" s="1">
        <f t="shared" si="19"/>
        <v>0.001332435708</v>
      </c>
      <c r="BO674" s="1">
        <f t="shared" si="20"/>
        <v>297.2773766</v>
      </c>
      <c r="BP674" s="1">
        <f t="shared" si="21"/>
        <v>297.1100277</v>
      </c>
      <c r="BQ674" s="1">
        <f t="shared" si="22"/>
        <v>160.2283753</v>
      </c>
      <c r="BR674" s="1">
        <f t="shared" si="23"/>
        <v>0.3668492208</v>
      </c>
      <c r="BS674" s="1">
        <f t="shared" si="24"/>
        <v>3.017967336</v>
      </c>
      <c r="BT674" s="1">
        <f t="shared" si="25"/>
        <v>29.70342416</v>
      </c>
      <c r="BU674" s="1">
        <f t="shared" si="26"/>
        <v>16.07344217</v>
      </c>
      <c r="BV674" s="1">
        <f t="shared" si="27"/>
        <v>24.04370213</v>
      </c>
      <c r="BW674" s="1">
        <f t="shared" si="28"/>
        <v>3.002845869</v>
      </c>
      <c r="BX674" s="1">
        <f t="shared" si="29"/>
        <v>0.08110062585</v>
      </c>
      <c r="BY674" s="1">
        <f t="shared" si="30"/>
        <v>1.384851801</v>
      </c>
      <c r="BZ674" s="1">
        <f t="shared" si="31"/>
        <v>1.617994068</v>
      </c>
      <c r="CA674" s="1">
        <f t="shared" si="32"/>
        <v>0.0507515823</v>
      </c>
      <c r="CB674" s="1">
        <f t="shared" si="33"/>
        <v>139.0038855</v>
      </c>
      <c r="CC674" s="1">
        <f t="shared" si="34"/>
        <v>0.7661258809</v>
      </c>
      <c r="CD674" s="1">
        <f t="shared" si="35"/>
        <v>45.17136444</v>
      </c>
      <c r="CE674" s="1">
        <f t="shared" si="36"/>
        <v>1782.967433</v>
      </c>
      <c r="CF674" s="1">
        <f t="shared" si="37"/>
        <v>0.004837626629</v>
      </c>
      <c r="CG674" s="1">
        <f t="shared" si="38"/>
        <v>0</v>
      </c>
      <c r="CH674" s="1">
        <f t="shared" si="39"/>
        <v>851.2132629</v>
      </c>
      <c r="CI674" s="1">
        <f t="shared" si="40"/>
        <v>439.5650024</v>
      </c>
      <c r="CJ674" s="1">
        <f t="shared" si="41"/>
        <v>0.1938802599</v>
      </c>
      <c r="CK674" s="1" t="str">
        <f t="shared" si="42"/>
        <v>#DIV/0!</v>
      </c>
      <c r="CL674" s="1" t="s">
        <v>277</v>
      </c>
    </row>
    <row r="675" ht="15.75" hidden="1" customHeight="1">
      <c r="A675" s="2">
        <v>5.0</v>
      </c>
      <c r="B675" s="1">
        <v>39.0</v>
      </c>
      <c r="C675" s="1">
        <v>1.0</v>
      </c>
      <c r="D675" s="1" t="s">
        <v>97</v>
      </c>
      <c r="E675" s="1" t="s">
        <v>157</v>
      </c>
      <c r="F675" s="1">
        <v>7.0</v>
      </c>
      <c r="G675" s="1">
        <v>2.0210609E7</v>
      </c>
      <c r="H675" s="4" t="s">
        <v>852</v>
      </c>
      <c r="I675" s="4">
        <v>9969.500013818033</v>
      </c>
      <c r="J675" s="4">
        <v>0.0</v>
      </c>
      <c r="K675" s="8">
        <f t="shared" si="1"/>
        <v>9.827916999</v>
      </c>
      <c r="L675" s="8">
        <f t="shared" si="2"/>
        <v>0.06845573808</v>
      </c>
      <c r="M675" s="8">
        <f t="shared" si="3"/>
        <v>388.7282497</v>
      </c>
      <c r="N675" s="8">
        <v>61.0</v>
      </c>
      <c r="O675" s="8">
        <v>61.0</v>
      </c>
      <c r="P675" s="8">
        <v>0.0</v>
      </c>
      <c r="Q675" s="8">
        <v>0.0</v>
      </c>
      <c r="R675" s="8">
        <v>464.312255859375</v>
      </c>
      <c r="S675" s="8">
        <v>828.2423095703125</v>
      </c>
      <c r="T675" s="8">
        <v>677.0640258789062</v>
      </c>
      <c r="U675" s="8" t="str">
        <f t="shared" si="4"/>
        <v>#DIV/0!</v>
      </c>
      <c r="V675" s="8">
        <f t="shared" si="5"/>
        <v>0.4394004623</v>
      </c>
      <c r="W675" s="8">
        <f t="shared" si="6"/>
        <v>0.1825290521</v>
      </c>
      <c r="X675" s="8">
        <v>-1.0</v>
      </c>
      <c r="Y675" s="8">
        <v>0.85</v>
      </c>
      <c r="Z675" s="8">
        <v>0.85</v>
      </c>
      <c r="AA675" s="8">
        <v>10.225202560424805</v>
      </c>
      <c r="AB675" s="8">
        <f t="shared" si="7"/>
        <v>0.85</v>
      </c>
      <c r="AC675" s="8">
        <f t="shared" si="8"/>
        <v>0.01271671225</v>
      </c>
      <c r="AD675" s="8">
        <f t="shared" si="9"/>
        <v>0.4154047794</v>
      </c>
      <c r="AE675" s="8">
        <f t="shared" si="10"/>
        <v>1.783804539</v>
      </c>
      <c r="AF675" s="8">
        <f t="shared" si="11"/>
        <v>-1</v>
      </c>
      <c r="AG675" s="8">
        <v>1002.0706787109375</v>
      </c>
      <c r="AH675" s="8">
        <v>0.5</v>
      </c>
      <c r="AI675" s="8">
        <f t="shared" si="12"/>
        <v>77.73547974</v>
      </c>
      <c r="AJ675" s="8">
        <f t="shared" si="13"/>
        <v>1.104069446</v>
      </c>
      <c r="AK675" s="8">
        <f t="shared" si="14"/>
        <v>1.615457847</v>
      </c>
      <c r="AL675" s="8">
        <f t="shared" si="15"/>
        <v>23.93959427</v>
      </c>
      <c r="AM675" s="8">
        <v>2.0</v>
      </c>
      <c r="AN675" s="8">
        <f t="shared" si="16"/>
        <v>4.644859791</v>
      </c>
      <c r="AO675" s="8">
        <v>1.0</v>
      </c>
      <c r="AP675" s="8">
        <f t="shared" si="17"/>
        <v>9.289719582</v>
      </c>
      <c r="AQ675" s="8">
        <v>23.864336013793945</v>
      </c>
      <c r="AR675" s="8">
        <v>23.939594268798828</v>
      </c>
      <c r="AS675" s="8">
        <v>24.532285690307617</v>
      </c>
      <c r="AT675" s="8">
        <v>640.1552124023438</v>
      </c>
      <c r="AU675" s="8">
        <v>633.1513061523438</v>
      </c>
      <c r="AV675" s="8">
        <v>12.745508193969727</v>
      </c>
      <c r="AW675" s="8">
        <v>13.470184326171875</v>
      </c>
      <c r="AX675" s="8">
        <v>43.594242095947266</v>
      </c>
      <c r="AY675" s="8">
        <v>46.07289505004883</v>
      </c>
      <c r="AZ675" s="8">
        <v>300.6025390625</v>
      </c>
      <c r="BA675" s="8">
        <v>1001.7310791015625</v>
      </c>
      <c r="BB675" s="8">
        <v>46.67262649536133</v>
      </c>
      <c r="BC675" s="8">
        <v>101.60710144042969</v>
      </c>
      <c r="BD675" s="8">
        <v>-4.220706462860107</v>
      </c>
      <c r="BE675" s="8">
        <v>0.08984608203172684</v>
      </c>
      <c r="BF675" s="8">
        <v>1.0</v>
      </c>
      <c r="BG675" s="8">
        <v>-1.355140209197998</v>
      </c>
      <c r="BH675" s="8">
        <v>7.355140209197998</v>
      </c>
      <c r="BI675" s="8">
        <v>1.0</v>
      </c>
      <c r="BJ675" s="8">
        <v>0.0</v>
      </c>
      <c r="BK675" s="8">
        <v>0.1599999964237213</v>
      </c>
      <c r="BL675" s="8">
        <v>111115.0</v>
      </c>
      <c r="BM675" s="8">
        <f t="shared" si="18"/>
        <v>1.503012695</v>
      </c>
      <c r="BN675" s="8">
        <f t="shared" si="19"/>
        <v>0.001104069446</v>
      </c>
      <c r="BO675" s="8">
        <f t="shared" si="20"/>
        <v>297.0895943</v>
      </c>
      <c r="BP675" s="8">
        <f t="shared" si="21"/>
        <v>297.014336</v>
      </c>
      <c r="BQ675" s="8">
        <f t="shared" si="22"/>
        <v>160.2769691</v>
      </c>
      <c r="BR675" s="8">
        <f t="shared" si="23"/>
        <v>0.4080055253</v>
      </c>
      <c r="BS675" s="8">
        <f t="shared" si="24"/>
        <v>2.984124232</v>
      </c>
      <c r="BT675" s="8">
        <f t="shared" si="25"/>
        <v>29.3692487</v>
      </c>
      <c r="BU675" s="8">
        <f t="shared" si="26"/>
        <v>15.89906437</v>
      </c>
      <c r="BV675" s="8">
        <f t="shared" si="27"/>
        <v>23.90196514</v>
      </c>
      <c r="BW675" s="8">
        <f t="shared" si="28"/>
        <v>2.97738257</v>
      </c>
      <c r="BX675" s="8">
        <f t="shared" si="29"/>
        <v>0.06795497934</v>
      </c>
      <c r="BY675" s="8">
        <f t="shared" si="30"/>
        <v>1.368666385</v>
      </c>
      <c r="BZ675" s="8">
        <f t="shared" si="31"/>
        <v>1.608716185</v>
      </c>
      <c r="CA675" s="8">
        <f t="shared" si="32"/>
        <v>0.04251657004</v>
      </c>
      <c r="CB675" s="8">
        <f t="shared" si="33"/>
        <v>39.4975507</v>
      </c>
      <c r="CC675" s="8">
        <f t="shared" si="34"/>
        <v>0.6139579054</v>
      </c>
      <c r="CD675" s="8">
        <f t="shared" si="35"/>
        <v>45.08465745</v>
      </c>
      <c r="CE675" s="8">
        <f t="shared" si="36"/>
        <v>631.7230943</v>
      </c>
      <c r="CF675" s="8">
        <f t="shared" si="37"/>
        <v>0.007013963481</v>
      </c>
      <c r="CG675" s="8">
        <f t="shared" si="38"/>
        <v>0</v>
      </c>
      <c r="CH675" s="8">
        <f t="shared" si="39"/>
        <v>851.4714172</v>
      </c>
      <c r="CI675" s="8">
        <f t="shared" si="40"/>
        <v>363.9300537</v>
      </c>
      <c r="CJ675" s="8">
        <f t="shared" si="41"/>
        <v>0.1825290521</v>
      </c>
      <c r="CK675" s="8" t="str">
        <f t="shared" si="42"/>
        <v>#DIV/0!</v>
      </c>
      <c r="CL675" s="1" t="s">
        <v>690</v>
      </c>
    </row>
    <row r="676" ht="15.75" hidden="1" customHeight="1">
      <c r="A676" s="2">
        <v>5.0</v>
      </c>
      <c r="B676" s="1">
        <v>61.0</v>
      </c>
      <c r="C676" s="1">
        <v>1.0</v>
      </c>
      <c r="D676" s="1" t="s">
        <v>97</v>
      </c>
      <c r="E676" s="1" t="s">
        <v>89</v>
      </c>
      <c r="F676" s="1">
        <v>1.0</v>
      </c>
      <c r="G676" s="1">
        <v>2.021061E7</v>
      </c>
      <c r="H676" s="4" t="s">
        <v>853</v>
      </c>
      <c r="I676" s="4">
        <v>1226.000004272908</v>
      </c>
      <c r="J676" s="4">
        <v>0.0</v>
      </c>
      <c r="K676" s="1">
        <f t="shared" si="1"/>
        <v>12.21231518</v>
      </c>
      <c r="L676" s="1">
        <f t="shared" si="2"/>
        <v>0.08039240458</v>
      </c>
      <c r="M676" s="1">
        <f t="shared" si="3"/>
        <v>372.9342727</v>
      </c>
      <c r="N676" s="4">
        <v>1.0</v>
      </c>
      <c r="O676" s="4">
        <v>1.0</v>
      </c>
      <c r="P676" s="4">
        <v>0.0</v>
      </c>
      <c r="Q676" s="4">
        <v>0.0</v>
      </c>
      <c r="R676" s="4">
        <v>447.433349609375</v>
      </c>
      <c r="S676" s="4">
        <v>823.9046020507812</v>
      </c>
      <c r="T676" s="4">
        <v>683.47216796875</v>
      </c>
      <c r="U676" s="1" t="str">
        <f t="shared" si="4"/>
        <v>#DIV/0!</v>
      </c>
      <c r="V676" s="1">
        <f t="shared" si="5"/>
        <v>0.4569354893</v>
      </c>
      <c r="W676" s="1">
        <f t="shared" si="6"/>
        <v>0.1704474447</v>
      </c>
      <c r="X676" s="4">
        <v>-1.0</v>
      </c>
      <c r="Y676" s="4">
        <v>0.85</v>
      </c>
      <c r="Z676" s="4">
        <v>0.85</v>
      </c>
      <c r="AA676" s="4">
        <v>10.225202560424805</v>
      </c>
      <c r="AB676" s="1">
        <f t="shared" si="7"/>
        <v>0.85</v>
      </c>
      <c r="AC676" s="1">
        <f t="shared" si="8"/>
        <v>0.01556937149</v>
      </c>
      <c r="AD676" s="1">
        <f t="shared" si="9"/>
        <v>0.3730229949</v>
      </c>
      <c r="AE676" s="1">
        <f t="shared" si="10"/>
        <v>1.84140186</v>
      </c>
      <c r="AF676" s="1">
        <f t="shared" si="11"/>
        <v>-1</v>
      </c>
      <c r="AG676" s="4">
        <v>998.3985595703125</v>
      </c>
      <c r="AH676" s="4">
        <v>0.5</v>
      </c>
      <c r="AI676" s="1">
        <f t="shared" si="12"/>
        <v>72.32415538</v>
      </c>
      <c r="AJ676" s="1">
        <f t="shared" si="13"/>
        <v>1.360633526</v>
      </c>
      <c r="AK676" s="1">
        <f t="shared" si="14"/>
        <v>1.692940526</v>
      </c>
      <c r="AL676" s="1">
        <f t="shared" si="15"/>
        <v>24.60189819</v>
      </c>
      <c r="AM676" s="4">
        <v>2.0</v>
      </c>
      <c r="AN676" s="1">
        <f t="shared" si="16"/>
        <v>4.644859791</v>
      </c>
      <c r="AO676" s="4">
        <v>1.0</v>
      </c>
      <c r="AP676" s="1">
        <f t="shared" si="17"/>
        <v>9.289719582</v>
      </c>
      <c r="AQ676" s="4">
        <v>24.090736389160156</v>
      </c>
      <c r="AR676" s="4">
        <v>24.601898193359375</v>
      </c>
      <c r="AS676" s="4">
        <v>24.520082473754883</v>
      </c>
      <c r="AT676" s="4">
        <v>640.2150268554688</v>
      </c>
      <c r="AU676" s="4">
        <v>631.489990234375</v>
      </c>
      <c r="AV676" s="4">
        <v>13.026260375976562</v>
      </c>
      <c r="AW676" s="4">
        <v>13.9218168258667</v>
      </c>
      <c r="AX676" s="4">
        <v>43.87464904785156</v>
      </c>
      <c r="AY676" s="4">
        <v>46.89103317260742</v>
      </c>
      <c r="AZ676" s="4">
        <v>299.6329345703125</v>
      </c>
      <c r="BA676" s="4">
        <v>998.364013671875</v>
      </c>
      <c r="BB676" s="4">
        <v>86.8890609741211</v>
      </c>
      <c r="BC676" s="4">
        <v>101.42693328857422</v>
      </c>
      <c r="BD676" s="4">
        <v>-0.41226762533187866</v>
      </c>
      <c r="BE676" s="4">
        <v>-0.04567820206284523</v>
      </c>
      <c r="BF676" s="4">
        <v>1.0</v>
      </c>
      <c r="BG676" s="4">
        <v>-1.355140209197998</v>
      </c>
      <c r="BH676" s="4">
        <v>7.355140209197998</v>
      </c>
      <c r="BI676" s="4">
        <v>1.0</v>
      </c>
      <c r="BJ676" s="4">
        <v>0.0</v>
      </c>
      <c r="BK676" s="4">
        <v>0.1599999964237213</v>
      </c>
      <c r="BL676" s="4">
        <v>111115.0</v>
      </c>
      <c r="BM676" s="1">
        <f t="shared" si="18"/>
        <v>1.498164673</v>
      </c>
      <c r="BN676" s="1">
        <f t="shared" si="19"/>
        <v>0.001360633526</v>
      </c>
      <c r="BO676" s="1">
        <f t="shared" si="20"/>
        <v>297.7518982</v>
      </c>
      <c r="BP676" s="1">
        <f t="shared" si="21"/>
        <v>297.2407364</v>
      </c>
      <c r="BQ676" s="1">
        <f t="shared" si="22"/>
        <v>159.7382386</v>
      </c>
      <c r="BR676" s="1">
        <f t="shared" si="23"/>
        <v>0.3460001412</v>
      </c>
      <c r="BS676" s="1">
        <f t="shared" si="24"/>
        <v>3.104987713</v>
      </c>
      <c r="BT676" s="1">
        <f t="shared" si="25"/>
        <v>30.61304934</v>
      </c>
      <c r="BU676" s="1">
        <f t="shared" si="26"/>
        <v>16.69123251</v>
      </c>
      <c r="BV676" s="1">
        <f t="shared" si="27"/>
        <v>24.34631729</v>
      </c>
      <c r="BW676" s="1">
        <f t="shared" si="28"/>
        <v>3.057849274</v>
      </c>
      <c r="BX676" s="1">
        <f t="shared" si="29"/>
        <v>0.07970266483</v>
      </c>
      <c r="BY676" s="1">
        <f t="shared" si="30"/>
        <v>1.412047186</v>
      </c>
      <c r="BZ676" s="1">
        <f t="shared" si="31"/>
        <v>1.645802088</v>
      </c>
      <c r="CA676" s="1">
        <f t="shared" si="32"/>
        <v>0.04987567852</v>
      </c>
      <c r="CB676" s="1">
        <f t="shared" si="33"/>
        <v>37.8255796</v>
      </c>
      <c r="CC676" s="1">
        <f t="shared" si="34"/>
        <v>0.5905624452</v>
      </c>
      <c r="CD676" s="1">
        <f t="shared" si="35"/>
        <v>44.71344137</v>
      </c>
      <c r="CE676" s="1">
        <f t="shared" si="36"/>
        <v>629.715273</v>
      </c>
      <c r="CF676" s="1">
        <f t="shared" si="37"/>
        <v>0.008671452994</v>
      </c>
      <c r="CG676" s="1">
        <f t="shared" si="38"/>
        <v>0</v>
      </c>
      <c r="CH676" s="1">
        <f t="shared" si="39"/>
        <v>848.6094116</v>
      </c>
      <c r="CI676" s="1">
        <f t="shared" si="40"/>
        <v>376.4712524</v>
      </c>
      <c r="CJ676" s="1">
        <f t="shared" si="41"/>
        <v>0.1704474447</v>
      </c>
      <c r="CK676" s="1" t="str">
        <f t="shared" si="42"/>
        <v>#DIV/0!</v>
      </c>
      <c r="CL676" s="1" t="s">
        <v>277</v>
      </c>
    </row>
    <row r="677" ht="15.75" hidden="1" customHeight="1">
      <c r="A677" s="2">
        <v>5.0</v>
      </c>
      <c r="B677" s="1">
        <v>61.0</v>
      </c>
      <c r="C677" s="1">
        <v>1.0</v>
      </c>
      <c r="D677" s="1" t="s">
        <v>97</v>
      </c>
      <c r="E677" s="1" t="s">
        <v>89</v>
      </c>
      <c r="F677" s="1">
        <v>1.0</v>
      </c>
      <c r="G677" s="1">
        <v>2.021061E7</v>
      </c>
      <c r="H677" s="4" t="s">
        <v>854</v>
      </c>
      <c r="I677" s="4">
        <v>1409.000004272908</v>
      </c>
      <c r="J677" s="4">
        <v>0.0</v>
      </c>
      <c r="K677" s="1">
        <f t="shared" si="1"/>
        <v>-1.345753351</v>
      </c>
      <c r="L677" s="1">
        <f t="shared" si="2"/>
        <v>0.08288714236</v>
      </c>
      <c r="M677" s="1">
        <f t="shared" si="3"/>
        <v>65.77417809</v>
      </c>
      <c r="N677" s="4">
        <v>2.0</v>
      </c>
      <c r="O677" s="4">
        <v>2.0</v>
      </c>
      <c r="P677" s="4">
        <v>0.0</v>
      </c>
      <c r="Q677" s="4">
        <v>0.0</v>
      </c>
      <c r="R677" s="4">
        <v>446.1181640625</v>
      </c>
      <c r="S677" s="4">
        <v>698.4612426757812</v>
      </c>
      <c r="T677" s="4">
        <v>653.8157348632812</v>
      </c>
      <c r="U677" s="1" t="str">
        <f t="shared" si="4"/>
        <v>#DIV/0!</v>
      </c>
      <c r="V677" s="1">
        <f t="shared" si="5"/>
        <v>0.3612842964</v>
      </c>
      <c r="W677" s="1">
        <f t="shared" si="6"/>
        <v>0.06391980698</v>
      </c>
      <c r="X677" s="4">
        <v>-1.0</v>
      </c>
      <c r="Y677" s="4">
        <v>0.85</v>
      </c>
      <c r="Z677" s="4">
        <v>0.85</v>
      </c>
      <c r="AA677" s="4">
        <v>10.225202560424805</v>
      </c>
      <c r="AB677" s="1">
        <f t="shared" si="7"/>
        <v>0.85</v>
      </c>
      <c r="AC677" s="1">
        <f t="shared" si="8"/>
        <v>-0.0004074687119</v>
      </c>
      <c r="AD677" s="1">
        <f t="shared" si="9"/>
        <v>0.1769238453</v>
      </c>
      <c r="AE677" s="1">
        <f t="shared" si="10"/>
        <v>1.565641794</v>
      </c>
      <c r="AF677" s="1">
        <f t="shared" si="11"/>
        <v>-1</v>
      </c>
      <c r="AG677" s="4">
        <v>998.1355590820312</v>
      </c>
      <c r="AH677" s="4">
        <v>0.5</v>
      </c>
      <c r="AI677" s="1">
        <f t="shared" si="12"/>
        <v>27.11526872</v>
      </c>
      <c r="AJ677" s="1">
        <f t="shared" si="13"/>
        <v>1.398683901</v>
      </c>
      <c r="AK677" s="1">
        <f t="shared" si="14"/>
        <v>1.688309091</v>
      </c>
      <c r="AL677" s="1">
        <f t="shared" si="15"/>
        <v>24.59734154</v>
      </c>
      <c r="AM677" s="4">
        <v>2.0</v>
      </c>
      <c r="AN677" s="1">
        <f t="shared" si="16"/>
        <v>4.644859791</v>
      </c>
      <c r="AO677" s="4">
        <v>1.0</v>
      </c>
      <c r="AP677" s="1">
        <f t="shared" si="17"/>
        <v>9.289719582</v>
      </c>
      <c r="AQ677" s="4">
        <v>24.068204879760742</v>
      </c>
      <c r="AR677" s="4">
        <v>24.597341537475586</v>
      </c>
      <c r="AS677" s="4">
        <v>24.53003692626953</v>
      </c>
      <c r="AT677" s="4">
        <v>40.1911506652832</v>
      </c>
      <c r="AU677" s="4">
        <v>41.0512809753418</v>
      </c>
      <c r="AV677" s="4">
        <v>13.038535118103027</v>
      </c>
      <c r="AW677" s="4">
        <v>13.959301948547363</v>
      </c>
      <c r="AX677" s="4">
        <v>43.974918365478516</v>
      </c>
      <c r="AY677" s="4">
        <v>47.08037567138672</v>
      </c>
      <c r="AZ677" s="4">
        <v>299.5675354003906</v>
      </c>
      <c r="BA677" s="4">
        <v>998.2819213867188</v>
      </c>
      <c r="BB677" s="4">
        <v>85.75660705566406</v>
      </c>
      <c r="BC677" s="4">
        <v>101.42575073242188</v>
      </c>
      <c r="BD677" s="4">
        <v>0.20827528834342957</v>
      </c>
      <c r="BE677" s="4">
        <v>-0.04304897040128708</v>
      </c>
      <c r="BF677" s="4">
        <v>1.0</v>
      </c>
      <c r="BG677" s="4">
        <v>-1.355140209197998</v>
      </c>
      <c r="BH677" s="4">
        <v>7.355140209197998</v>
      </c>
      <c r="BI677" s="4">
        <v>1.0</v>
      </c>
      <c r="BJ677" s="4">
        <v>0.0</v>
      </c>
      <c r="BK677" s="4">
        <v>0.1599999964237213</v>
      </c>
      <c r="BL677" s="4">
        <v>111115.0</v>
      </c>
      <c r="BM677" s="1">
        <f t="shared" si="18"/>
        <v>1.497837677</v>
      </c>
      <c r="BN677" s="1">
        <f t="shared" si="19"/>
        <v>0.001398683901</v>
      </c>
      <c r="BO677" s="1">
        <f t="shared" si="20"/>
        <v>297.7473415</v>
      </c>
      <c r="BP677" s="1">
        <f t="shared" si="21"/>
        <v>297.2182049</v>
      </c>
      <c r="BQ677" s="1">
        <f t="shared" si="22"/>
        <v>159.7251039</v>
      </c>
      <c r="BR677" s="1">
        <f t="shared" si="23"/>
        <v>0.3390233829</v>
      </c>
      <c r="BS677" s="1">
        <f t="shared" si="24"/>
        <v>3.10414177</v>
      </c>
      <c r="BT677" s="1">
        <f t="shared" si="25"/>
        <v>30.60506576</v>
      </c>
      <c r="BU677" s="1">
        <f t="shared" si="26"/>
        <v>16.64576381</v>
      </c>
      <c r="BV677" s="1">
        <f t="shared" si="27"/>
        <v>24.33277321</v>
      </c>
      <c r="BW677" s="1">
        <f t="shared" si="28"/>
        <v>3.055368802</v>
      </c>
      <c r="BX677" s="1">
        <f t="shared" si="29"/>
        <v>0.08215412554</v>
      </c>
      <c r="BY677" s="1">
        <f t="shared" si="30"/>
        <v>1.41583268</v>
      </c>
      <c r="BZ677" s="1">
        <f t="shared" si="31"/>
        <v>1.639536122</v>
      </c>
      <c r="CA677" s="1">
        <f t="shared" si="32"/>
        <v>0.05141168612</v>
      </c>
      <c r="CB677" s="1">
        <f t="shared" si="33"/>
        <v>6.671195392</v>
      </c>
      <c r="CC677" s="1">
        <f t="shared" si="34"/>
        <v>1.60224423</v>
      </c>
      <c r="CD677" s="1">
        <f t="shared" si="35"/>
        <v>44.86351293</v>
      </c>
      <c r="CE677" s="1">
        <f t="shared" si="36"/>
        <v>41.24684845</v>
      </c>
      <c r="CF677" s="1">
        <f t="shared" si="37"/>
        <v>-0.01463753599</v>
      </c>
      <c r="CG677" s="1">
        <f t="shared" si="38"/>
        <v>0</v>
      </c>
      <c r="CH677" s="1">
        <f t="shared" si="39"/>
        <v>848.5396332</v>
      </c>
      <c r="CI677" s="1">
        <f t="shared" si="40"/>
        <v>252.3430786</v>
      </c>
      <c r="CJ677" s="1">
        <f t="shared" si="41"/>
        <v>0.06391980698</v>
      </c>
      <c r="CK677" s="1" t="str">
        <f t="shared" si="42"/>
        <v>#DIV/0!</v>
      </c>
      <c r="CL677" s="1" t="s">
        <v>277</v>
      </c>
    </row>
    <row r="678" ht="15.75" hidden="1" customHeight="1">
      <c r="A678" s="2">
        <v>5.0</v>
      </c>
      <c r="B678" s="1">
        <v>61.0</v>
      </c>
      <c r="C678" s="1">
        <v>1.0</v>
      </c>
      <c r="D678" s="1" t="s">
        <v>97</v>
      </c>
      <c r="E678" s="1" t="s">
        <v>89</v>
      </c>
      <c r="F678" s="1">
        <v>1.0</v>
      </c>
      <c r="G678" s="1">
        <v>2.021061E7</v>
      </c>
      <c r="H678" s="4" t="s">
        <v>855</v>
      </c>
      <c r="I678" s="4">
        <v>1563.000004272908</v>
      </c>
      <c r="J678" s="4">
        <v>0.0</v>
      </c>
      <c r="K678" s="1">
        <f t="shared" si="1"/>
        <v>1.436056049</v>
      </c>
      <c r="L678" s="1">
        <f t="shared" si="2"/>
        <v>0.1026261362</v>
      </c>
      <c r="M678" s="1">
        <f t="shared" si="3"/>
        <v>122.696723</v>
      </c>
      <c r="N678" s="4">
        <v>3.0</v>
      </c>
      <c r="O678" s="4">
        <v>3.0</v>
      </c>
      <c r="P678" s="4">
        <v>0.0</v>
      </c>
      <c r="Q678" s="4">
        <v>0.0</v>
      </c>
      <c r="R678" s="4">
        <v>431.00390625</v>
      </c>
      <c r="S678" s="4">
        <v>699.5822143554688</v>
      </c>
      <c r="T678" s="4">
        <v>643.92529296875</v>
      </c>
      <c r="U678" s="1" t="str">
        <f t="shared" si="4"/>
        <v>#DIV/0!</v>
      </c>
      <c r="V678" s="1">
        <f t="shared" si="5"/>
        <v>0.3839124303</v>
      </c>
      <c r="W678" s="1">
        <f t="shared" si="6"/>
        <v>0.07955737045</v>
      </c>
      <c r="X678" s="4">
        <v>-1.0</v>
      </c>
      <c r="Y678" s="4">
        <v>0.85</v>
      </c>
      <c r="Z678" s="4">
        <v>0.85</v>
      </c>
      <c r="AA678" s="4">
        <v>10.225202560424805</v>
      </c>
      <c r="AB678" s="1">
        <f t="shared" si="7"/>
        <v>0.85</v>
      </c>
      <c r="AC678" s="1">
        <f t="shared" si="8"/>
        <v>0.002870327715</v>
      </c>
      <c r="AD678" s="1">
        <f t="shared" si="9"/>
        <v>0.2072279097</v>
      </c>
      <c r="AE678" s="1">
        <f t="shared" si="10"/>
        <v>1.623145879</v>
      </c>
      <c r="AF678" s="1">
        <f t="shared" si="11"/>
        <v>-1</v>
      </c>
      <c r="AG678" s="4">
        <v>998.5953979492188</v>
      </c>
      <c r="AH678" s="4">
        <v>0.5</v>
      </c>
      <c r="AI678" s="1">
        <f t="shared" si="12"/>
        <v>33.7643902</v>
      </c>
      <c r="AJ678" s="1">
        <f t="shared" si="13"/>
        <v>1.683099009</v>
      </c>
      <c r="AK678" s="1">
        <f t="shared" si="14"/>
        <v>1.644362747</v>
      </c>
      <c r="AL678" s="1">
        <f t="shared" si="15"/>
        <v>24.46674347</v>
      </c>
      <c r="AM678" s="4">
        <v>2.0</v>
      </c>
      <c r="AN678" s="1">
        <f t="shared" si="16"/>
        <v>4.644859791</v>
      </c>
      <c r="AO678" s="4">
        <v>1.0</v>
      </c>
      <c r="AP678" s="1">
        <f t="shared" si="17"/>
        <v>9.289719582</v>
      </c>
      <c r="AQ678" s="4">
        <v>24.085302352905273</v>
      </c>
      <c r="AR678" s="4">
        <v>24.46674346923828</v>
      </c>
      <c r="AS678" s="4">
        <v>24.514341354370117</v>
      </c>
      <c r="AT678" s="4">
        <v>150.0206298828125</v>
      </c>
      <c r="AU678" s="4">
        <v>148.8944854736328</v>
      </c>
      <c r="AV678" s="4">
        <v>13.046422958374023</v>
      </c>
      <c r="AW678" s="4">
        <v>14.15428352355957</v>
      </c>
      <c r="AX678" s="4">
        <v>43.956687927246094</v>
      </c>
      <c r="AY678" s="4">
        <v>47.68935012817383</v>
      </c>
      <c r="AZ678" s="4">
        <v>299.5459899902344</v>
      </c>
      <c r="BA678" s="4">
        <v>998.4742431640625</v>
      </c>
      <c r="BB678" s="4">
        <v>85.8356704711914</v>
      </c>
      <c r="BC678" s="4">
        <v>101.42646789550781</v>
      </c>
      <c r="BD678" s="4">
        <v>0.2117825150489807</v>
      </c>
      <c r="BE678" s="4">
        <v>-0.04346315190196037</v>
      </c>
      <c r="BF678" s="4">
        <v>1.0</v>
      </c>
      <c r="BG678" s="4">
        <v>-1.355140209197998</v>
      </c>
      <c r="BH678" s="4">
        <v>7.355140209197998</v>
      </c>
      <c r="BI678" s="4">
        <v>1.0</v>
      </c>
      <c r="BJ678" s="4">
        <v>0.0</v>
      </c>
      <c r="BK678" s="4">
        <v>0.1599999964237213</v>
      </c>
      <c r="BL678" s="4">
        <v>111115.0</v>
      </c>
      <c r="BM678" s="1">
        <f t="shared" si="18"/>
        <v>1.49772995</v>
      </c>
      <c r="BN678" s="1">
        <f t="shared" si="19"/>
        <v>0.001683099009</v>
      </c>
      <c r="BO678" s="1">
        <f t="shared" si="20"/>
        <v>297.6167435</v>
      </c>
      <c r="BP678" s="1">
        <f t="shared" si="21"/>
        <v>297.2353024</v>
      </c>
      <c r="BQ678" s="1">
        <f t="shared" si="22"/>
        <v>159.7558753</v>
      </c>
      <c r="BR678" s="1">
        <f t="shared" si="23"/>
        <v>0.299133935</v>
      </c>
      <c r="BS678" s="1">
        <f t="shared" si="24"/>
        <v>3.07998173</v>
      </c>
      <c r="BT678" s="1">
        <f t="shared" si="25"/>
        <v>30.36664683</v>
      </c>
      <c r="BU678" s="1">
        <f t="shared" si="26"/>
        <v>16.21236331</v>
      </c>
      <c r="BV678" s="1">
        <f t="shared" si="27"/>
        <v>24.27602291</v>
      </c>
      <c r="BW678" s="1">
        <f t="shared" si="28"/>
        <v>3.044994631</v>
      </c>
      <c r="BX678" s="1">
        <f t="shared" si="29"/>
        <v>0.1015047844</v>
      </c>
      <c r="BY678" s="1">
        <f t="shared" si="30"/>
        <v>1.435618983</v>
      </c>
      <c r="BZ678" s="1">
        <f t="shared" si="31"/>
        <v>1.609375647</v>
      </c>
      <c r="CA678" s="1">
        <f t="shared" si="32"/>
        <v>0.06354029265</v>
      </c>
      <c r="CB678" s="1">
        <f t="shared" si="33"/>
        <v>12.44469523</v>
      </c>
      <c r="CC678" s="1">
        <f t="shared" si="34"/>
        <v>0.8240514925</v>
      </c>
      <c r="CD678" s="1">
        <f t="shared" si="35"/>
        <v>45.99240386</v>
      </c>
      <c r="CE678" s="1">
        <f t="shared" si="36"/>
        <v>148.685795</v>
      </c>
      <c r="CF678" s="1">
        <f t="shared" si="37"/>
        <v>0.004442096822</v>
      </c>
      <c r="CG678" s="1">
        <f t="shared" si="38"/>
        <v>0</v>
      </c>
      <c r="CH678" s="1">
        <f t="shared" si="39"/>
        <v>848.7031067</v>
      </c>
      <c r="CI678" s="1">
        <f t="shared" si="40"/>
        <v>268.5783081</v>
      </c>
      <c r="CJ678" s="1">
        <f t="shared" si="41"/>
        <v>0.07955737045</v>
      </c>
      <c r="CK678" s="1" t="str">
        <f t="shared" si="42"/>
        <v>#DIV/0!</v>
      </c>
      <c r="CL678" s="1" t="s">
        <v>277</v>
      </c>
    </row>
    <row r="679" ht="15.75" hidden="1" customHeight="1">
      <c r="A679" s="2">
        <v>5.0</v>
      </c>
      <c r="B679" s="1">
        <v>61.0</v>
      </c>
      <c r="C679" s="1">
        <v>1.0</v>
      </c>
      <c r="D679" s="1" t="s">
        <v>97</v>
      </c>
      <c r="E679" s="1" t="s">
        <v>89</v>
      </c>
      <c r="F679" s="1">
        <v>1.0</v>
      </c>
      <c r="G679" s="1">
        <v>2.021061E7</v>
      </c>
      <c r="H679" s="4" t="s">
        <v>856</v>
      </c>
      <c r="I679" s="4">
        <v>1746.000004272908</v>
      </c>
      <c r="J679" s="4">
        <v>0.0</v>
      </c>
      <c r="K679" s="1">
        <f t="shared" si="1"/>
        <v>4.567592275</v>
      </c>
      <c r="L679" s="1">
        <f t="shared" si="2"/>
        <v>0.1215080754</v>
      </c>
      <c r="M679" s="1">
        <f t="shared" si="3"/>
        <v>180.2898422</v>
      </c>
      <c r="N679" s="4">
        <v>4.0</v>
      </c>
      <c r="O679" s="4">
        <v>4.0</v>
      </c>
      <c r="P679" s="4">
        <v>0.0</v>
      </c>
      <c r="Q679" s="4">
        <v>0.0</v>
      </c>
      <c r="R679" s="4">
        <v>433.190185546875</v>
      </c>
      <c r="S679" s="4">
        <v>718.7158813476562</v>
      </c>
      <c r="T679" s="4">
        <v>641.5227661132812</v>
      </c>
      <c r="U679" s="1" t="str">
        <f t="shared" si="4"/>
        <v>#DIV/0!</v>
      </c>
      <c r="V679" s="1">
        <f t="shared" si="5"/>
        <v>0.3972720003</v>
      </c>
      <c r="W679" s="1">
        <f t="shared" si="6"/>
        <v>0.1074042153</v>
      </c>
      <c r="X679" s="4">
        <v>-1.0</v>
      </c>
      <c r="Y679" s="4">
        <v>0.85</v>
      </c>
      <c r="Z679" s="4">
        <v>0.85</v>
      </c>
      <c r="AA679" s="4">
        <v>10.225202560424805</v>
      </c>
      <c r="AB679" s="1">
        <f t="shared" si="7"/>
        <v>0.85</v>
      </c>
      <c r="AC679" s="1">
        <f t="shared" si="8"/>
        <v>0.006563293632</v>
      </c>
      <c r="AD679" s="1">
        <f t="shared" si="9"/>
        <v>0.2703543547</v>
      </c>
      <c r="AE679" s="1">
        <f t="shared" si="10"/>
        <v>1.659123187</v>
      </c>
      <c r="AF679" s="1">
        <f t="shared" si="11"/>
        <v>-1</v>
      </c>
      <c r="AG679" s="4">
        <v>998.0409545898438</v>
      </c>
      <c r="AH679" s="4">
        <v>0.5</v>
      </c>
      <c r="AI679" s="1">
        <f t="shared" si="12"/>
        <v>45.55736735</v>
      </c>
      <c r="AJ679" s="1">
        <f t="shared" si="13"/>
        <v>1.933046657</v>
      </c>
      <c r="AK679" s="1">
        <f t="shared" si="14"/>
        <v>1.598196838</v>
      </c>
      <c r="AL679" s="1">
        <f t="shared" si="15"/>
        <v>24.30262566</v>
      </c>
      <c r="AM679" s="4">
        <v>2.0</v>
      </c>
      <c r="AN679" s="1">
        <f t="shared" si="16"/>
        <v>4.644859791</v>
      </c>
      <c r="AO679" s="4">
        <v>1.0</v>
      </c>
      <c r="AP679" s="1">
        <f t="shared" si="17"/>
        <v>9.289719582</v>
      </c>
      <c r="AQ679" s="4">
        <v>24.079875946044922</v>
      </c>
      <c r="AR679" s="4">
        <v>24.30262565612793</v>
      </c>
      <c r="AS679" s="4">
        <v>24.525514602661133</v>
      </c>
      <c r="AT679" s="4">
        <v>249.9700469970703</v>
      </c>
      <c r="AU679" s="4">
        <v>246.6027374267578</v>
      </c>
      <c r="AV679" s="4">
        <v>13.042278289794922</v>
      </c>
      <c r="AW679" s="4">
        <v>14.314210891723633</v>
      </c>
      <c r="AX679" s="4">
        <v>43.951507568359375</v>
      </c>
      <c r="AY679" s="4">
        <v>48.237823486328125</v>
      </c>
      <c r="AZ679" s="4">
        <v>299.6033935546875</v>
      </c>
      <c r="BA679" s="4">
        <v>997.9910888671875</v>
      </c>
      <c r="BB679" s="4">
        <v>86.62335968017578</v>
      </c>
      <c r="BC679" s="4">
        <v>101.4136962890625</v>
      </c>
      <c r="BD679" s="4">
        <v>0.18348127603530884</v>
      </c>
      <c r="BE679" s="4">
        <v>-0.05291854590177536</v>
      </c>
      <c r="BF679" s="4">
        <v>1.0</v>
      </c>
      <c r="BG679" s="4">
        <v>-1.355140209197998</v>
      </c>
      <c r="BH679" s="4">
        <v>7.355140209197998</v>
      </c>
      <c r="BI679" s="4">
        <v>1.0</v>
      </c>
      <c r="BJ679" s="4">
        <v>0.0</v>
      </c>
      <c r="BK679" s="4">
        <v>0.1599999964237213</v>
      </c>
      <c r="BL679" s="4">
        <v>111115.0</v>
      </c>
      <c r="BM679" s="1">
        <f t="shared" si="18"/>
        <v>1.498016968</v>
      </c>
      <c r="BN679" s="1">
        <f t="shared" si="19"/>
        <v>0.001933046657</v>
      </c>
      <c r="BO679" s="1">
        <f t="shared" si="20"/>
        <v>297.4526257</v>
      </c>
      <c r="BP679" s="1">
        <f t="shared" si="21"/>
        <v>297.2298759</v>
      </c>
      <c r="BQ679" s="1">
        <f t="shared" si="22"/>
        <v>159.6785706</v>
      </c>
      <c r="BR679" s="1">
        <f t="shared" si="23"/>
        <v>0.2648997132</v>
      </c>
      <c r="BS679" s="1">
        <f t="shared" si="24"/>
        <v>3.049853874</v>
      </c>
      <c r="BT679" s="1">
        <f t="shared" si="25"/>
        <v>30.0733923</v>
      </c>
      <c r="BU679" s="1">
        <f t="shared" si="26"/>
        <v>15.75918141</v>
      </c>
      <c r="BV679" s="1">
        <f t="shared" si="27"/>
        <v>24.1912508</v>
      </c>
      <c r="BW679" s="1">
        <f t="shared" si="28"/>
        <v>3.029555321</v>
      </c>
      <c r="BX679" s="1">
        <f t="shared" si="29"/>
        <v>0.1199392883</v>
      </c>
      <c r="BY679" s="1">
        <f t="shared" si="30"/>
        <v>1.451657036</v>
      </c>
      <c r="BZ679" s="1">
        <f t="shared" si="31"/>
        <v>1.577898285</v>
      </c>
      <c r="CA679" s="1">
        <f t="shared" si="32"/>
        <v>0.07510143986</v>
      </c>
      <c r="CB679" s="1">
        <f t="shared" si="33"/>
        <v>18.2838593</v>
      </c>
      <c r="CC679" s="1">
        <f t="shared" si="34"/>
        <v>0.7310942453</v>
      </c>
      <c r="CD679" s="1">
        <f t="shared" si="35"/>
        <v>47.10010928</v>
      </c>
      <c r="CE679" s="1">
        <f t="shared" si="36"/>
        <v>245.9389661</v>
      </c>
      <c r="CF679" s="1">
        <f t="shared" si="37"/>
        <v>0.008747458718</v>
      </c>
      <c r="CG679" s="1">
        <f t="shared" si="38"/>
        <v>0</v>
      </c>
      <c r="CH679" s="1">
        <f t="shared" si="39"/>
        <v>848.2924255</v>
      </c>
      <c r="CI679" s="1">
        <f t="shared" si="40"/>
        <v>285.5256958</v>
      </c>
      <c r="CJ679" s="1">
        <f t="shared" si="41"/>
        <v>0.1074042153</v>
      </c>
      <c r="CK679" s="1" t="str">
        <f t="shared" si="42"/>
        <v>#DIV/0!</v>
      </c>
      <c r="CL679" s="1" t="s">
        <v>277</v>
      </c>
    </row>
    <row r="680" ht="15.75" hidden="1" customHeight="1">
      <c r="A680" s="2">
        <v>5.0</v>
      </c>
      <c r="B680" s="1">
        <v>61.0</v>
      </c>
      <c r="C680" s="1">
        <v>1.0</v>
      </c>
      <c r="D680" s="1" t="s">
        <v>97</v>
      </c>
      <c r="E680" s="1" t="s">
        <v>89</v>
      </c>
      <c r="F680" s="1">
        <v>1.0</v>
      </c>
      <c r="G680" s="1">
        <v>2.021061E7</v>
      </c>
      <c r="H680" s="4" t="s">
        <v>857</v>
      </c>
      <c r="I680" s="4">
        <v>1903.000004272908</v>
      </c>
      <c r="J680" s="4">
        <v>0.0</v>
      </c>
      <c r="K680" s="1">
        <f t="shared" si="1"/>
        <v>6.207431296</v>
      </c>
      <c r="L680" s="1">
        <f t="shared" si="2"/>
        <v>0.1264219621</v>
      </c>
      <c r="M680" s="1">
        <f t="shared" si="3"/>
        <v>209.5728808</v>
      </c>
      <c r="N680" s="4">
        <v>5.0</v>
      </c>
      <c r="O680" s="4">
        <v>5.0</v>
      </c>
      <c r="P680" s="4">
        <v>0.0</v>
      </c>
      <c r="Q680" s="4">
        <v>0.0</v>
      </c>
      <c r="R680" s="4">
        <v>432.952880859375</v>
      </c>
      <c r="S680" s="4">
        <v>722.679443359375</v>
      </c>
      <c r="T680" s="4">
        <v>641.1513671875</v>
      </c>
      <c r="U680" s="1" t="str">
        <f t="shared" si="4"/>
        <v>#DIV/0!</v>
      </c>
      <c r="V680" s="1">
        <f t="shared" si="5"/>
        <v>0.400906052</v>
      </c>
      <c r="W680" s="1">
        <f t="shared" si="6"/>
        <v>0.112813609</v>
      </c>
      <c r="X680" s="4">
        <v>-1.0</v>
      </c>
      <c r="Y680" s="4">
        <v>0.85</v>
      </c>
      <c r="Z680" s="4">
        <v>0.85</v>
      </c>
      <c r="AA680" s="4">
        <v>10.225202560424805</v>
      </c>
      <c r="AB680" s="1">
        <f t="shared" si="7"/>
        <v>0.85</v>
      </c>
      <c r="AC680" s="1">
        <f t="shared" si="8"/>
        <v>0.008492151058</v>
      </c>
      <c r="AD680" s="1">
        <f t="shared" si="9"/>
        <v>0.2813966226</v>
      </c>
      <c r="AE680" s="1">
        <f t="shared" si="10"/>
        <v>1.669187284</v>
      </c>
      <c r="AF680" s="1">
        <f t="shared" si="11"/>
        <v>-1</v>
      </c>
      <c r="AG680" s="4">
        <v>998.544189453125</v>
      </c>
      <c r="AH680" s="4">
        <v>0.5</v>
      </c>
      <c r="AI680" s="1">
        <f t="shared" si="12"/>
        <v>47.87598386</v>
      </c>
      <c r="AJ680" s="1">
        <f t="shared" si="13"/>
        <v>1.987633936</v>
      </c>
      <c r="AK680" s="1">
        <f t="shared" si="14"/>
        <v>1.580446864</v>
      </c>
      <c r="AL680" s="1">
        <f t="shared" si="15"/>
        <v>24.22807884</v>
      </c>
      <c r="AM680" s="4">
        <v>2.0</v>
      </c>
      <c r="AN680" s="1">
        <f t="shared" si="16"/>
        <v>4.644859791</v>
      </c>
      <c r="AO680" s="4">
        <v>1.0</v>
      </c>
      <c r="AP680" s="1">
        <f t="shared" si="17"/>
        <v>9.289719582</v>
      </c>
      <c r="AQ680" s="4">
        <v>24.066022872924805</v>
      </c>
      <c r="AR680" s="4">
        <v>24.228078842163086</v>
      </c>
      <c r="AS680" s="4">
        <v>24.513635635375977</v>
      </c>
      <c r="AT680" s="4">
        <v>300.0132751464844</v>
      </c>
      <c r="AU680" s="4">
        <v>295.4761657714844</v>
      </c>
      <c r="AV680" s="4">
        <v>13.04613971710205</v>
      </c>
      <c r="AW680" s="4">
        <v>14.354310035705566</v>
      </c>
      <c r="AX680" s="4">
        <v>44.003631591796875</v>
      </c>
      <c r="AY680" s="4">
        <v>48.415992736816406</v>
      </c>
      <c r="AZ680" s="4">
        <v>299.51800537109375</v>
      </c>
      <c r="BA680" s="4">
        <v>998.4903564453125</v>
      </c>
      <c r="BB680" s="4">
        <v>85.49882507324219</v>
      </c>
      <c r="BC680" s="4">
        <v>101.4195327758789</v>
      </c>
      <c r="BD680" s="4">
        <v>0.16846205294132233</v>
      </c>
      <c r="BE680" s="4">
        <v>-0.05144612118601799</v>
      </c>
      <c r="BF680" s="4">
        <v>1.0</v>
      </c>
      <c r="BG680" s="4">
        <v>-1.355140209197998</v>
      </c>
      <c r="BH680" s="4">
        <v>7.355140209197998</v>
      </c>
      <c r="BI680" s="4">
        <v>1.0</v>
      </c>
      <c r="BJ680" s="4">
        <v>0.0</v>
      </c>
      <c r="BK680" s="4">
        <v>0.1599999964237213</v>
      </c>
      <c r="BL680" s="4">
        <v>111115.0</v>
      </c>
      <c r="BM680" s="1">
        <f t="shared" si="18"/>
        <v>1.497590027</v>
      </c>
      <c r="BN680" s="1">
        <f t="shared" si="19"/>
        <v>0.001987633936</v>
      </c>
      <c r="BO680" s="1">
        <f t="shared" si="20"/>
        <v>297.3780788</v>
      </c>
      <c r="BP680" s="1">
        <f t="shared" si="21"/>
        <v>297.2160229</v>
      </c>
      <c r="BQ680" s="1">
        <f t="shared" si="22"/>
        <v>159.7584535</v>
      </c>
      <c r="BR680" s="1">
        <f t="shared" si="23"/>
        <v>0.2588698031</v>
      </c>
      <c r="BS680" s="1">
        <f t="shared" si="24"/>
        <v>3.036254281</v>
      </c>
      <c r="BT680" s="1">
        <f t="shared" si="25"/>
        <v>29.93756921</v>
      </c>
      <c r="BU680" s="1">
        <f t="shared" si="26"/>
        <v>15.58325917</v>
      </c>
      <c r="BV680" s="1">
        <f t="shared" si="27"/>
        <v>24.14705086</v>
      </c>
      <c r="BW680" s="1">
        <f t="shared" si="28"/>
        <v>3.021532486</v>
      </c>
      <c r="BX680" s="1">
        <f t="shared" si="29"/>
        <v>0.1247246095</v>
      </c>
      <c r="BY680" s="1">
        <f t="shared" si="30"/>
        <v>1.455807417</v>
      </c>
      <c r="BZ680" s="1">
        <f t="shared" si="31"/>
        <v>1.565725068</v>
      </c>
      <c r="CA680" s="1">
        <f t="shared" si="32"/>
        <v>0.07810362097</v>
      </c>
      <c r="CB680" s="1">
        <f t="shared" si="33"/>
        <v>21.25478365</v>
      </c>
      <c r="CC680" s="1">
        <f t="shared" si="34"/>
        <v>0.7092716946</v>
      </c>
      <c r="CD680" s="1">
        <f t="shared" si="35"/>
        <v>47.48331046</v>
      </c>
      <c r="CE680" s="1">
        <f t="shared" si="36"/>
        <v>294.5740899</v>
      </c>
      <c r="CF680" s="1">
        <f t="shared" si="37"/>
        <v>0.01000595088</v>
      </c>
      <c r="CG680" s="1">
        <f t="shared" si="38"/>
        <v>0</v>
      </c>
      <c r="CH680" s="1">
        <f t="shared" si="39"/>
        <v>848.716803</v>
      </c>
      <c r="CI680" s="1">
        <f t="shared" si="40"/>
        <v>289.7265625</v>
      </c>
      <c r="CJ680" s="1">
        <f t="shared" si="41"/>
        <v>0.112813609</v>
      </c>
      <c r="CK680" s="1" t="str">
        <f t="shared" si="42"/>
        <v>#DIV/0!</v>
      </c>
      <c r="CL680" s="1" t="s">
        <v>277</v>
      </c>
    </row>
    <row r="681" ht="15.75" hidden="1" customHeight="1">
      <c r="A681" s="2">
        <v>5.0</v>
      </c>
      <c r="B681" s="1">
        <v>61.0</v>
      </c>
      <c r="C681" s="1">
        <v>1.0</v>
      </c>
      <c r="D681" s="1" t="s">
        <v>97</v>
      </c>
      <c r="E681" s="1" t="s">
        <v>89</v>
      </c>
      <c r="F681" s="1">
        <v>1.0</v>
      </c>
      <c r="G681" s="1">
        <v>2.021061E7</v>
      </c>
      <c r="H681" s="4" t="s">
        <v>858</v>
      </c>
      <c r="I681" s="4">
        <v>2078.000004272908</v>
      </c>
      <c r="J681" s="4">
        <v>0.0</v>
      </c>
      <c r="K681" s="1">
        <f t="shared" si="1"/>
        <v>9.256630925</v>
      </c>
      <c r="L681" s="1">
        <f t="shared" si="2"/>
        <v>0.1262801134</v>
      </c>
      <c r="M681" s="1">
        <f t="shared" si="3"/>
        <v>285.8175736</v>
      </c>
      <c r="N681" s="4">
        <v>6.0</v>
      </c>
      <c r="O681" s="4">
        <v>6.0</v>
      </c>
      <c r="P681" s="4">
        <v>0.0</v>
      </c>
      <c r="Q681" s="4">
        <v>0.0</v>
      </c>
      <c r="R681" s="4">
        <v>433.805908203125</v>
      </c>
      <c r="S681" s="4">
        <v>755.8198852539062</v>
      </c>
      <c r="T681" s="4">
        <v>643.4342041015625</v>
      </c>
      <c r="U681" s="1" t="str">
        <f t="shared" si="4"/>
        <v>#DIV/0!</v>
      </c>
      <c r="V681" s="1">
        <f t="shared" si="5"/>
        <v>0.4260459183</v>
      </c>
      <c r="W681" s="1">
        <f t="shared" si="6"/>
        <v>0.1486937342</v>
      </c>
      <c r="X681" s="4">
        <v>-1.0</v>
      </c>
      <c r="Y681" s="4">
        <v>0.85</v>
      </c>
      <c r="Z681" s="4">
        <v>0.85</v>
      </c>
      <c r="AA681" s="4">
        <v>10.225202560424805</v>
      </c>
      <c r="AB681" s="1">
        <f t="shared" si="7"/>
        <v>0.85</v>
      </c>
      <c r="AC681" s="1">
        <f t="shared" si="8"/>
        <v>0.01208926691</v>
      </c>
      <c r="AD681" s="1">
        <f t="shared" si="9"/>
        <v>0.3490087051</v>
      </c>
      <c r="AE681" s="1">
        <f t="shared" si="10"/>
        <v>1.742299657</v>
      </c>
      <c r="AF681" s="1">
        <f t="shared" si="11"/>
        <v>-1</v>
      </c>
      <c r="AG681" s="4">
        <v>998.2239990234375</v>
      </c>
      <c r="AH681" s="4">
        <v>0.5</v>
      </c>
      <c r="AI681" s="1">
        <f t="shared" si="12"/>
        <v>63.08260296</v>
      </c>
      <c r="AJ681" s="1">
        <f t="shared" si="13"/>
        <v>1.982190416</v>
      </c>
      <c r="AK681" s="1">
        <f t="shared" si="14"/>
        <v>1.577850471</v>
      </c>
      <c r="AL681" s="1">
        <f t="shared" si="15"/>
        <v>24.20245552</v>
      </c>
      <c r="AM681" s="4">
        <v>2.0</v>
      </c>
      <c r="AN681" s="1">
        <f t="shared" si="16"/>
        <v>4.644859791</v>
      </c>
      <c r="AO681" s="4">
        <v>1.0</v>
      </c>
      <c r="AP681" s="1">
        <f t="shared" si="17"/>
        <v>9.289719582</v>
      </c>
      <c r="AQ681" s="4">
        <v>24.060258865356445</v>
      </c>
      <c r="AR681" s="4">
        <v>24.202455520629883</v>
      </c>
      <c r="AS681" s="4">
        <v>24.534265518188477</v>
      </c>
      <c r="AT681" s="4">
        <v>420.0740661621094</v>
      </c>
      <c r="AU681" s="4">
        <v>413.348388671875</v>
      </c>
      <c r="AV681" s="4">
        <v>13.030406951904297</v>
      </c>
      <c r="AW681" s="4">
        <v>14.33454704284668</v>
      </c>
      <c r="AX681" s="4">
        <v>43.96392059326172</v>
      </c>
      <c r="AY681" s="4">
        <v>48.3640251159668</v>
      </c>
      <c r="AZ681" s="4">
        <v>299.6268005371094</v>
      </c>
      <c r="BA681" s="4">
        <v>998.1270751953125</v>
      </c>
      <c r="BB681" s="4">
        <v>85.90581512451172</v>
      </c>
      <c r="BC681" s="4">
        <v>101.41524505615234</v>
      </c>
      <c r="BD681" s="4">
        <v>-0.009614119306206703</v>
      </c>
      <c r="BE681" s="4">
        <v>-0.05303041264414787</v>
      </c>
      <c r="BF681" s="4">
        <v>1.0</v>
      </c>
      <c r="BG681" s="4">
        <v>-1.355140209197998</v>
      </c>
      <c r="BH681" s="4">
        <v>7.355140209197998</v>
      </c>
      <c r="BI681" s="4">
        <v>1.0</v>
      </c>
      <c r="BJ681" s="4">
        <v>0.0</v>
      </c>
      <c r="BK681" s="4">
        <v>0.1599999964237213</v>
      </c>
      <c r="BL681" s="4">
        <v>111115.0</v>
      </c>
      <c r="BM681" s="1">
        <f t="shared" si="18"/>
        <v>1.498134003</v>
      </c>
      <c r="BN681" s="1">
        <f t="shared" si="19"/>
        <v>0.001982190416</v>
      </c>
      <c r="BO681" s="1">
        <f t="shared" si="20"/>
        <v>297.3524555</v>
      </c>
      <c r="BP681" s="1">
        <f t="shared" si="21"/>
        <v>297.2102589</v>
      </c>
      <c r="BQ681" s="1">
        <f t="shared" si="22"/>
        <v>159.7003285</v>
      </c>
      <c r="BR681" s="1">
        <f t="shared" si="23"/>
        <v>0.2603722184</v>
      </c>
      <c r="BS681" s="1">
        <f t="shared" si="24"/>
        <v>3.031592072</v>
      </c>
      <c r="BT681" s="1">
        <f t="shared" si="25"/>
        <v>29.89286345</v>
      </c>
      <c r="BU681" s="1">
        <f t="shared" si="26"/>
        <v>15.5583164</v>
      </c>
      <c r="BV681" s="1">
        <f t="shared" si="27"/>
        <v>24.13135719</v>
      </c>
      <c r="BW681" s="1">
        <f t="shared" si="28"/>
        <v>3.018688364</v>
      </c>
      <c r="BX681" s="1">
        <f t="shared" si="29"/>
        <v>0.1245865421</v>
      </c>
      <c r="BY681" s="1">
        <f t="shared" si="30"/>
        <v>1.453741601</v>
      </c>
      <c r="BZ681" s="1">
        <f t="shared" si="31"/>
        <v>1.564946763</v>
      </c>
      <c r="CA681" s="1">
        <f t="shared" si="32"/>
        <v>0.07801699496</v>
      </c>
      <c r="CB681" s="1">
        <f t="shared" si="33"/>
        <v>28.98625927</v>
      </c>
      <c r="CC681" s="1">
        <f t="shared" si="34"/>
        <v>0.6914689434</v>
      </c>
      <c r="CD681" s="1">
        <f t="shared" si="35"/>
        <v>47.48989454</v>
      </c>
      <c r="CE681" s="1">
        <f t="shared" si="36"/>
        <v>412.0031972</v>
      </c>
      <c r="CF681" s="1">
        <f t="shared" si="37"/>
        <v>0.01066973338</v>
      </c>
      <c r="CG681" s="1">
        <f t="shared" si="38"/>
        <v>0</v>
      </c>
      <c r="CH681" s="1">
        <f t="shared" si="39"/>
        <v>848.4080139</v>
      </c>
      <c r="CI681" s="1">
        <f t="shared" si="40"/>
        <v>322.0139771</v>
      </c>
      <c r="CJ681" s="1">
        <f t="shared" si="41"/>
        <v>0.1486937342</v>
      </c>
      <c r="CK681" s="1" t="str">
        <f t="shared" si="42"/>
        <v>#DIV/0!</v>
      </c>
      <c r="CL681" s="1" t="s">
        <v>277</v>
      </c>
    </row>
    <row r="682" ht="15.75" hidden="1" customHeight="1">
      <c r="A682" s="2">
        <v>5.0</v>
      </c>
      <c r="B682" s="1">
        <v>61.0</v>
      </c>
      <c r="C682" s="1">
        <v>1.0</v>
      </c>
      <c r="D682" s="1" t="s">
        <v>97</v>
      </c>
      <c r="E682" s="1" t="s">
        <v>89</v>
      </c>
      <c r="F682" s="1">
        <v>1.0</v>
      </c>
      <c r="G682" s="1">
        <v>2.021061E7</v>
      </c>
      <c r="H682" s="4" t="s">
        <v>859</v>
      </c>
      <c r="I682" s="4">
        <v>2236.000004272908</v>
      </c>
      <c r="J682" s="4">
        <v>0.0</v>
      </c>
      <c r="K682" s="1">
        <f t="shared" si="1"/>
        <v>12.35681193</v>
      </c>
      <c r="L682" s="1">
        <f t="shared" si="2"/>
        <v>0.1205777862</v>
      </c>
      <c r="M682" s="1">
        <f t="shared" si="3"/>
        <v>388.2101404</v>
      </c>
      <c r="N682" s="4">
        <v>7.0</v>
      </c>
      <c r="O682" s="4">
        <v>7.0</v>
      </c>
      <c r="P682" s="4">
        <v>0.0</v>
      </c>
      <c r="Q682" s="4">
        <v>0.0</v>
      </c>
      <c r="R682" s="4">
        <v>438.80419921875</v>
      </c>
      <c r="S682" s="4">
        <v>789.5484008789062</v>
      </c>
      <c r="T682" s="4">
        <v>660.1675415039062</v>
      </c>
      <c r="U682" s="1" t="str">
        <f t="shared" si="4"/>
        <v>#DIV/0!</v>
      </c>
      <c r="V682" s="1">
        <f t="shared" si="5"/>
        <v>0.444233946</v>
      </c>
      <c r="W682" s="1">
        <f t="shared" si="6"/>
        <v>0.1638669133</v>
      </c>
      <c r="X682" s="4">
        <v>-1.0</v>
      </c>
      <c r="Y682" s="4">
        <v>0.85</v>
      </c>
      <c r="Z682" s="4">
        <v>0.85</v>
      </c>
      <c r="AA682" s="4">
        <v>10.225202560424805</v>
      </c>
      <c r="AB682" s="1">
        <f t="shared" si="7"/>
        <v>0.85</v>
      </c>
      <c r="AC682" s="1">
        <f t="shared" si="8"/>
        <v>0.01573752573</v>
      </c>
      <c r="AD682" s="1">
        <f t="shared" si="9"/>
        <v>0.3688752623</v>
      </c>
      <c r="AE682" s="1">
        <f t="shared" si="10"/>
        <v>1.799318243</v>
      </c>
      <c r="AF682" s="1">
        <f t="shared" si="11"/>
        <v>-1</v>
      </c>
      <c r="AG682" s="4">
        <v>998.7027587890625</v>
      </c>
      <c r="AH682" s="4">
        <v>0.5</v>
      </c>
      <c r="AI682" s="1">
        <f t="shared" si="12"/>
        <v>69.55309383</v>
      </c>
      <c r="AJ682" s="1">
        <f t="shared" si="13"/>
        <v>1.917914505</v>
      </c>
      <c r="AK682" s="1">
        <f t="shared" si="14"/>
        <v>1.59781233</v>
      </c>
      <c r="AL682" s="1">
        <f t="shared" si="15"/>
        <v>24.2916069</v>
      </c>
      <c r="AM682" s="4">
        <v>2.0</v>
      </c>
      <c r="AN682" s="1">
        <f t="shared" si="16"/>
        <v>4.644859791</v>
      </c>
      <c r="AO682" s="4">
        <v>1.0</v>
      </c>
      <c r="AP682" s="1">
        <f t="shared" si="17"/>
        <v>9.289719582</v>
      </c>
      <c r="AQ682" s="4">
        <v>24.082687377929688</v>
      </c>
      <c r="AR682" s="4">
        <v>24.291606903076172</v>
      </c>
      <c r="AS682" s="4">
        <v>24.516517639160156</v>
      </c>
      <c r="AT682" s="4">
        <v>575.2559204101562</v>
      </c>
      <c r="AU682" s="4">
        <v>566.2811889648438</v>
      </c>
      <c r="AV682" s="4">
        <v>13.035835266113281</v>
      </c>
      <c r="AW682" s="4">
        <v>14.297964096069336</v>
      </c>
      <c r="AX682" s="4">
        <v>43.92294692993164</v>
      </c>
      <c r="AY682" s="4">
        <v>48.17556381225586</v>
      </c>
      <c r="AZ682" s="4">
        <v>299.5719909667969</v>
      </c>
      <c r="BA682" s="4">
        <v>998.49853515625</v>
      </c>
      <c r="BB682" s="4">
        <v>85.325439453125</v>
      </c>
      <c r="BC682" s="4">
        <v>101.41500091552734</v>
      </c>
      <c r="BD682" s="4">
        <v>-0.17557480931282043</v>
      </c>
      <c r="BE682" s="4">
        <v>-0.047086019068956375</v>
      </c>
      <c r="BF682" s="4">
        <v>1.0</v>
      </c>
      <c r="BG682" s="4">
        <v>-1.355140209197998</v>
      </c>
      <c r="BH682" s="4">
        <v>7.355140209197998</v>
      </c>
      <c r="BI682" s="4">
        <v>1.0</v>
      </c>
      <c r="BJ682" s="4">
        <v>0.0</v>
      </c>
      <c r="BK682" s="4">
        <v>0.1599999964237213</v>
      </c>
      <c r="BL682" s="4">
        <v>111115.0</v>
      </c>
      <c r="BM682" s="1">
        <f t="shared" si="18"/>
        <v>1.497859955</v>
      </c>
      <c r="BN682" s="1">
        <f t="shared" si="19"/>
        <v>0.001917914505</v>
      </c>
      <c r="BO682" s="1">
        <f t="shared" si="20"/>
        <v>297.4416069</v>
      </c>
      <c r="BP682" s="1">
        <f t="shared" si="21"/>
        <v>297.2326874</v>
      </c>
      <c r="BQ682" s="1">
        <f t="shared" si="22"/>
        <v>159.7597621</v>
      </c>
      <c r="BR682" s="1">
        <f t="shared" si="23"/>
        <v>0.2682359319</v>
      </c>
      <c r="BS682" s="1">
        <f t="shared" si="24"/>
        <v>3.047840372</v>
      </c>
      <c r="BT682" s="1">
        <f t="shared" si="25"/>
        <v>30.05315136</v>
      </c>
      <c r="BU682" s="1">
        <f t="shared" si="26"/>
        <v>15.75518726</v>
      </c>
      <c r="BV682" s="1">
        <f t="shared" si="27"/>
        <v>24.18714714</v>
      </c>
      <c r="BW682" s="1">
        <f t="shared" si="28"/>
        <v>3.028809672</v>
      </c>
      <c r="BX682" s="1">
        <f t="shared" si="29"/>
        <v>0.1190327763</v>
      </c>
      <c r="BY682" s="1">
        <f t="shared" si="30"/>
        <v>1.450028042</v>
      </c>
      <c r="BZ682" s="1">
        <f t="shared" si="31"/>
        <v>1.57878163</v>
      </c>
      <c r="CA682" s="1">
        <f t="shared" si="32"/>
        <v>0.07453276893</v>
      </c>
      <c r="CB682" s="1">
        <f t="shared" si="33"/>
        <v>39.37033175</v>
      </c>
      <c r="CC682" s="1">
        <f t="shared" si="34"/>
        <v>0.6855430624</v>
      </c>
      <c r="CD682" s="1">
        <f t="shared" si="35"/>
        <v>47.0736531</v>
      </c>
      <c r="CE682" s="1">
        <f t="shared" si="36"/>
        <v>564.4854732</v>
      </c>
      <c r="CF682" s="1">
        <f t="shared" si="37"/>
        <v>0.01030461023</v>
      </c>
      <c r="CG682" s="1">
        <f t="shared" si="38"/>
        <v>0</v>
      </c>
      <c r="CH682" s="1">
        <f t="shared" si="39"/>
        <v>848.7237549</v>
      </c>
      <c r="CI682" s="1">
        <f t="shared" si="40"/>
        <v>350.7442017</v>
      </c>
      <c r="CJ682" s="1">
        <f t="shared" si="41"/>
        <v>0.1638669133</v>
      </c>
      <c r="CK682" s="1" t="str">
        <f t="shared" si="42"/>
        <v>#DIV/0!</v>
      </c>
      <c r="CL682" s="1" t="s">
        <v>277</v>
      </c>
    </row>
    <row r="683" ht="15.75" hidden="1" customHeight="1">
      <c r="A683" s="2">
        <v>5.0</v>
      </c>
      <c r="B683" s="1">
        <v>61.0</v>
      </c>
      <c r="C683" s="1">
        <v>1.0</v>
      </c>
      <c r="D683" s="1" t="s">
        <v>97</v>
      </c>
      <c r="E683" s="1" t="s">
        <v>89</v>
      </c>
      <c r="F683" s="1">
        <v>1.0</v>
      </c>
      <c r="G683" s="1">
        <v>2.021061E7</v>
      </c>
      <c r="H683" s="4" t="s">
        <v>860</v>
      </c>
      <c r="I683" s="4">
        <v>2428.000004272908</v>
      </c>
      <c r="J683" s="4">
        <v>0.0</v>
      </c>
      <c r="K683" s="1">
        <f t="shared" si="1"/>
        <v>14.52298398</v>
      </c>
      <c r="L683" s="1">
        <f t="shared" si="2"/>
        <v>0.1087147621</v>
      </c>
      <c r="M683" s="1">
        <f t="shared" si="3"/>
        <v>556.0706888</v>
      </c>
      <c r="N683" s="4">
        <v>8.0</v>
      </c>
      <c r="O683" s="4">
        <v>8.0</v>
      </c>
      <c r="P683" s="4">
        <v>0.0</v>
      </c>
      <c r="Q683" s="4">
        <v>0.0</v>
      </c>
      <c r="R683" s="4">
        <v>447.978759765625</v>
      </c>
      <c r="S683" s="4">
        <v>838.4742431640625</v>
      </c>
      <c r="T683" s="4">
        <v>685.9768676757812</v>
      </c>
      <c r="U683" s="1" t="str">
        <f t="shared" si="4"/>
        <v>#DIV/0!</v>
      </c>
      <c r="V683" s="1">
        <f t="shared" si="5"/>
        <v>0.4657215014</v>
      </c>
      <c r="W683" s="1">
        <f t="shared" si="6"/>
        <v>0.181874848</v>
      </c>
      <c r="X683" s="4">
        <v>-1.0</v>
      </c>
      <c r="Y683" s="4">
        <v>0.85</v>
      </c>
      <c r="Z683" s="4">
        <v>0.85</v>
      </c>
      <c r="AA683" s="4">
        <v>10.225202560424805</v>
      </c>
      <c r="AB683" s="1">
        <f t="shared" si="7"/>
        <v>0.85</v>
      </c>
      <c r="AC683" s="1">
        <f t="shared" si="8"/>
        <v>0.01829800649</v>
      </c>
      <c r="AD683" s="1">
        <f t="shared" si="9"/>
        <v>0.390522764</v>
      </c>
      <c r="AE683" s="1">
        <f t="shared" si="10"/>
        <v>1.871683032</v>
      </c>
      <c r="AF683" s="1">
        <f t="shared" si="11"/>
        <v>-1</v>
      </c>
      <c r="AG683" s="4">
        <v>998.0258178710938</v>
      </c>
      <c r="AH683" s="4">
        <v>0.5</v>
      </c>
      <c r="AI683" s="1">
        <f t="shared" si="12"/>
        <v>77.1442124</v>
      </c>
      <c r="AJ683" s="1">
        <f t="shared" si="13"/>
        <v>1.756410205</v>
      </c>
      <c r="AK683" s="1">
        <f t="shared" si="14"/>
        <v>1.620776745</v>
      </c>
      <c r="AL683" s="1">
        <f t="shared" si="15"/>
        <v>24.35721779</v>
      </c>
      <c r="AM683" s="4">
        <v>2.0</v>
      </c>
      <c r="AN683" s="1">
        <f t="shared" si="16"/>
        <v>4.644859791</v>
      </c>
      <c r="AO683" s="4">
        <v>1.0</v>
      </c>
      <c r="AP683" s="1">
        <f t="shared" si="17"/>
        <v>9.289719582</v>
      </c>
      <c r="AQ683" s="4">
        <v>24.083215713500977</v>
      </c>
      <c r="AR683" s="4">
        <v>24.35721778869629</v>
      </c>
      <c r="AS683" s="4">
        <v>24.52300262451172</v>
      </c>
      <c r="AT683" s="4">
        <v>800.141845703125</v>
      </c>
      <c r="AU683" s="4">
        <v>789.5191040039062</v>
      </c>
      <c r="AV683" s="4">
        <v>13.034711837768555</v>
      </c>
      <c r="AW683" s="4">
        <v>14.19080638885498</v>
      </c>
      <c r="AX683" s="4">
        <v>43.915008544921875</v>
      </c>
      <c r="AY683" s="4">
        <v>47.80998229980469</v>
      </c>
      <c r="AZ683" s="4">
        <v>299.5404357910156</v>
      </c>
      <c r="BA683" s="4">
        <v>998.0504760742188</v>
      </c>
      <c r="BB683" s="4">
        <v>86.50741577148438</v>
      </c>
      <c r="BC683" s="4">
        <v>101.40862274169922</v>
      </c>
      <c r="BD683" s="4">
        <v>-0.5389262437820435</v>
      </c>
      <c r="BE683" s="4">
        <v>-0.05057155713438988</v>
      </c>
      <c r="BF683" s="4">
        <v>1.0</v>
      </c>
      <c r="BG683" s="4">
        <v>-1.355140209197998</v>
      </c>
      <c r="BH683" s="4">
        <v>7.355140209197998</v>
      </c>
      <c r="BI683" s="4">
        <v>1.0</v>
      </c>
      <c r="BJ683" s="4">
        <v>0.0</v>
      </c>
      <c r="BK683" s="4">
        <v>0.1599999964237213</v>
      </c>
      <c r="BL683" s="4">
        <v>111115.0</v>
      </c>
      <c r="BM683" s="1">
        <f t="shared" si="18"/>
        <v>1.497702179</v>
      </c>
      <c r="BN683" s="1">
        <f t="shared" si="19"/>
        <v>0.001756410205</v>
      </c>
      <c r="BO683" s="1">
        <f t="shared" si="20"/>
        <v>297.5072178</v>
      </c>
      <c r="BP683" s="1">
        <f t="shared" si="21"/>
        <v>297.2332157</v>
      </c>
      <c r="BQ683" s="1">
        <f t="shared" si="22"/>
        <v>159.6880726</v>
      </c>
      <c r="BR683" s="1">
        <f t="shared" si="23"/>
        <v>0.2914819936</v>
      </c>
      <c r="BS683" s="1">
        <f t="shared" si="24"/>
        <v>3.059846877</v>
      </c>
      <c r="BT683" s="1">
        <f t="shared" si="25"/>
        <v>30.17343885</v>
      </c>
      <c r="BU683" s="1">
        <f t="shared" si="26"/>
        <v>15.98263246</v>
      </c>
      <c r="BV683" s="1">
        <f t="shared" si="27"/>
        <v>24.22021675</v>
      </c>
      <c r="BW683" s="1">
        <f t="shared" si="28"/>
        <v>3.034823094</v>
      </c>
      <c r="BX683" s="1">
        <f t="shared" si="29"/>
        <v>0.1074572229</v>
      </c>
      <c r="BY683" s="1">
        <f t="shared" si="30"/>
        <v>1.439070131</v>
      </c>
      <c r="BZ683" s="1">
        <f t="shared" si="31"/>
        <v>1.595752962</v>
      </c>
      <c r="CA683" s="1">
        <f t="shared" si="32"/>
        <v>0.06727262546</v>
      </c>
      <c r="CB683" s="1">
        <f t="shared" si="33"/>
        <v>56.3903627</v>
      </c>
      <c r="CC683" s="1">
        <f t="shared" si="34"/>
        <v>0.7043156853</v>
      </c>
      <c r="CD683" s="1">
        <f t="shared" si="35"/>
        <v>46.45577675</v>
      </c>
      <c r="CE683" s="1">
        <f t="shared" si="36"/>
        <v>787.4085959</v>
      </c>
      <c r="CF683" s="1">
        <f t="shared" si="37"/>
        <v>0.008568315166</v>
      </c>
      <c r="CG683" s="1">
        <f t="shared" si="38"/>
        <v>0</v>
      </c>
      <c r="CH683" s="1">
        <f t="shared" si="39"/>
        <v>848.3429047</v>
      </c>
      <c r="CI683" s="1">
        <f t="shared" si="40"/>
        <v>390.4954834</v>
      </c>
      <c r="CJ683" s="1">
        <f t="shared" si="41"/>
        <v>0.181874848</v>
      </c>
      <c r="CK683" s="1" t="str">
        <f t="shared" si="42"/>
        <v>#DIV/0!</v>
      </c>
      <c r="CL683" s="1" t="s">
        <v>277</v>
      </c>
    </row>
    <row r="684" ht="15.75" hidden="1" customHeight="1">
      <c r="A684" s="2">
        <v>5.0</v>
      </c>
      <c r="B684" s="1">
        <v>61.0</v>
      </c>
      <c r="C684" s="1">
        <v>1.0</v>
      </c>
      <c r="D684" s="1" t="s">
        <v>97</v>
      </c>
      <c r="E684" s="1" t="s">
        <v>89</v>
      </c>
      <c r="F684" s="1">
        <v>1.0</v>
      </c>
      <c r="G684" s="1">
        <v>2.021061E7</v>
      </c>
      <c r="H684" s="4" t="s">
        <v>861</v>
      </c>
      <c r="I684" s="4">
        <v>2595.000004272908</v>
      </c>
      <c r="J684" s="4">
        <v>0.0</v>
      </c>
      <c r="K684" s="1">
        <f t="shared" si="1"/>
        <v>17.00400782</v>
      </c>
      <c r="L684" s="1">
        <f t="shared" si="2"/>
        <v>0.09618806872</v>
      </c>
      <c r="M684" s="1">
        <f t="shared" si="3"/>
        <v>874.8865888</v>
      </c>
      <c r="N684" s="4">
        <v>9.0</v>
      </c>
      <c r="O684" s="4">
        <v>9.0</v>
      </c>
      <c r="P684" s="4">
        <v>0.0</v>
      </c>
      <c r="Q684" s="4">
        <v>0.0</v>
      </c>
      <c r="R684" s="4">
        <v>453.63134765625</v>
      </c>
      <c r="S684" s="4">
        <v>854.0745239257812</v>
      </c>
      <c r="T684" s="4">
        <v>707.3993530273438</v>
      </c>
      <c r="U684" s="1" t="str">
        <f t="shared" si="4"/>
        <v>#DIV/0!</v>
      </c>
      <c r="V684" s="1">
        <f t="shared" si="5"/>
        <v>0.4688621017</v>
      </c>
      <c r="W684" s="1">
        <f t="shared" si="6"/>
        <v>0.1717357991</v>
      </c>
      <c r="X684" s="4">
        <v>-1.0</v>
      </c>
      <c r="Y684" s="4">
        <v>0.85</v>
      </c>
      <c r="Z684" s="4">
        <v>0.85</v>
      </c>
      <c r="AA684" s="4">
        <v>10.225202560424805</v>
      </c>
      <c r="AB684" s="1">
        <f t="shared" si="7"/>
        <v>0.85</v>
      </c>
      <c r="AC684" s="1">
        <f t="shared" si="8"/>
        <v>0.02120602613</v>
      </c>
      <c r="AD684" s="1">
        <f t="shared" si="9"/>
        <v>0.3662821084</v>
      </c>
      <c r="AE684" s="1">
        <f t="shared" si="10"/>
        <v>1.88275023</v>
      </c>
      <c r="AF684" s="1">
        <f t="shared" si="11"/>
        <v>-1</v>
      </c>
      <c r="AG684" s="4">
        <v>998.9441528320312</v>
      </c>
      <c r="AH684" s="4">
        <v>0.5</v>
      </c>
      <c r="AI684" s="1">
        <f t="shared" si="12"/>
        <v>72.91065077</v>
      </c>
      <c r="AJ684" s="1">
        <f t="shared" si="13"/>
        <v>1.581464715</v>
      </c>
      <c r="AK684" s="1">
        <f t="shared" si="14"/>
        <v>1.647114196</v>
      </c>
      <c r="AL684" s="1">
        <f t="shared" si="15"/>
        <v>24.44620705</v>
      </c>
      <c r="AM684" s="4">
        <v>2.0</v>
      </c>
      <c r="AN684" s="1">
        <f t="shared" si="16"/>
        <v>4.644859791</v>
      </c>
      <c r="AO684" s="4">
        <v>1.0</v>
      </c>
      <c r="AP684" s="1">
        <f t="shared" si="17"/>
        <v>9.289719582</v>
      </c>
      <c r="AQ684" s="4">
        <v>24.086389541625977</v>
      </c>
      <c r="AR684" s="4">
        <v>24.44620704650879</v>
      </c>
      <c r="AS684" s="4">
        <v>24.514820098876953</v>
      </c>
      <c r="AT684" s="4">
        <v>1200.2178955078125</v>
      </c>
      <c r="AU684" s="4">
        <v>1187.6090087890625</v>
      </c>
      <c r="AV684" s="4">
        <v>13.051386833190918</v>
      </c>
      <c r="AW684" s="4">
        <v>14.092554092407227</v>
      </c>
      <c r="AX684" s="4">
        <v>43.962100982666016</v>
      </c>
      <c r="AY684" s="4">
        <v>47.46915054321289</v>
      </c>
      <c r="AZ684" s="4">
        <v>299.5057373046875</v>
      </c>
      <c r="BA684" s="4">
        <v>998.82861328125</v>
      </c>
      <c r="BB684" s="4">
        <v>84.20220947265625</v>
      </c>
      <c r="BC684" s="4">
        <v>101.406982421875</v>
      </c>
      <c r="BD684" s="4">
        <v>-1.3154460191726685</v>
      </c>
      <c r="BE684" s="4">
        <v>-0.04559867084026337</v>
      </c>
      <c r="BF684" s="4">
        <v>1.0</v>
      </c>
      <c r="BG684" s="4">
        <v>-1.355140209197998</v>
      </c>
      <c r="BH684" s="4">
        <v>7.355140209197998</v>
      </c>
      <c r="BI684" s="4">
        <v>1.0</v>
      </c>
      <c r="BJ684" s="4">
        <v>0.0</v>
      </c>
      <c r="BK684" s="4">
        <v>0.1599999964237213</v>
      </c>
      <c r="BL684" s="4">
        <v>111115.0</v>
      </c>
      <c r="BM684" s="1">
        <f t="shared" si="18"/>
        <v>1.497528687</v>
      </c>
      <c r="BN684" s="1">
        <f t="shared" si="19"/>
        <v>0.001581464715</v>
      </c>
      <c r="BO684" s="1">
        <f t="shared" si="20"/>
        <v>297.596207</v>
      </c>
      <c r="BP684" s="1">
        <f t="shared" si="21"/>
        <v>297.2363895</v>
      </c>
      <c r="BQ684" s="1">
        <f t="shared" si="22"/>
        <v>159.8125746</v>
      </c>
      <c r="BR684" s="1">
        <f t="shared" si="23"/>
        <v>0.3167603772</v>
      </c>
      <c r="BS684" s="1">
        <f t="shared" si="24"/>
        <v>3.076197582</v>
      </c>
      <c r="BT684" s="1">
        <f t="shared" si="25"/>
        <v>30.33516537</v>
      </c>
      <c r="BU684" s="1">
        <f t="shared" si="26"/>
        <v>16.24261128</v>
      </c>
      <c r="BV684" s="1">
        <f t="shared" si="27"/>
        <v>24.26629829</v>
      </c>
      <c r="BW684" s="1">
        <f t="shared" si="28"/>
        <v>3.043220027</v>
      </c>
      <c r="BX684" s="1">
        <f t="shared" si="29"/>
        <v>0.0952023202</v>
      </c>
      <c r="BY684" s="1">
        <f t="shared" si="30"/>
        <v>1.429083385</v>
      </c>
      <c r="BZ684" s="1">
        <f t="shared" si="31"/>
        <v>1.614136642</v>
      </c>
      <c r="CA684" s="1">
        <f t="shared" si="32"/>
        <v>0.05958923518</v>
      </c>
      <c r="CB684" s="1">
        <f t="shared" si="33"/>
        <v>88.71960893</v>
      </c>
      <c r="CC684" s="1">
        <f t="shared" si="34"/>
        <v>0.7366789763</v>
      </c>
      <c r="CD684" s="1">
        <f t="shared" si="35"/>
        <v>45.80091749</v>
      </c>
      <c r="CE684" s="1">
        <f t="shared" si="36"/>
        <v>1185.137954</v>
      </c>
      <c r="CF684" s="1">
        <f t="shared" si="37"/>
        <v>0.006571379787</v>
      </c>
      <c r="CG684" s="1">
        <f t="shared" si="38"/>
        <v>0</v>
      </c>
      <c r="CH684" s="1">
        <f t="shared" si="39"/>
        <v>849.0043213</v>
      </c>
      <c r="CI684" s="1">
        <f t="shared" si="40"/>
        <v>400.4431763</v>
      </c>
      <c r="CJ684" s="1">
        <f t="shared" si="41"/>
        <v>0.1717357991</v>
      </c>
      <c r="CK684" s="1" t="str">
        <f t="shared" si="42"/>
        <v>#DIV/0!</v>
      </c>
      <c r="CL684" s="1" t="s">
        <v>277</v>
      </c>
    </row>
    <row r="685" ht="15.75" hidden="1" customHeight="1">
      <c r="A685" s="2">
        <v>5.0</v>
      </c>
      <c r="B685" s="1">
        <v>61.0</v>
      </c>
      <c r="C685" s="1">
        <v>1.0</v>
      </c>
      <c r="D685" s="1" t="s">
        <v>97</v>
      </c>
      <c r="E685" s="1" t="s">
        <v>89</v>
      </c>
      <c r="F685" s="1">
        <v>1.0</v>
      </c>
      <c r="G685" s="1">
        <v>2.021061E7</v>
      </c>
      <c r="H685" s="4" t="s">
        <v>862</v>
      </c>
      <c r="I685" s="4">
        <v>2765.000004272908</v>
      </c>
      <c r="J685" s="4">
        <v>0.0</v>
      </c>
      <c r="K685" s="1">
        <f t="shared" si="1"/>
        <v>17.59642024</v>
      </c>
      <c r="L685" s="1">
        <f t="shared" si="2"/>
        <v>0.08460517728</v>
      </c>
      <c r="M685" s="1">
        <f t="shared" si="3"/>
        <v>1116.353765</v>
      </c>
      <c r="N685" s="4">
        <v>10.0</v>
      </c>
      <c r="O685" s="4">
        <v>10.0</v>
      </c>
      <c r="P685" s="4">
        <v>0.0</v>
      </c>
      <c r="Q685" s="4">
        <v>0.0</v>
      </c>
      <c r="R685" s="4">
        <v>457.0849609375</v>
      </c>
      <c r="S685" s="4">
        <v>865.244384765625</v>
      </c>
      <c r="T685" s="4">
        <v>711.5045166015625</v>
      </c>
      <c r="U685" s="1" t="str">
        <f t="shared" si="4"/>
        <v>#DIV/0!</v>
      </c>
      <c r="V685" s="1">
        <f t="shared" si="5"/>
        <v>0.4717273305</v>
      </c>
      <c r="W685" s="1">
        <f t="shared" si="6"/>
        <v>0.1776837514</v>
      </c>
      <c r="X685" s="4">
        <v>-1.0</v>
      </c>
      <c r="Y685" s="4">
        <v>0.85</v>
      </c>
      <c r="Z685" s="4">
        <v>0.85</v>
      </c>
      <c r="AA685" s="4">
        <v>10.225202560424805</v>
      </c>
      <c r="AB685" s="1">
        <f t="shared" si="7"/>
        <v>0.85</v>
      </c>
      <c r="AC685" s="1">
        <f t="shared" si="8"/>
        <v>0.02192025339</v>
      </c>
      <c r="AD685" s="1">
        <f t="shared" si="9"/>
        <v>0.376666222</v>
      </c>
      <c r="AE685" s="1">
        <f t="shared" si="10"/>
        <v>1.892961831</v>
      </c>
      <c r="AF685" s="1">
        <f t="shared" si="11"/>
        <v>-1</v>
      </c>
      <c r="AG685" s="4">
        <v>998.1892700195312</v>
      </c>
      <c r="AH685" s="4">
        <v>0.5</v>
      </c>
      <c r="AI685" s="1">
        <f t="shared" si="12"/>
        <v>75.37885599</v>
      </c>
      <c r="AJ685" s="1">
        <f t="shared" si="13"/>
        <v>1.420021122</v>
      </c>
      <c r="AK685" s="1">
        <f t="shared" si="14"/>
        <v>1.679346541</v>
      </c>
      <c r="AL685" s="1">
        <f t="shared" si="15"/>
        <v>24.56089973</v>
      </c>
      <c r="AM685" s="4">
        <v>2.0</v>
      </c>
      <c r="AN685" s="1">
        <f t="shared" si="16"/>
        <v>4.644859791</v>
      </c>
      <c r="AO685" s="4">
        <v>1.0</v>
      </c>
      <c r="AP685" s="1">
        <f t="shared" si="17"/>
        <v>9.289719582</v>
      </c>
      <c r="AQ685" s="4">
        <v>24.08782958984375</v>
      </c>
      <c r="AR685" s="4">
        <v>24.56089973449707</v>
      </c>
      <c r="AS685" s="4">
        <v>24.52423095703125</v>
      </c>
      <c r="AT685" s="4">
        <v>1500.10791015625</v>
      </c>
      <c r="AU685" s="4">
        <v>1486.9490966796875</v>
      </c>
      <c r="AV685" s="4">
        <v>13.048255920410156</v>
      </c>
      <c r="AW685" s="4">
        <v>13.983134269714355</v>
      </c>
      <c r="AX685" s="4">
        <v>43.94928741455078</v>
      </c>
      <c r="AY685" s="4">
        <v>47.0981559753418</v>
      </c>
      <c r="AZ685" s="4">
        <v>299.5394592285156</v>
      </c>
      <c r="BA685" s="4">
        <v>998.078857421875</v>
      </c>
      <c r="BB685" s="4">
        <v>86.0240249633789</v>
      </c>
      <c r="BC685" s="4">
        <v>101.41053009033203</v>
      </c>
      <c r="BD685" s="4">
        <v>-1.9055278301239014</v>
      </c>
      <c r="BE685" s="4">
        <v>-0.046509094536304474</v>
      </c>
      <c r="BF685" s="4">
        <v>1.0</v>
      </c>
      <c r="BG685" s="4">
        <v>-1.355140209197998</v>
      </c>
      <c r="BH685" s="4">
        <v>7.355140209197998</v>
      </c>
      <c r="BI685" s="4">
        <v>1.0</v>
      </c>
      <c r="BJ685" s="4">
        <v>0.0</v>
      </c>
      <c r="BK685" s="4">
        <v>0.1599999964237213</v>
      </c>
      <c r="BL685" s="4">
        <v>111115.0</v>
      </c>
      <c r="BM685" s="1">
        <f t="shared" si="18"/>
        <v>1.497697296</v>
      </c>
      <c r="BN685" s="1">
        <f t="shared" si="19"/>
        <v>0.001420021122</v>
      </c>
      <c r="BO685" s="1">
        <f t="shared" si="20"/>
        <v>297.7108997</v>
      </c>
      <c r="BP685" s="1">
        <f t="shared" si="21"/>
        <v>297.2378296</v>
      </c>
      <c r="BQ685" s="1">
        <f t="shared" si="22"/>
        <v>159.6926136</v>
      </c>
      <c r="BR685" s="1">
        <f t="shared" si="23"/>
        <v>0.3377874011</v>
      </c>
      <c r="BS685" s="1">
        <f t="shared" si="24"/>
        <v>3.0973836</v>
      </c>
      <c r="BT685" s="1">
        <f t="shared" si="25"/>
        <v>30.54301755</v>
      </c>
      <c r="BU685" s="1">
        <f t="shared" si="26"/>
        <v>16.55988328</v>
      </c>
      <c r="BV685" s="1">
        <f t="shared" si="27"/>
        <v>24.32436466</v>
      </c>
      <c r="BW685" s="1">
        <f t="shared" si="28"/>
        <v>3.05382974</v>
      </c>
      <c r="BX685" s="1">
        <f t="shared" si="29"/>
        <v>0.08384159844</v>
      </c>
      <c r="BY685" s="1">
        <f t="shared" si="30"/>
        <v>1.418037059</v>
      </c>
      <c r="BZ685" s="1">
        <f t="shared" si="31"/>
        <v>1.635792682</v>
      </c>
      <c r="CA685" s="1">
        <f t="shared" si="32"/>
        <v>0.05246907097</v>
      </c>
      <c r="CB685" s="1">
        <f t="shared" si="33"/>
        <v>113.2100271</v>
      </c>
      <c r="CC685" s="1">
        <f t="shared" si="34"/>
        <v>0.7507679768</v>
      </c>
      <c r="CD685" s="1">
        <f t="shared" si="35"/>
        <v>45.04769386</v>
      </c>
      <c r="CE685" s="1">
        <f t="shared" si="36"/>
        <v>1484.391951</v>
      </c>
      <c r="CF685" s="1">
        <f t="shared" si="37"/>
        <v>0.005340086569</v>
      </c>
      <c r="CG685" s="1">
        <f t="shared" si="38"/>
        <v>0</v>
      </c>
      <c r="CH685" s="1">
        <f t="shared" si="39"/>
        <v>848.3670288</v>
      </c>
      <c r="CI685" s="1">
        <f t="shared" si="40"/>
        <v>408.1594238</v>
      </c>
      <c r="CJ685" s="1">
        <f t="shared" si="41"/>
        <v>0.1776837514</v>
      </c>
      <c r="CK685" s="1" t="str">
        <f t="shared" si="42"/>
        <v>#DIV/0!</v>
      </c>
      <c r="CL685" s="1" t="s">
        <v>277</v>
      </c>
    </row>
    <row r="686" ht="15.75" hidden="1" customHeight="1">
      <c r="A686" s="2">
        <v>5.0</v>
      </c>
      <c r="B686" s="1">
        <v>61.0</v>
      </c>
      <c r="C686" s="1">
        <v>1.0</v>
      </c>
      <c r="D686" s="1" t="s">
        <v>97</v>
      </c>
      <c r="E686" s="1" t="s">
        <v>89</v>
      </c>
      <c r="F686" s="1">
        <v>1.0</v>
      </c>
      <c r="G686" s="1">
        <v>2.021061E7</v>
      </c>
      <c r="H686" s="4" t="s">
        <v>863</v>
      </c>
      <c r="I686" s="4">
        <v>2978.000004272908</v>
      </c>
      <c r="J686" s="4">
        <v>0.0</v>
      </c>
      <c r="K686" s="1">
        <f t="shared" si="1"/>
        <v>19.09554397</v>
      </c>
      <c r="L686" s="1">
        <f t="shared" si="2"/>
        <v>0.07010147544</v>
      </c>
      <c r="M686" s="1">
        <f t="shared" si="3"/>
        <v>1304.634663</v>
      </c>
      <c r="N686" s="4">
        <v>11.0</v>
      </c>
      <c r="O686" s="4">
        <v>11.0</v>
      </c>
      <c r="P686" s="4">
        <v>0.0</v>
      </c>
      <c r="Q686" s="4">
        <v>0.0</v>
      </c>
      <c r="R686" s="4">
        <v>460.92236328125</v>
      </c>
      <c r="S686" s="4">
        <v>870.2506713867188</v>
      </c>
      <c r="T686" s="4">
        <v>715.44580078125</v>
      </c>
      <c r="U686" s="1" t="str">
        <f t="shared" si="4"/>
        <v>#DIV/0!</v>
      </c>
      <c r="V686" s="1">
        <f t="shared" si="5"/>
        <v>0.4703567852</v>
      </c>
      <c r="W686" s="1">
        <f t="shared" si="6"/>
        <v>0.1778853791</v>
      </c>
      <c r="X686" s="4">
        <v>-1.0</v>
      </c>
      <c r="Y686" s="4">
        <v>0.85</v>
      </c>
      <c r="Z686" s="4">
        <v>0.85</v>
      </c>
      <c r="AA686" s="4">
        <v>10.225202560424805</v>
      </c>
      <c r="AB686" s="1">
        <f t="shared" si="7"/>
        <v>0.85</v>
      </c>
      <c r="AC686" s="1">
        <f t="shared" si="8"/>
        <v>0.02368838499</v>
      </c>
      <c r="AD686" s="1">
        <f t="shared" si="9"/>
        <v>0.3781924376</v>
      </c>
      <c r="AE686" s="1">
        <f t="shared" si="10"/>
        <v>1.888063459</v>
      </c>
      <c r="AF686" s="1">
        <f t="shared" si="11"/>
        <v>-1</v>
      </c>
      <c r="AG686" s="4">
        <v>998.0816650390625</v>
      </c>
      <c r="AH686" s="4">
        <v>0.5</v>
      </c>
      <c r="AI686" s="1">
        <f t="shared" si="12"/>
        <v>75.45625753</v>
      </c>
      <c r="AJ686" s="1">
        <f t="shared" si="13"/>
        <v>1.207341084</v>
      </c>
      <c r="AK686" s="1">
        <f t="shared" si="14"/>
        <v>1.720254119</v>
      </c>
      <c r="AL686" s="1">
        <f t="shared" si="15"/>
        <v>24.71553421</v>
      </c>
      <c r="AM686" s="4">
        <v>2.0</v>
      </c>
      <c r="AN686" s="1">
        <f t="shared" si="16"/>
        <v>4.644859791</v>
      </c>
      <c r="AO686" s="4">
        <v>1.0</v>
      </c>
      <c r="AP686" s="1">
        <f t="shared" si="17"/>
        <v>9.289719582</v>
      </c>
      <c r="AQ686" s="4">
        <v>24.097129821777344</v>
      </c>
      <c r="AR686" s="4">
        <v>24.715534210205078</v>
      </c>
      <c r="AS686" s="4">
        <v>24.523880004882812</v>
      </c>
      <c r="AT686" s="4">
        <v>1800.3331298828125</v>
      </c>
      <c r="AU686" s="4">
        <v>1786.149169921875</v>
      </c>
      <c r="AV686" s="4">
        <v>13.070146560668945</v>
      </c>
      <c r="AW686" s="4">
        <v>13.864773750305176</v>
      </c>
      <c r="AX686" s="4">
        <v>43.994110107421875</v>
      </c>
      <c r="AY686" s="4">
        <v>46.6688232421875</v>
      </c>
      <c r="AZ686" s="4">
        <v>299.6629333496094</v>
      </c>
      <c r="BA686" s="4">
        <v>998.0341186523438</v>
      </c>
      <c r="BB686" s="4">
        <v>86.11470794677734</v>
      </c>
      <c r="BC686" s="4">
        <v>101.40052795410156</v>
      </c>
      <c r="BD686" s="4">
        <v>-2.5806803703308105</v>
      </c>
      <c r="BE686" s="4">
        <v>-0.04950391873717308</v>
      </c>
      <c r="BF686" s="4">
        <v>0.25</v>
      </c>
      <c r="BG686" s="4">
        <v>-1.355140209197998</v>
      </c>
      <c r="BH686" s="4">
        <v>7.355140209197998</v>
      </c>
      <c r="BI686" s="4">
        <v>1.0</v>
      </c>
      <c r="BJ686" s="4">
        <v>0.0</v>
      </c>
      <c r="BK686" s="4">
        <v>0.1599999964237213</v>
      </c>
      <c r="BL686" s="4">
        <v>111115.0</v>
      </c>
      <c r="BM686" s="1">
        <f t="shared" si="18"/>
        <v>1.498314667</v>
      </c>
      <c r="BN686" s="1">
        <f t="shared" si="19"/>
        <v>0.001207341084</v>
      </c>
      <c r="BO686" s="1">
        <f t="shared" si="20"/>
        <v>297.8655342</v>
      </c>
      <c r="BP686" s="1">
        <f t="shared" si="21"/>
        <v>297.2471298</v>
      </c>
      <c r="BQ686" s="1">
        <f t="shared" si="22"/>
        <v>159.6854554</v>
      </c>
      <c r="BR686" s="1">
        <f t="shared" si="23"/>
        <v>0.3661912138</v>
      </c>
      <c r="BS686" s="1">
        <f t="shared" si="24"/>
        <v>3.126149497</v>
      </c>
      <c r="BT686" s="1">
        <f t="shared" si="25"/>
        <v>30.82971618</v>
      </c>
      <c r="BU686" s="1">
        <f t="shared" si="26"/>
        <v>16.96494243</v>
      </c>
      <c r="BV686" s="1">
        <f t="shared" si="27"/>
        <v>24.40633202</v>
      </c>
      <c r="BW686" s="1">
        <f t="shared" si="28"/>
        <v>3.068861605</v>
      </c>
      <c r="BX686" s="1">
        <f t="shared" si="29"/>
        <v>0.06957644224</v>
      </c>
      <c r="BY686" s="1">
        <f t="shared" si="30"/>
        <v>1.405895378</v>
      </c>
      <c r="BZ686" s="1">
        <f t="shared" si="31"/>
        <v>1.662966227</v>
      </c>
      <c r="CA686" s="1">
        <f t="shared" si="32"/>
        <v>0.04353214452</v>
      </c>
      <c r="CB686" s="1">
        <f t="shared" si="33"/>
        <v>132.2906436</v>
      </c>
      <c r="CC686" s="1">
        <f t="shared" si="34"/>
        <v>0.7304175287</v>
      </c>
      <c r="CD686" s="1">
        <f t="shared" si="35"/>
        <v>44.1358373</v>
      </c>
      <c r="CE686" s="1">
        <f t="shared" si="36"/>
        <v>1783.374169</v>
      </c>
      <c r="CF686" s="1">
        <f t="shared" si="37"/>
        <v>0.00472586088</v>
      </c>
      <c r="CG686" s="1">
        <f t="shared" si="38"/>
        <v>0</v>
      </c>
      <c r="CH686" s="1">
        <f t="shared" si="39"/>
        <v>848.3290009</v>
      </c>
      <c r="CI686" s="1">
        <f t="shared" si="40"/>
        <v>409.3283081</v>
      </c>
      <c r="CJ686" s="1">
        <f t="shared" si="41"/>
        <v>0.1778853791</v>
      </c>
      <c r="CK686" s="1" t="str">
        <f t="shared" si="42"/>
        <v>#DIV/0!</v>
      </c>
      <c r="CL686" s="1" t="s">
        <v>277</v>
      </c>
    </row>
    <row r="687" ht="15.75" hidden="1" customHeight="1">
      <c r="A687" s="2">
        <v>5.0</v>
      </c>
      <c r="B687" s="1">
        <v>61.0</v>
      </c>
      <c r="C687" s="1">
        <v>1.0</v>
      </c>
      <c r="D687" s="1" t="s">
        <v>97</v>
      </c>
      <c r="E687" s="1" t="s">
        <v>89</v>
      </c>
      <c r="F687" s="1">
        <v>1.0</v>
      </c>
      <c r="G687" s="1">
        <v>2.021061E7</v>
      </c>
      <c r="H687" s="4" t="s">
        <v>864</v>
      </c>
      <c r="I687" s="4">
        <v>3191.000004272908</v>
      </c>
      <c r="J687" s="4">
        <v>0.0</v>
      </c>
      <c r="K687" s="8">
        <f t="shared" si="1"/>
        <v>9.842403188</v>
      </c>
      <c r="L687" s="8">
        <f t="shared" si="2"/>
        <v>0.06328496099</v>
      </c>
      <c r="M687" s="8">
        <f t="shared" si="3"/>
        <v>368.8469884</v>
      </c>
      <c r="N687" s="8">
        <v>12.0</v>
      </c>
      <c r="O687" s="8">
        <v>12.0</v>
      </c>
      <c r="P687" s="8">
        <v>0.0</v>
      </c>
      <c r="Q687" s="8">
        <v>0.0</v>
      </c>
      <c r="R687" s="8">
        <v>441.596435546875</v>
      </c>
      <c r="S687" s="8">
        <v>767.6353759765625</v>
      </c>
      <c r="T687" s="8">
        <v>645.3756713867188</v>
      </c>
      <c r="U687" s="8" t="str">
        <f t="shared" si="4"/>
        <v>#DIV/0!</v>
      </c>
      <c r="V687" s="8">
        <f t="shared" si="5"/>
        <v>0.4247315205</v>
      </c>
      <c r="W687" s="8">
        <f t="shared" si="6"/>
        <v>0.1592679395</v>
      </c>
      <c r="X687" s="8">
        <v>-1.0</v>
      </c>
      <c r="Y687" s="8">
        <v>0.85</v>
      </c>
      <c r="Z687" s="8">
        <v>0.85</v>
      </c>
      <c r="AA687" s="8">
        <v>10.179286003112793</v>
      </c>
      <c r="AB687" s="8">
        <f t="shared" si="7"/>
        <v>0.85</v>
      </c>
      <c r="AC687" s="8">
        <f t="shared" si="8"/>
        <v>0.01274852271</v>
      </c>
      <c r="AD687" s="8">
        <f t="shared" si="9"/>
        <v>0.374984977</v>
      </c>
      <c r="AE687" s="8">
        <f t="shared" si="10"/>
        <v>1.738318777</v>
      </c>
      <c r="AF687" s="8">
        <f t="shared" si="11"/>
        <v>-1</v>
      </c>
      <c r="AG687" s="8">
        <v>997.7261352539062</v>
      </c>
      <c r="AH687" s="8">
        <v>0.5</v>
      </c>
      <c r="AI687" s="8">
        <f t="shared" si="12"/>
        <v>67.53495893</v>
      </c>
      <c r="AJ687" s="8">
        <f t="shared" si="13"/>
        <v>1.098522668</v>
      </c>
      <c r="AK687" s="8">
        <f t="shared" si="14"/>
        <v>1.732597507</v>
      </c>
      <c r="AL687" s="8">
        <f t="shared" si="15"/>
        <v>24.76511574</v>
      </c>
      <c r="AM687" s="8">
        <v>2.0</v>
      </c>
      <c r="AN687" s="8">
        <f t="shared" si="16"/>
        <v>4.644859791</v>
      </c>
      <c r="AO687" s="8">
        <v>1.0</v>
      </c>
      <c r="AP687" s="8">
        <f t="shared" si="17"/>
        <v>9.289719582</v>
      </c>
      <c r="AQ687" s="8">
        <v>24.0910587310791</v>
      </c>
      <c r="AR687" s="8">
        <v>24.76511573791504</v>
      </c>
      <c r="AS687" s="8">
        <v>24.533113479614258</v>
      </c>
      <c r="AT687" s="8">
        <v>640.1693725585938</v>
      </c>
      <c r="AU687" s="8">
        <v>633.1340942382812</v>
      </c>
      <c r="AV687" s="8">
        <v>13.110330581665039</v>
      </c>
      <c r="AW687" s="8">
        <v>13.833576202392578</v>
      </c>
      <c r="AX687" s="8">
        <v>44.14837646484375</v>
      </c>
      <c r="AY687" s="8">
        <v>46.58386993408203</v>
      </c>
      <c r="AZ687" s="8">
        <v>299.5735168457031</v>
      </c>
      <c r="BA687" s="8">
        <v>1000.568359375</v>
      </c>
      <c r="BB687" s="8">
        <v>86.02238464355469</v>
      </c>
      <c r="BC687" s="8">
        <v>101.40723419189453</v>
      </c>
      <c r="BD687" s="8">
        <v>-0.3497111201286316</v>
      </c>
      <c r="BE687" s="8">
        <v>-0.04381706193089485</v>
      </c>
      <c r="BF687" s="8">
        <v>1.0</v>
      </c>
      <c r="BG687" s="8">
        <v>-1.355140209197998</v>
      </c>
      <c r="BH687" s="8">
        <v>7.355140209197998</v>
      </c>
      <c r="BI687" s="8">
        <v>1.0</v>
      </c>
      <c r="BJ687" s="8">
        <v>0.0</v>
      </c>
      <c r="BK687" s="8">
        <v>0.1599999964237213</v>
      </c>
      <c r="BL687" s="8">
        <v>111115.0</v>
      </c>
      <c r="BM687" s="8">
        <f t="shared" si="18"/>
        <v>1.497867584</v>
      </c>
      <c r="BN687" s="8">
        <f t="shared" si="19"/>
        <v>0.001098522668</v>
      </c>
      <c r="BO687" s="8">
        <f t="shared" si="20"/>
        <v>297.9151157</v>
      </c>
      <c r="BP687" s="8">
        <f t="shared" si="21"/>
        <v>297.2410587</v>
      </c>
      <c r="BQ687" s="8">
        <f t="shared" si="22"/>
        <v>160.0909339</v>
      </c>
      <c r="BR687" s="8">
        <f t="shared" si="23"/>
        <v>0.3830187994</v>
      </c>
      <c r="BS687" s="8">
        <f t="shared" si="24"/>
        <v>3.135422209</v>
      </c>
      <c r="BT687" s="8">
        <f t="shared" si="25"/>
        <v>30.91911769</v>
      </c>
      <c r="BU687" s="8">
        <f t="shared" si="26"/>
        <v>17.08554149</v>
      </c>
      <c r="BV687" s="8">
        <f t="shared" si="27"/>
        <v>24.42808723</v>
      </c>
      <c r="BW687" s="8">
        <f t="shared" si="28"/>
        <v>3.072862106</v>
      </c>
      <c r="BX687" s="8">
        <f t="shared" si="29"/>
        <v>0.06285675781</v>
      </c>
      <c r="BY687" s="8">
        <f t="shared" si="30"/>
        <v>1.402824702</v>
      </c>
      <c r="BZ687" s="8">
        <f t="shared" si="31"/>
        <v>1.670037404</v>
      </c>
      <c r="CA687" s="8">
        <f t="shared" si="32"/>
        <v>0.03932372191</v>
      </c>
      <c r="CB687" s="8">
        <f t="shared" si="33"/>
        <v>37.40375293</v>
      </c>
      <c r="CC687" s="8">
        <f t="shared" si="34"/>
        <v>0.5825732523</v>
      </c>
      <c r="CD687" s="8">
        <f t="shared" si="35"/>
        <v>43.85883587</v>
      </c>
      <c r="CE687" s="8">
        <f t="shared" si="36"/>
        <v>631.7037772</v>
      </c>
      <c r="CF687" s="8">
        <f t="shared" si="37"/>
        <v>0.006833524851</v>
      </c>
      <c r="CG687" s="8">
        <f t="shared" si="38"/>
        <v>0</v>
      </c>
      <c r="CH687" s="8">
        <f t="shared" si="39"/>
        <v>850.4831055</v>
      </c>
      <c r="CI687" s="8">
        <f t="shared" si="40"/>
        <v>326.0389404</v>
      </c>
      <c r="CJ687" s="8">
        <f t="shared" si="41"/>
        <v>0.1592679395</v>
      </c>
      <c r="CK687" s="8" t="str">
        <f t="shared" si="42"/>
        <v>#DIV/0!</v>
      </c>
      <c r="CL687" s="1" t="s">
        <v>690</v>
      </c>
    </row>
    <row r="688" ht="15.75" hidden="1" customHeight="1">
      <c r="A688" s="2">
        <v>5.0</v>
      </c>
      <c r="B688" s="1">
        <v>54.0</v>
      </c>
      <c r="C688" s="1">
        <v>1.0</v>
      </c>
      <c r="D688" s="1" t="s">
        <v>97</v>
      </c>
      <c r="E688" s="1" t="s">
        <v>89</v>
      </c>
      <c r="F688" s="1">
        <v>1.0</v>
      </c>
      <c r="G688" s="1">
        <v>2.021061E7</v>
      </c>
      <c r="H688" s="4" t="s">
        <v>865</v>
      </c>
      <c r="I688" s="4">
        <v>8535.000004272908</v>
      </c>
      <c r="J688" s="4">
        <v>0.0</v>
      </c>
      <c r="K688" s="1">
        <f t="shared" si="1"/>
        <v>12.3497178</v>
      </c>
      <c r="L688" s="1">
        <f t="shared" si="2"/>
        <v>0.06454585348</v>
      </c>
      <c r="M688" s="1">
        <f t="shared" si="3"/>
        <v>310.0635296</v>
      </c>
      <c r="N688" s="4">
        <v>24.0</v>
      </c>
      <c r="O688" s="4">
        <v>24.0</v>
      </c>
      <c r="P688" s="4">
        <v>0.0</v>
      </c>
      <c r="Q688" s="4">
        <v>0.0</v>
      </c>
      <c r="R688" s="4">
        <v>464.230712890625</v>
      </c>
      <c r="S688" s="4">
        <v>867.7454833984375</v>
      </c>
      <c r="T688" s="4">
        <v>697.5681762695312</v>
      </c>
      <c r="U688" s="1" t="str">
        <f t="shared" si="4"/>
        <v>#DIV/0!</v>
      </c>
      <c r="V688" s="1">
        <f t="shared" si="5"/>
        <v>0.4650151205</v>
      </c>
      <c r="W688" s="1">
        <f t="shared" si="6"/>
        <v>0.1961143105</v>
      </c>
      <c r="X688" s="4">
        <v>-1.0</v>
      </c>
      <c r="Y688" s="4">
        <v>0.85</v>
      </c>
      <c r="Z688" s="4">
        <v>0.85</v>
      </c>
      <c r="AA688" s="4">
        <v>10.225202560424805</v>
      </c>
      <c r="AB688" s="1">
        <f t="shared" si="7"/>
        <v>0.85</v>
      </c>
      <c r="AC688" s="1">
        <f t="shared" si="8"/>
        <v>0.01572296039</v>
      </c>
      <c r="AD688" s="1">
        <f t="shared" si="9"/>
        <v>0.4217374916</v>
      </c>
      <c r="AE688" s="1">
        <f t="shared" si="10"/>
        <v>1.869211707</v>
      </c>
      <c r="AF688" s="1">
        <f t="shared" si="11"/>
        <v>-1</v>
      </c>
      <c r="AG688" s="4">
        <v>998.7236328125</v>
      </c>
      <c r="AH688" s="4">
        <v>0.5</v>
      </c>
      <c r="AI688" s="1">
        <f t="shared" si="12"/>
        <v>83.24219855</v>
      </c>
      <c r="AJ688" s="1">
        <f t="shared" si="13"/>
        <v>1.126520195</v>
      </c>
      <c r="AK688" s="1">
        <f t="shared" si="14"/>
        <v>1.742523268</v>
      </c>
      <c r="AL688" s="1">
        <f t="shared" si="15"/>
        <v>24.50907135</v>
      </c>
      <c r="AM688" s="4">
        <v>2.0</v>
      </c>
      <c r="AN688" s="1">
        <f t="shared" si="16"/>
        <v>4.644859791</v>
      </c>
      <c r="AO688" s="4">
        <v>1.0</v>
      </c>
      <c r="AP688" s="1">
        <f t="shared" si="17"/>
        <v>9.289719582</v>
      </c>
      <c r="AQ688" s="4">
        <v>24.029827117919922</v>
      </c>
      <c r="AR688" s="4">
        <v>24.509071350097656</v>
      </c>
      <c r="AS688" s="4">
        <v>24.524629592895508</v>
      </c>
      <c r="AT688" s="4">
        <v>639.9569091796875</v>
      </c>
      <c r="AU688" s="4">
        <v>631.23779296875</v>
      </c>
      <c r="AV688" s="4">
        <v>12.529047966003418</v>
      </c>
      <c r="AW688" s="4">
        <v>13.27110767364502</v>
      </c>
      <c r="AX688" s="4">
        <v>42.330116271972656</v>
      </c>
      <c r="AY688" s="4">
        <v>44.83721160888672</v>
      </c>
      <c r="AZ688" s="4">
        <v>299.5904541015625</v>
      </c>
      <c r="BA688" s="4">
        <v>998.8927001953125</v>
      </c>
      <c r="BB688" s="4">
        <v>84.98482513427734</v>
      </c>
      <c r="BC688" s="4">
        <v>101.36839294433594</v>
      </c>
      <c r="BD688" s="4">
        <v>-0.31961774826049805</v>
      </c>
      <c r="BE688" s="4">
        <v>-0.030957479029893875</v>
      </c>
      <c r="BF688" s="4">
        <v>1.0</v>
      </c>
      <c r="BG688" s="4">
        <v>-1.355140209197998</v>
      </c>
      <c r="BH688" s="4">
        <v>7.355140209197998</v>
      </c>
      <c r="BI688" s="4">
        <v>1.0</v>
      </c>
      <c r="BJ688" s="4">
        <v>0.0</v>
      </c>
      <c r="BK688" s="4">
        <v>0.1599999964237213</v>
      </c>
      <c r="BL688" s="4">
        <v>111115.0</v>
      </c>
      <c r="BM688" s="1">
        <f t="shared" si="18"/>
        <v>1.497952271</v>
      </c>
      <c r="BN688" s="1">
        <f t="shared" si="19"/>
        <v>0.001126520195</v>
      </c>
      <c r="BO688" s="1">
        <f t="shared" si="20"/>
        <v>297.6590714</v>
      </c>
      <c r="BP688" s="1">
        <f t="shared" si="21"/>
        <v>297.1798271</v>
      </c>
      <c r="BQ688" s="1">
        <f t="shared" si="22"/>
        <v>159.8228285</v>
      </c>
      <c r="BR688" s="1">
        <f t="shared" si="23"/>
        <v>0.3857052656</v>
      </c>
      <c r="BS688" s="1">
        <f t="shared" si="24"/>
        <v>3.087794125</v>
      </c>
      <c r="BT688" s="1">
        <f t="shared" si="25"/>
        <v>30.46111353</v>
      </c>
      <c r="BU688" s="1">
        <f t="shared" si="26"/>
        <v>17.19000585</v>
      </c>
      <c r="BV688" s="1">
        <f t="shared" si="27"/>
        <v>24.26944923</v>
      </c>
      <c r="BW688" s="1">
        <f t="shared" si="28"/>
        <v>3.04379493</v>
      </c>
      <c r="BX688" s="1">
        <f t="shared" si="29"/>
        <v>0.06410047728</v>
      </c>
      <c r="BY688" s="1">
        <f t="shared" si="30"/>
        <v>1.345270857</v>
      </c>
      <c r="BZ688" s="1">
        <f t="shared" si="31"/>
        <v>1.698524072</v>
      </c>
      <c r="CA688" s="1">
        <f t="shared" si="32"/>
        <v>0.04010257592</v>
      </c>
      <c r="CB688" s="1">
        <f t="shared" si="33"/>
        <v>31.43064171</v>
      </c>
      <c r="CC688" s="1">
        <f t="shared" si="34"/>
        <v>0.4911992486</v>
      </c>
      <c r="CD688" s="1">
        <f t="shared" si="35"/>
        <v>42.70392679</v>
      </c>
      <c r="CE688" s="1">
        <f t="shared" si="36"/>
        <v>629.4431081</v>
      </c>
      <c r="CF688" s="1">
        <f t="shared" si="37"/>
        <v>0.008378540303</v>
      </c>
      <c r="CG688" s="1">
        <f t="shared" si="38"/>
        <v>0</v>
      </c>
      <c r="CH688" s="1">
        <f t="shared" si="39"/>
        <v>849.0587952</v>
      </c>
      <c r="CI688" s="1">
        <f t="shared" si="40"/>
        <v>403.5147705</v>
      </c>
      <c r="CJ688" s="1">
        <f t="shared" si="41"/>
        <v>0.1961143105</v>
      </c>
      <c r="CK688" s="1" t="str">
        <f t="shared" si="42"/>
        <v>#DIV/0!</v>
      </c>
      <c r="CL688" s="1" t="s">
        <v>277</v>
      </c>
    </row>
    <row r="689" ht="15.75" hidden="1" customHeight="1">
      <c r="A689" s="2">
        <v>5.0</v>
      </c>
      <c r="B689" s="1">
        <v>54.0</v>
      </c>
      <c r="C689" s="1">
        <v>1.0</v>
      </c>
      <c r="D689" s="1" t="s">
        <v>97</v>
      </c>
      <c r="E689" s="1" t="s">
        <v>89</v>
      </c>
      <c r="F689" s="1">
        <v>1.0</v>
      </c>
      <c r="G689" s="1">
        <v>2.021061E7</v>
      </c>
      <c r="H689" s="4" t="s">
        <v>866</v>
      </c>
      <c r="I689" s="4">
        <v>8719.000004272908</v>
      </c>
      <c r="J689" s="4">
        <v>0.0</v>
      </c>
      <c r="K689" s="1">
        <f t="shared" si="1"/>
        <v>-1.633459411</v>
      </c>
      <c r="L689" s="1">
        <f t="shared" si="2"/>
        <v>0.070229025</v>
      </c>
      <c r="M689" s="1">
        <f t="shared" si="3"/>
        <v>76.9285893</v>
      </c>
      <c r="N689" s="4">
        <v>25.0</v>
      </c>
      <c r="O689" s="4">
        <v>25.0</v>
      </c>
      <c r="P689" s="4">
        <v>0.0</v>
      </c>
      <c r="Q689" s="4">
        <v>0.0</v>
      </c>
      <c r="R689" s="4">
        <v>467.28271484375</v>
      </c>
      <c r="S689" s="4">
        <v>711.557373046875</v>
      </c>
      <c r="T689" s="4">
        <v>651.3987426757812</v>
      </c>
      <c r="U689" s="1" t="str">
        <f t="shared" si="4"/>
        <v>#DIV/0!</v>
      </c>
      <c r="V689" s="1">
        <f t="shared" si="5"/>
        <v>0.3432958008</v>
      </c>
      <c r="W689" s="1">
        <f t="shared" si="6"/>
        <v>0.08454501724</v>
      </c>
      <c r="X689" s="4">
        <v>-1.0</v>
      </c>
      <c r="Y689" s="4">
        <v>0.85</v>
      </c>
      <c r="Z689" s="4">
        <v>0.85</v>
      </c>
      <c r="AA689" s="4">
        <v>10.225202560424805</v>
      </c>
      <c r="AB689" s="1">
        <f t="shared" si="7"/>
        <v>0.85</v>
      </c>
      <c r="AC689" s="1">
        <f t="shared" si="8"/>
        <v>-0.0007463779133</v>
      </c>
      <c r="AD689" s="1">
        <f t="shared" si="9"/>
        <v>0.2462745453</v>
      </c>
      <c r="AE689" s="1">
        <f t="shared" si="10"/>
        <v>1.522755605</v>
      </c>
      <c r="AF689" s="1">
        <f t="shared" si="11"/>
        <v>-1</v>
      </c>
      <c r="AG689" s="4">
        <v>998.4971923828125</v>
      </c>
      <c r="AH689" s="4">
        <v>0.5</v>
      </c>
      <c r="AI689" s="1">
        <f t="shared" si="12"/>
        <v>35.877634</v>
      </c>
      <c r="AJ689" s="1">
        <f t="shared" si="13"/>
        <v>1.222588398</v>
      </c>
      <c r="AK689" s="1">
        <f t="shared" si="14"/>
        <v>1.738890574</v>
      </c>
      <c r="AL689" s="1">
        <f t="shared" si="15"/>
        <v>24.57017326</v>
      </c>
      <c r="AM689" s="4">
        <v>2.0</v>
      </c>
      <c r="AN689" s="1">
        <f t="shared" si="16"/>
        <v>4.644859791</v>
      </c>
      <c r="AO689" s="4">
        <v>1.0</v>
      </c>
      <c r="AP689" s="1">
        <f t="shared" si="17"/>
        <v>9.289719582</v>
      </c>
      <c r="AQ689" s="4">
        <v>24.061922073364258</v>
      </c>
      <c r="AR689" s="4">
        <v>24.570173263549805</v>
      </c>
      <c r="AS689" s="4">
        <v>24.51416015625</v>
      </c>
      <c r="AT689" s="4">
        <v>40.07125473022461</v>
      </c>
      <c r="AU689" s="4">
        <v>41.1280403137207</v>
      </c>
      <c r="AV689" s="4">
        <v>12.613529205322266</v>
      </c>
      <c r="AW689" s="4">
        <v>13.418667793273926</v>
      </c>
      <c r="AX689" s="4">
        <v>42.53295135498047</v>
      </c>
      <c r="AY689" s="4">
        <v>45.247886657714844</v>
      </c>
      <c r="AZ689" s="4">
        <v>299.6211853027344</v>
      </c>
      <c r="BA689" s="4">
        <v>998.4839477539062</v>
      </c>
      <c r="BB689" s="4">
        <v>86.52031707763672</v>
      </c>
      <c r="BC689" s="4">
        <v>101.36711120605469</v>
      </c>
      <c r="BD689" s="4">
        <v>0.2511231303215027</v>
      </c>
      <c r="BE689" s="4">
        <v>-0.03122827410697937</v>
      </c>
      <c r="BF689" s="4">
        <v>1.0</v>
      </c>
      <c r="BG689" s="4">
        <v>-1.355140209197998</v>
      </c>
      <c r="BH689" s="4">
        <v>7.355140209197998</v>
      </c>
      <c r="BI689" s="4">
        <v>1.0</v>
      </c>
      <c r="BJ689" s="4">
        <v>0.0</v>
      </c>
      <c r="BK689" s="4">
        <v>0.1599999964237213</v>
      </c>
      <c r="BL689" s="4">
        <v>111115.0</v>
      </c>
      <c r="BM689" s="1">
        <f t="shared" si="18"/>
        <v>1.498105927</v>
      </c>
      <c r="BN689" s="1">
        <f t="shared" si="19"/>
        <v>0.001222588398</v>
      </c>
      <c r="BO689" s="1">
        <f t="shared" si="20"/>
        <v>297.7201733</v>
      </c>
      <c r="BP689" s="1">
        <f t="shared" si="21"/>
        <v>297.2119221</v>
      </c>
      <c r="BQ689" s="1">
        <f t="shared" si="22"/>
        <v>159.7574281</v>
      </c>
      <c r="BR689" s="1">
        <f t="shared" si="23"/>
        <v>0.3686277258</v>
      </c>
      <c r="BS689" s="1">
        <f t="shared" si="24"/>
        <v>3.099102165</v>
      </c>
      <c r="BT689" s="1">
        <f t="shared" si="25"/>
        <v>30.573054</v>
      </c>
      <c r="BU689" s="1">
        <f t="shared" si="26"/>
        <v>17.15438621</v>
      </c>
      <c r="BV689" s="1">
        <f t="shared" si="27"/>
        <v>24.31604767</v>
      </c>
      <c r="BW689" s="1">
        <f t="shared" si="28"/>
        <v>3.052308103</v>
      </c>
      <c r="BX689" s="1">
        <f t="shared" si="29"/>
        <v>0.06970208664</v>
      </c>
      <c r="BY689" s="1">
        <f t="shared" si="30"/>
        <v>1.36021159</v>
      </c>
      <c r="BZ689" s="1">
        <f t="shared" si="31"/>
        <v>1.692096513</v>
      </c>
      <c r="CA689" s="1">
        <f t="shared" si="32"/>
        <v>0.04361084179</v>
      </c>
      <c r="CB689" s="1">
        <f t="shared" si="33"/>
        <v>7.798028867</v>
      </c>
      <c r="CC689" s="1">
        <f t="shared" si="34"/>
        <v>1.870465714</v>
      </c>
      <c r="CD689" s="1">
        <f t="shared" si="35"/>
        <v>43.05903701</v>
      </c>
      <c r="CE689" s="1">
        <f t="shared" si="36"/>
        <v>41.36541779</v>
      </c>
      <c r="CF689" s="1">
        <f t="shared" si="37"/>
        <v>-0.01700337939</v>
      </c>
      <c r="CG689" s="1">
        <f t="shared" si="38"/>
        <v>0</v>
      </c>
      <c r="CH689" s="1">
        <f t="shared" si="39"/>
        <v>848.7113556</v>
      </c>
      <c r="CI689" s="1">
        <f t="shared" si="40"/>
        <v>244.2746582</v>
      </c>
      <c r="CJ689" s="1">
        <f t="shared" si="41"/>
        <v>0.08454501724</v>
      </c>
      <c r="CK689" s="1" t="str">
        <f t="shared" si="42"/>
        <v>#DIV/0!</v>
      </c>
      <c r="CL689" s="1" t="s">
        <v>277</v>
      </c>
    </row>
    <row r="690" ht="15.75" hidden="1" customHeight="1">
      <c r="A690" s="2">
        <v>5.0</v>
      </c>
      <c r="B690" s="1">
        <v>54.0</v>
      </c>
      <c r="C690" s="1">
        <v>1.0</v>
      </c>
      <c r="D690" s="1" t="s">
        <v>97</v>
      </c>
      <c r="E690" s="1" t="s">
        <v>89</v>
      </c>
      <c r="F690" s="1">
        <v>1.0</v>
      </c>
      <c r="G690" s="1">
        <v>2.021061E7</v>
      </c>
      <c r="H690" s="4" t="s">
        <v>867</v>
      </c>
      <c r="I690" s="4">
        <v>8872.000004272908</v>
      </c>
      <c r="J690" s="4">
        <v>0.0</v>
      </c>
      <c r="K690" s="1">
        <f t="shared" si="1"/>
        <v>1.818935079</v>
      </c>
      <c r="L690" s="1">
        <f t="shared" si="2"/>
        <v>0.1116161895</v>
      </c>
      <c r="M690" s="1">
        <f t="shared" si="3"/>
        <v>118.8443798</v>
      </c>
      <c r="N690" s="4">
        <v>26.0</v>
      </c>
      <c r="O690" s="4">
        <v>26.0</v>
      </c>
      <c r="P690" s="4">
        <v>0.0</v>
      </c>
      <c r="Q690" s="4">
        <v>0.0</v>
      </c>
      <c r="R690" s="4">
        <v>447.85107421875</v>
      </c>
      <c r="S690" s="4">
        <v>712.8611450195312</v>
      </c>
      <c r="T690" s="4">
        <v>638.8509521484375</v>
      </c>
      <c r="U690" s="1" t="str">
        <f t="shared" si="4"/>
        <v>#DIV/0!</v>
      </c>
      <c r="V690" s="1">
        <f t="shared" si="5"/>
        <v>0.3717555272</v>
      </c>
      <c r="W690" s="1">
        <f t="shared" si="6"/>
        <v>0.103821331</v>
      </c>
      <c r="X690" s="4">
        <v>-1.0</v>
      </c>
      <c r="Y690" s="4">
        <v>0.85</v>
      </c>
      <c r="Z690" s="4">
        <v>0.85</v>
      </c>
      <c r="AA690" s="4">
        <v>10.225202560424805</v>
      </c>
      <c r="AB690" s="1">
        <f t="shared" si="7"/>
        <v>0.85</v>
      </c>
      <c r="AC690" s="1">
        <f t="shared" si="8"/>
        <v>0.00332006241</v>
      </c>
      <c r="AD690" s="1">
        <f t="shared" si="9"/>
        <v>0.2792731335</v>
      </c>
      <c r="AE690" s="1">
        <f t="shared" si="10"/>
        <v>1.591737044</v>
      </c>
      <c r="AF690" s="1">
        <f t="shared" si="11"/>
        <v>-1</v>
      </c>
      <c r="AG690" s="4">
        <v>998.740966796875</v>
      </c>
      <c r="AH690" s="4">
        <v>0.5</v>
      </c>
      <c r="AI690" s="1">
        <f t="shared" si="12"/>
        <v>44.068512</v>
      </c>
      <c r="AJ690" s="1">
        <f t="shared" si="13"/>
        <v>1.800324647</v>
      </c>
      <c r="AK690" s="1">
        <f t="shared" si="14"/>
        <v>1.618557887</v>
      </c>
      <c r="AL690" s="1">
        <f t="shared" si="15"/>
        <v>24.14877129</v>
      </c>
      <c r="AM690" s="4">
        <v>2.0</v>
      </c>
      <c r="AN690" s="1">
        <f t="shared" si="16"/>
        <v>4.644859791</v>
      </c>
      <c r="AO690" s="4">
        <v>1.0</v>
      </c>
      <c r="AP690" s="1">
        <f t="shared" si="17"/>
        <v>9.289719582</v>
      </c>
      <c r="AQ690" s="4">
        <v>24.042085647583008</v>
      </c>
      <c r="AR690" s="4">
        <v>24.148771286010742</v>
      </c>
      <c r="AS690" s="4">
        <v>24.517385482788086</v>
      </c>
      <c r="AT690" s="4">
        <v>150.06727600097656</v>
      </c>
      <c r="AU690" s="4">
        <v>148.67425537109375</v>
      </c>
      <c r="AV690" s="4">
        <v>12.658185958862305</v>
      </c>
      <c r="AW690" s="4">
        <v>13.843451499938965</v>
      </c>
      <c r="AX690" s="4">
        <v>42.73488998413086</v>
      </c>
      <c r="AY690" s="4">
        <v>46.73642349243164</v>
      </c>
      <c r="AZ690" s="4">
        <v>299.5787658691406</v>
      </c>
      <c r="BA690" s="4">
        <v>998.8951416015625</v>
      </c>
      <c r="BB690" s="4">
        <v>84.7698974609375</v>
      </c>
      <c r="BC690" s="4">
        <v>101.36825561523438</v>
      </c>
      <c r="BD690" s="4">
        <v>0.2643013894557953</v>
      </c>
      <c r="BE690" s="4">
        <v>-0.041185300797224045</v>
      </c>
      <c r="BF690" s="4">
        <v>1.0</v>
      </c>
      <c r="BG690" s="4">
        <v>-1.355140209197998</v>
      </c>
      <c r="BH690" s="4">
        <v>7.355140209197998</v>
      </c>
      <c r="BI690" s="4">
        <v>1.0</v>
      </c>
      <c r="BJ690" s="4">
        <v>0.0</v>
      </c>
      <c r="BK690" s="4">
        <v>0.1599999964237213</v>
      </c>
      <c r="BL690" s="4">
        <v>111115.0</v>
      </c>
      <c r="BM690" s="1">
        <f t="shared" si="18"/>
        <v>1.497893829</v>
      </c>
      <c r="BN690" s="1">
        <f t="shared" si="19"/>
        <v>0.001800324647</v>
      </c>
      <c r="BO690" s="1">
        <f t="shared" si="20"/>
        <v>297.2987713</v>
      </c>
      <c r="BP690" s="1">
        <f t="shared" si="21"/>
        <v>297.1920856</v>
      </c>
      <c r="BQ690" s="1">
        <f t="shared" si="22"/>
        <v>159.8232191</v>
      </c>
      <c r="BR690" s="1">
        <f t="shared" si="23"/>
        <v>0.2918612447</v>
      </c>
      <c r="BS690" s="1">
        <f t="shared" si="24"/>
        <v>3.021844417</v>
      </c>
      <c r="BT690" s="1">
        <f t="shared" si="25"/>
        <v>29.81055951</v>
      </c>
      <c r="BU690" s="1">
        <f t="shared" si="26"/>
        <v>15.96710801</v>
      </c>
      <c r="BV690" s="1">
        <f t="shared" si="27"/>
        <v>24.09542847</v>
      </c>
      <c r="BW690" s="1">
        <f t="shared" si="28"/>
        <v>3.012185906</v>
      </c>
      <c r="BX690" s="1">
        <f t="shared" si="29"/>
        <v>0.1102910402</v>
      </c>
      <c r="BY690" s="1">
        <f t="shared" si="30"/>
        <v>1.40328653</v>
      </c>
      <c r="BZ690" s="1">
        <f t="shared" si="31"/>
        <v>1.608899376</v>
      </c>
      <c r="CA690" s="1">
        <f t="shared" si="32"/>
        <v>0.06904974412</v>
      </c>
      <c r="CB690" s="1">
        <f t="shared" si="33"/>
        <v>12.04704747</v>
      </c>
      <c r="CC690" s="1">
        <f t="shared" si="34"/>
        <v>0.7993608544</v>
      </c>
      <c r="CD690" s="1">
        <f t="shared" si="35"/>
        <v>45.89299338</v>
      </c>
      <c r="CE690" s="1">
        <f t="shared" si="36"/>
        <v>148.4099242</v>
      </c>
      <c r="CF690" s="1">
        <f t="shared" si="37"/>
        <v>0.005624716541</v>
      </c>
      <c r="CG690" s="1">
        <f t="shared" si="38"/>
        <v>0</v>
      </c>
      <c r="CH690" s="1">
        <f t="shared" si="39"/>
        <v>849.0608704</v>
      </c>
      <c r="CI690" s="1">
        <f t="shared" si="40"/>
        <v>265.0100708</v>
      </c>
      <c r="CJ690" s="1">
        <f t="shared" si="41"/>
        <v>0.103821331</v>
      </c>
      <c r="CK690" s="1" t="str">
        <f t="shared" si="42"/>
        <v>#DIV/0!</v>
      </c>
      <c r="CL690" s="1" t="s">
        <v>277</v>
      </c>
    </row>
    <row r="691" ht="15.75" hidden="1" customHeight="1">
      <c r="A691" s="2">
        <v>5.0</v>
      </c>
      <c r="B691" s="1">
        <v>54.0</v>
      </c>
      <c r="C691" s="1">
        <v>1.0</v>
      </c>
      <c r="D691" s="1" t="s">
        <v>97</v>
      </c>
      <c r="E691" s="1" t="s">
        <v>89</v>
      </c>
      <c r="F691" s="1">
        <v>1.0</v>
      </c>
      <c r="G691" s="1">
        <v>2.021061E7</v>
      </c>
      <c r="H691" s="4" t="s">
        <v>868</v>
      </c>
      <c r="I691" s="4">
        <v>9038.500004238449</v>
      </c>
      <c r="J691" s="4">
        <v>0.0</v>
      </c>
      <c r="K691" s="1">
        <f t="shared" si="1"/>
        <v>5.523424806</v>
      </c>
      <c r="L691" s="1">
        <f t="shared" si="2"/>
        <v>0.1454844028</v>
      </c>
      <c r="M691" s="1">
        <f t="shared" si="3"/>
        <v>179.0061599</v>
      </c>
      <c r="N691" s="4">
        <v>27.0</v>
      </c>
      <c r="O691" s="4">
        <v>27.0</v>
      </c>
      <c r="P691" s="4">
        <v>0.0</v>
      </c>
      <c r="Q691" s="4">
        <v>0.0</v>
      </c>
      <c r="R691" s="4">
        <v>442.9052734375</v>
      </c>
      <c r="S691" s="4">
        <v>738.3291625976562</v>
      </c>
      <c r="T691" s="4">
        <v>636.0977783203125</v>
      </c>
      <c r="U691" s="1" t="str">
        <f t="shared" si="4"/>
        <v>#DIV/0!</v>
      </c>
      <c r="V691" s="1">
        <f t="shared" si="5"/>
        <v>0.4001249092</v>
      </c>
      <c r="W691" s="1">
        <f t="shared" si="6"/>
        <v>0.1384631536</v>
      </c>
      <c r="X691" s="4">
        <v>-1.0</v>
      </c>
      <c r="Y691" s="4">
        <v>0.85</v>
      </c>
      <c r="Z691" s="4">
        <v>0.85</v>
      </c>
      <c r="AA691" s="4">
        <v>10.225202560424805</v>
      </c>
      <c r="AB691" s="1">
        <f t="shared" si="7"/>
        <v>0.85</v>
      </c>
      <c r="AC691" s="1">
        <f t="shared" si="8"/>
        <v>0.007687590697</v>
      </c>
      <c r="AD691" s="1">
        <f t="shared" si="9"/>
        <v>0.3460498221</v>
      </c>
      <c r="AE691" s="1">
        <f t="shared" si="10"/>
        <v>1.667013709</v>
      </c>
      <c r="AF691" s="1">
        <f t="shared" si="11"/>
        <v>-1</v>
      </c>
      <c r="AG691" s="4">
        <v>998.45703125</v>
      </c>
      <c r="AH691" s="4">
        <v>0.5</v>
      </c>
      <c r="AI691" s="1">
        <f t="shared" si="12"/>
        <v>58.75604146</v>
      </c>
      <c r="AJ691" s="1">
        <f t="shared" si="13"/>
        <v>2.239353182</v>
      </c>
      <c r="AK691" s="1">
        <f t="shared" si="14"/>
        <v>1.550118815</v>
      </c>
      <c r="AL691" s="1">
        <f t="shared" si="15"/>
        <v>23.9499855</v>
      </c>
      <c r="AM691" s="4">
        <v>2.0</v>
      </c>
      <c r="AN691" s="1">
        <f t="shared" si="16"/>
        <v>4.644859791</v>
      </c>
      <c r="AO691" s="4">
        <v>1.0</v>
      </c>
      <c r="AP691" s="1">
        <f t="shared" si="17"/>
        <v>9.289719582</v>
      </c>
      <c r="AQ691" s="4">
        <v>24.07793426513672</v>
      </c>
      <c r="AR691" s="4">
        <v>23.94998550415039</v>
      </c>
      <c r="AS691" s="4">
        <v>24.521406173706055</v>
      </c>
      <c r="AT691" s="4">
        <v>249.9228515625</v>
      </c>
      <c r="AU691" s="4">
        <v>245.86795043945312</v>
      </c>
      <c r="AV691" s="4">
        <v>12.691575050354004</v>
      </c>
      <c r="AW691" s="4">
        <v>14.165350914001465</v>
      </c>
      <c r="AX691" s="4">
        <v>42.75407028198242</v>
      </c>
      <c r="AY691" s="4">
        <v>47.71877670288086</v>
      </c>
      <c r="AZ691" s="4">
        <v>299.58856201171875</v>
      </c>
      <c r="BA691" s="4">
        <v>998.3124389648438</v>
      </c>
      <c r="BB691" s="4">
        <v>87.20060729980469</v>
      </c>
      <c r="BC691" s="4">
        <v>101.36490631103516</v>
      </c>
      <c r="BD691" s="4">
        <v>0.2294045388698578</v>
      </c>
      <c r="BE691" s="4">
        <v>-0.04485556483268738</v>
      </c>
      <c r="BF691" s="4">
        <v>1.0</v>
      </c>
      <c r="BG691" s="4">
        <v>-1.355140209197998</v>
      </c>
      <c r="BH691" s="4">
        <v>7.355140209197998</v>
      </c>
      <c r="BI691" s="4">
        <v>1.0</v>
      </c>
      <c r="BJ691" s="4">
        <v>0.0</v>
      </c>
      <c r="BK691" s="4">
        <v>0.1599999964237213</v>
      </c>
      <c r="BL691" s="4">
        <v>111115.0</v>
      </c>
      <c r="BM691" s="1">
        <f t="shared" si="18"/>
        <v>1.49794281</v>
      </c>
      <c r="BN691" s="1">
        <f t="shared" si="19"/>
        <v>0.002239353182</v>
      </c>
      <c r="BO691" s="1">
        <f t="shared" si="20"/>
        <v>297.0999855</v>
      </c>
      <c r="BP691" s="1">
        <f t="shared" si="21"/>
        <v>297.2279343</v>
      </c>
      <c r="BQ691" s="1">
        <f t="shared" si="22"/>
        <v>159.7299867</v>
      </c>
      <c r="BR691" s="1">
        <f t="shared" si="23"/>
        <v>0.229986748</v>
      </c>
      <c r="BS691" s="1">
        <f t="shared" si="24"/>
        <v>2.985988284</v>
      </c>
      <c r="BT691" s="1">
        <f t="shared" si="25"/>
        <v>29.45781131</v>
      </c>
      <c r="BU691" s="1">
        <f t="shared" si="26"/>
        <v>15.2924604</v>
      </c>
      <c r="BV691" s="1">
        <f t="shared" si="27"/>
        <v>24.01395988</v>
      </c>
      <c r="BW691" s="1">
        <f t="shared" si="28"/>
        <v>2.997486895</v>
      </c>
      <c r="BX691" s="1">
        <f t="shared" si="29"/>
        <v>0.1432411327</v>
      </c>
      <c r="BY691" s="1">
        <f t="shared" si="30"/>
        <v>1.435869468</v>
      </c>
      <c r="BZ691" s="1">
        <f t="shared" si="31"/>
        <v>1.561617427</v>
      </c>
      <c r="CA691" s="1">
        <f t="shared" si="32"/>
        <v>0.08972458488</v>
      </c>
      <c r="CB691" s="1">
        <f t="shared" si="33"/>
        <v>18.14494263</v>
      </c>
      <c r="CC691" s="1">
        <f t="shared" si="34"/>
        <v>0.7280581287</v>
      </c>
      <c r="CD691" s="1">
        <f t="shared" si="35"/>
        <v>47.74766741</v>
      </c>
      <c r="CE691" s="1">
        <f t="shared" si="36"/>
        <v>245.0652757</v>
      </c>
      <c r="CF691" s="1">
        <f t="shared" si="37"/>
        <v>0.01076164911</v>
      </c>
      <c r="CG691" s="1">
        <f t="shared" si="38"/>
        <v>0</v>
      </c>
      <c r="CH691" s="1">
        <f t="shared" si="39"/>
        <v>848.5655731</v>
      </c>
      <c r="CI691" s="1">
        <f t="shared" si="40"/>
        <v>295.4238892</v>
      </c>
      <c r="CJ691" s="1">
        <f t="shared" si="41"/>
        <v>0.1384631536</v>
      </c>
      <c r="CK691" s="1" t="str">
        <f t="shared" si="42"/>
        <v>#DIV/0!</v>
      </c>
      <c r="CL691" s="1" t="s">
        <v>277</v>
      </c>
    </row>
    <row r="692" ht="15.75" hidden="1" customHeight="1">
      <c r="A692" s="2">
        <v>5.0</v>
      </c>
      <c r="B692" s="1">
        <v>54.0</v>
      </c>
      <c r="C692" s="1">
        <v>1.0</v>
      </c>
      <c r="D692" s="1" t="s">
        <v>97</v>
      </c>
      <c r="E692" s="1" t="s">
        <v>89</v>
      </c>
      <c r="F692" s="1">
        <v>1.0</v>
      </c>
      <c r="G692" s="1">
        <v>2.021061E7</v>
      </c>
      <c r="H692" s="4" t="s">
        <v>869</v>
      </c>
      <c r="I692" s="4">
        <v>9192.500004238449</v>
      </c>
      <c r="J692" s="4">
        <v>0.0</v>
      </c>
      <c r="K692" s="1">
        <f t="shared" si="1"/>
        <v>7.379443431</v>
      </c>
      <c r="L692" s="1">
        <f t="shared" si="2"/>
        <v>0.1540349584</v>
      </c>
      <c r="M692" s="1">
        <f t="shared" si="3"/>
        <v>210.6968572</v>
      </c>
      <c r="N692" s="4">
        <v>28.0</v>
      </c>
      <c r="O692" s="4">
        <v>28.0</v>
      </c>
      <c r="P692" s="4">
        <v>0.0</v>
      </c>
      <c r="Q692" s="4">
        <v>0.0</v>
      </c>
      <c r="R692" s="4">
        <v>445.95263671875</v>
      </c>
      <c r="S692" s="4">
        <v>747.6996459960938</v>
      </c>
      <c r="T692" s="4">
        <v>639.0664672851562</v>
      </c>
      <c r="U692" s="1" t="str">
        <f t="shared" si="4"/>
        <v>#DIV/0!</v>
      </c>
      <c r="V692" s="1">
        <f t="shared" si="5"/>
        <v>0.4035671421</v>
      </c>
      <c r="W692" s="1">
        <f t="shared" si="6"/>
        <v>0.1452898624</v>
      </c>
      <c r="X692" s="4">
        <v>-1.0</v>
      </c>
      <c r="Y692" s="4">
        <v>0.85</v>
      </c>
      <c r="Z692" s="4">
        <v>0.85</v>
      </c>
      <c r="AA692" s="4">
        <v>10.225202560424805</v>
      </c>
      <c r="AB692" s="1">
        <f t="shared" si="7"/>
        <v>0.85</v>
      </c>
      <c r="AC692" s="1">
        <f t="shared" si="8"/>
        <v>0.009871429861</v>
      </c>
      <c r="AD692" s="1">
        <f t="shared" si="9"/>
        <v>0.3600141024</v>
      </c>
      <c r="AE692" s="1">
        <f t="shared" si="10"/>
        <v>1.676634657</v>
      </c>
      <c r="AF692" s="1">
        <f t="shared" si="11"/>
        <v>-1</v>
      </c>
      <c r="AG692" s="4">
        <v>998.780517578125</v>
      </c>
      <c r="AH692" s="4">
        <v>0.5</v>
      </c>
      <c r="AI692" s="1">
        <f t="shared" si="12"/>
        <v>61.6728907</v>
      </c>
      <c r="AJ692" s="1">
        <f t="shared" si="13"/>
        <v>2.335968424</v>
      </c>
      <c r="AK692" s="1">
        <f t="shared" si="14"/>
        <v>1.528573667</v>
      </c>
      <c r="AL692" s="1">
        <f t="shared" si="15"/>
        <v>23.88621712</v>
      </c>
      <c r="AM692" s="4">
        <v>2.0</v>
      </c>
      <c r="AN692" s="1">
        <f t="shared" si="16"/>
        <v>4.644859791</v>
      </c>
      <c r="AO692" s="4">
        <v>1.0</v>
      </c>
      <c r="AP692" s="1">
        <f t="shared" si="17"/>
        <v>9.289719582</v>
      </c>
      <c r="AQ692" s="4">
        <v>24.050153732299805</v>
      </c>
      <c r="AR692" s="4">
        <v>23.88621711730957</v>
      </c>
      <c r="AS692" s="4">
        <v>24.51095199584961</v>
      </c>
      <c r="AT692" s="4">
        <v>300.0414123535156</v>
      </c>
      <c r="AU692" s="4">
        <v>294.65533447265625</v>
      </c>
      <c r="AV692" s="4">
        <v>12.728474617004395</v>
      </c>
      <c r="AW692" s="4">
        <v>14.26573371887207</v>
      </c>
      <c r="AX692" s="4">
        <v>42.948368072509766</v>
      </c>
      <c r="AY692" s="4">
        <v>48.13538360595703</v>
      </c>
      <c r="AZ692" s="4">
        <v>299.577880859375</v>
      </c>
      <c r="BA692" s="4">
        <v>998.6566162109375</v>
      </c>
      <c r="BB692" s="4">
        <v>85.68480682373047</v>
      </c>
      <c r="BC692" s="4">
        <v>101.36116790771484</v>
      </c>
      <c r="BD692" s="4">
        <v>0.15978020429611206</v>
      </c>
      <c r="BE692" s="4">
        <v>-0.04302188754081726</v>
      </c>
      <c r="BF692" s="4">
        <v>1.0</v>
      </c>
      <c r="BG692" s="4">
        <v>-1.355140209197998</v>
      </c>
      <c r="BH692" s="4">
        <v>7.355140209197998</v>
      </c>
      <c r="BI692" s="4">
        <v>1.0</v>
      </c>
      <c r="BJ692" s="4">
        <v>0.0</v>
      </c>
      <c r="BK692" s="4">
        <v>0.1599999964237213</v>
      </c>
      <c r="BL692" s="4">
        <v>111115.0</v>
      </c>
      <c r="BM692" s="1">
        <f t="shared" si="18"/>
        <v>1.497889404</v>
      </c>
      <c r="BN692" s="1">
        <f t="shared" si="19"/>
        <v>0.002335968424</v>
      </c>
      <c r="BO692" s="1">
        <f t="shared" si="20"/>
        <v>297.0362171</v>
      </c>
      <c r="BP692" s="1">
        <f t="shared" si="21"/>
        <v>297.2001537</v>
      </c>
      <c r="BQ692" s="1">
        <f t="shared" si="22"/>
        <v>159.785055</v>
      </c>
      <c r="BR692" s="1">
        <f t="shared" si="23"/>
        <v>0.2159933086</v>
      </c>
      <c r="BS692" s="1">
        <f t="shared" si="24"/>
        <v>2.974565098</v>
      </c>
      <c r="BT692" s="1">
        <f t="shared" si="25"/>
        <v>29.34619992</v>
      </c>
      <c r="BU692" s="1">
        <f t="shared" si="26"/>
        <v>15.0804662</v>
      </c>
      <c r="BV692" s="1">
        <f t="shared" si="27"/>
        <v>23.96818542</v>
      </c>
      <c r="BW692" s="1">
        <f t="shared" si="28"/>
        <v>2.989255564</v>
      </c>
      <c r="BX692" s="1">
        <f t="shared" si="29"/>
        <v>0.1515225288</v>
      </c>
      <c r="BY692" s="1">
        <f t="shared" si="30"/>
        <v>1.445991431</v>
      </c>
      <c r="BZ692" s="1">
        <f t="shared" si="31"/>
        <v>1.543264134</v>
      </c>
      <c r="CA692" s="1">
        <f t="shared" si="32"/>
        <v>0.09492414666</v>
      </c>
      <c r="CB692" s="1">
        <f t="shared" si="33"/>
        <v>21.35647952</v>
      </c>
      <c r="CC692" s="1">
        <f t="shared" si="34"/>
        <v>0.7150620828</v>
      </c>
      <c r="CD692" s="1">
        <f t="shared" si="35"/>
        <v>48.32317766</v>
      </c>
      <c r="CE692" s="1">
        <f t="shared" si="36"/>
        <v>293.5829395</v>
      </c>
      <c r="CF692" s="1">
        <f t="shared" si="37"/>
        <v>0.01214641956</v>
      </c>
      <c r="CG692" s="1">
        <f t="shared" si="38"/>
        <v>0</v>
      </c>
      <c r="CH692" s="1">
        <f t="shared" si="39"/>
        <v>848.8581238</v>
      </c>
      <c r="CI692" s="1">
        <f t="shared" si="40"/>
        <v>301.7470093</v>
      </c>
      <c r="CJ692" s="1">
        <f t="shared" si="41"/>
        <v>0.1452898624</v>
      </c>
      <c r="CK692" s="1" t="str">
        <f t="shared" si="42"/>
        <v>#DIV/0!</v>
      </c>
      <c r="CL692" s="1" t="s">
        <v>277</v>
      </c>
    </row>
    <row r="693" ht="15.75" hidden="1" customHeight="1">
      <c r="A693" s="2">
        <v>5.0</v>
      </c>
      <c r="B693" s="1">
        <v>54.0</v>
      </c>
      <c r="C693" s="1">
        <v>1.0</v>
      </c>
      <c r="D693" s="1" t="s">
        <v>97</v>
      </c>
      <c r="E693" s="1" t="s">
        <v>89</v>
      </c>
      <c r="F693" s="1">
        <v>1.0</v>
      </c>
      <c r="G693" s="1">
        <v>2.021061E7</v>
      </c>
      <c r="H693" s="4" t="s">
        <v>870</v>
      </c>
      <c r="I693" s="4">
        <v>9349.000004272908</v>
      </c>
      <c r="J693" s="4">
        <v>0.0</v>
      </c>
      <c r="K693" s="1">
        <f t="shared" si="1"/>
        <v>10.70868203</v>
      </c>
      <c r="L693" s="1">
        <f t="shared" si="2"/>
        <v>0.1441266921</v>
      </c>
      <c r="M693" s="1">
        <f t="shared" si="3"/>
        <v>283.3718652</v>
      </c>
      <c r="N693" s="4">
        <v>29.0</v>
      </c>
      <c r="O693" s="4">
        <v>29.0</v>
      </c>
      <c r="P693" s="4">
        <v>0.0</v>
      </c>
      <c r="Q693" s="4">
        <v>0.0</v>
      </c>
      <c r="R693" s="4">
        <v>449.927001953125</v>
      </c>
      <c r="S693" s="4">
        <v>790.6366577148438</v>
      </c>
      <c r="T693" s="4">
        <v>649.2653198242188</v>
      </c>
      <c r="U693" s="1" t="str">
        <f t="shared" si="4"/>
        <v>#DIV/0!</v>
      </c>
      <c r="V693" s="1">
        <f t="shared" si="5"/>
        <v>0.43093076</v>
      </c>
      <c r="W693" s="1">
        <f t="shared" si="6"/>
        <v>0.1788069608</v>
      </c>
      <c r="X693" s="4">
        <v>-1.0</v>
      </c>
      <c r="Y693" s="4">
        <v>0.85</v>
      </c>
      <c r="Z693" s="4">
        <v>0.85</v>
      </c>
      <c r="AA693" s="4">
        <v>10.225202560424805</v>
      </c>
      <c r="AB693" s="1">
        <f t="shared" si="7"/>
        <v>0.85</v>
      </c>
      <c r="AC693" s="1">
        <f t="shared" si="8"/>
        <v>0.01379589596</v>
      </c>
      <c r="AD693" s="1">
        <f t="shared" si="9"/>
        <v>0.4149319971</v>
      </c>
      <c r="AE693" s="1">
        <f t="shared" si="10"/>
        <v>1.757255409</v>
      </c>
      <c r="AF693" s="1">
        <f t="shared" si="11"/>
        <v>-1</v>
      </c>
      <c r="AG693" s="4">
        <v>998.191162109375</v>
      </c>
      <c r="AH693" s="4">
        <v>0.5</v>
      </c>
      <c r="AI693" s="1">
        <f t="shared" si="12"/>
        <v>75.85549941</v>
      </c>
      <c r="AJ693" s="1">
        <f t="shared" si="13"/>
        <v>2.203188856</v>
      </c>
      <c r="AK693" s="1">
        <f t="shared" si="14"/>
        <v>1.539191751</v>
      </c>
      <c r="AL693" s="1">
        <f t="shared" si="15"/>
        <v>23.90628433</v>
      </c>
      <c r="AM693" s="4">
        <v>2.0</v>
      </c>
      <c r="AN693" s="1">
        <f t="shared" si="16"/>
        <v>4.644859791</v>
      </c>
      <c r="AO693" s="4">
        <v>1.0</v>
      </c>
      <c r="AP693" s="1">
        <f t="shared" si="17"/>
        <v>9.289719582</v>
      </c>
      <c r="AQ693" s="4">
        <v>24.03923988342285</v>
      </c>
      <c r="AR693" s="4">
        <v>23.90628433227539</v>
      </c>
      <c r="AS693" s="4">
        <v>24.53357696533203</v>
      </c>
      <c r="AT693" s="4">
        <v>420.2106018066406</v>
      </c>
      <c r="AU693" s="4">
        <v>412.4543151855469</v>
      </c>
      <c r="AV693" s="4">
        <v>12.746496200561523</v>
      </c>
      <c r="AW693" s="4">
        <v>14.19655990600586</v>
      </c>
      <c r="AX693" s="4">
        <v>43.036895751953125</v>
      </c>
      <c r="AY693" s="4">
        <v>47.9328498840332</v>
      </c>
      <c r="AZ693" s="4">
        <v>299.560791015625</v>
      </c>
      <c r="BA693" s="4">
        <v>998.4795532226562</v>
      </c>
      <c r="BB693" s="4">
        <v>85.51708984375</v>
      </c>
      <c r="BC693" s="4">
        <v>101.36004638671875</v>
      </c>
      <c r="BD693" s="4">
        <v>0.013422477059066296</v>
      </c>
      <c r="BE693" s="4">
        <v>-0.04388267546892166</v>
      </c>
      <c r="BF693" s="4">
        <v>1.0</v>
      </c>
      <c r="BG693" s="4">
        <v>-1.355140209197998</v>
      </c>
      <c r="BH693" s="4">
        <v>7.355140209197998</v>
      </c>
      <c r="BI693" s="4">
        <v>1.0</v>
      </c>
      <c r="BJ693" s="4">
        <v>0.0</v>
      </c>
      <c r="BK693" s="4">
        <v>0.1599999964237213</v>
      </c>
      <c r="BL693" s="4">
        <v>111115.0</v>
      </c>
      <c r="BM693" s="1">
        <f t="shared" si="18"/>
        <v>1.497803955</v>
      </c>
      <c r="BN693" s="1">
        <f t="shared" si="19"/>
        <v>0.002203188856</v>
      </c>
      <c r="BO693" s="1">
        <f t="shared" si="20"/>
        <v>297.0562843</v>
      </c>
      <c r="BP693" s="1">
        <f t="shared" si="21"/>
        <v>297.1892399</v>
      </c>
      <c r="BQ693" s="1">
        <f t="shared" si="22"/>
        <v>159.7567249</v>
      </c>
      <c r="BR693" s="1">
        <f t="shared" si="23"/>
        <v>0.2361719903</v>
      </c>
      <c r="BS693" s="1">
        <f t="shared" si="24"/>
        <v>2.978155722</v>
      </c>
      <c r="BT693" s="1">
        <f t="shared" si="25"/>
        <v>29.38194908</v>
      </c>
      <c r="BU693" s="1">
        <f t="shared" si="26"/>
        <v>15.18538918</v>
      </c>
      <c r="BV693" s="1">
        <f t="shared" si="27"/>
        <v>23.97276211</v>
      </c>
      <c r="BW693" s="1">
        <f t="shared" si="28"/>
        <v>2.99007767</v>
      </c>
      <c r="BX693" s="1">
        <f t="shared" si="29"/>
        <v>0.1419247797</v>
      </c>
      <c r="BY693" s="1">
        <f t="shared" si="30"/>
        <v>1.438963971</v>
      </c>
      <c r="BZ693" s="1">
        <f t="shared" si="31"/>
        <v>1.551113699</v>
      </c>
      <c r="CA693" s="1">
        <f t="shared" si="32"/>
        <v>0.08889822178</v>
      </c>
      <c r="CB693" s="1">
        <f t="shared" si="33"/>
        <v>28.7225854</v>
      </c>
      <c r="CC693" s="1">
        <f t="shared" si="34"/>
        <v>0.6870381876</v>
      </c>
      <c r="CD693" s="1">
        <f t="shared" si="35"/>
        <v>47.97324905</v>
      </c>
      <c r="CE693" s="1">
        <f t="shared" si="36"/>
        <v>410.8981088</v>
      </c>
      <c r="CF693" s="1">
        <f t="shared" si="37"/>
        <v>0.01250261948</v>
      </c>
      <c r="CG693" s="1">
        <f t="shared" si="38"/>
        <v>0</v>
      </c>
      <c r="CH693" s="1">
        <f t="shared" si="39"/>
        <v>848.7076202</v>
      </c>
      <c r="CI693" s="1">
        <f t="shared" si="40"/>
        <v>340.7096558</v>
      </c>
      <c r="CJ693" s="1">
        <f t="shared" si="41"/>
        <v>0.1788069608</v>
      </c>
      <c r="CK693" s="1" t="str">
        <f t="shared" si="42"/>
        <v>#DIV/0!</v>
      </c>
      <c r="CL693" s="1" t="s">
        <v>277</v>
      </c>
    </row>
    <row r="694" ht="15.75" hidden="1" customHeight="1">
      <c r="A694" s="2">
        <v>5.0</v>
      </c>
      <c r="B694" s="1">
        <v>54.0</v>
      </c>
      <c r="C694" s="1">
        <v>1.0</v>
      </c>
      <c r="D694" s="1" t="s">
        <v>97</v>
      </c>
      <c r="E694" s="1" t="s">
        <v>89</v>
      </c>
      <c r="F694" s="1">
        <v>1.0</v>
      </c>
      <c r="G694" s="1">
        <v>2.021061E7</v>
      </c>
      <c r="H694" s="4" t="s">
        <v>871</v>
      </c>
      <c r="I694" s="4">
        <v>9502.000004272908</v>
      </c>
      <c r="J694" s="4">
        <v>0.0</v>
      </c>
      <c r="K694" s="1">
        <f t="shared" si="1"/>
        <v>13.65682384</v>
      </c>
      <c r="L694" s="1">
        <f t="shared" si="2"/>
        <v>0.1206575216</v>
      </c>
      <c r="M694" s="1">
        <f t="shared" si="3"/>
        <v>370.0450173</v>
      </c>
      <c r="N694" s="4">
        <v>30.0</v>
      </c>
      <c r="O694" s="4">
        <v>30.0</v>
      </c>
      <c r="P694" s="4">
        <v>0.0</v>
      </c>
      <c r="Q694" s="4">
        <v>0.0</v>
      </c>
      <c r="R694" s="4">
        <v>458.342529296875</v>
      </c>
      <c r="S694" s="4">
        <v>848.8783569335938</v>
      </c>
      <c r="T694" s="4">
        <v>670.38525390625</v>
      </c>
      <c r="U694" s="1" t="str">
        <f t="shared" si="4"/>
        <v>#DIV/0!</v>
      </c>
      <c r="V694" s="1">
        <f t="shared" si="5"/>
        <v>0.4600610022</v>
      </c>
      <c r="W694" s="1">
        <f t="shared" si="6"/>
        <v>0.2102693532</v>
      </c>
      <c r="X694" s="4">
        <v>-1.0</v>
      </c>
      <c r="Y694" s="4">
        <v>0.85</v>
      </c>
      <c r="Z694" s="4">
        <v>0.85</v>
      </c>
      <c r="AA694" s="4">
        <v>10.225202560424805</v>
      </c>
      <c r="AB694" s="1">
        <f t="shared" si="7"/>
        <v>0.85</v>
      </c>
      <c r="AC694" s="1">
        <f t="shared" si="8"/>
        <v>0.01727088347</v>
      </c>
      <c r="AD694" s="1">
        <f t="shared" si="9"/>
        <v>0.4570466789</v>
      </c>
      <c r="AE694" s="1">
        <f t="shared" si="10"/>
        <v>1.852061074</v>
      </c>
      <c r="AF694" s="1">
        <f t="shared" si="11"/>
        <v>-1</v>
      </c>
      <c r="AG694" s="4">
        <v>998.5530395507812</v>
      </c>
      <c r="AH694" s="4">
        <v>0.5</v>
      </c>
      <c r="AI694" s="1">
        <f t="shared" si="12"/>
        <v>89.23516823</v>
      </c>
      <c r="AJ694" s="1">
        <f t="shared" si="13"/>
        <v>1.935419756</v>
      </c>
      <c r="AK694" s="1">
        <f t="shared" si="14"/>
        <v>1.610665886</v>
      </c>
      <c r="AL694" s="1">
        <f t="shared" si="15"/>
        <v>24.2233181</v>
      </c>
      <c r="AM694" s="4">
        <v>2.0</v>
      </c>
      <c r="AN694" s="1">
        <f t="shared" si="16"/>
        <v>4.644859791</v>
      </c>
      <c r="AO694" s="4">
        <v>1.0</v>
      </c>
      <c r="AP694" s="1">
        <f t="shared" si="17"/>
        <v>9.289719582</v>
      </c>
      <c r="AQ694" s="4">
        <v>24.07305145263672</v>
      </c>
      <c r="AR694" s="4">
        <v>24.223318099975586</v>
      </c>
      <c r="AS694" s="4">
        <v>24.51156997680664</v>
      </c>
      <c r="AT694" s="4">
        <v>575.1422119140625</v>
      </c>
      <c r="AU694" s="4">
        <v>565.2939453125</v>
      </c>
      <c r="AV694" s="4">
        <v>12.7828369140625</v>
      </c>
      <c r="AW694" s="4">
        <v>14.056833267211914</v>
      </c>
      <c r="AX694" s="4">
        <v>43.06966018676758</v>
      </c>
      <c r="AY694" s="4">
        <v>47.362178802490234</v>
      </c>
      <c r="AZ694" s="4">
        <v>299.5634765625</v>
      </c>
      <c r="BA694" s="4">
        <v>998.4041748046875</v>
      </c>
      <c r="BB694" s="4">
        <v>86.40567016601562</v>
      </c>
      <c r="BC694" s="4">
        <v>101.35438537597656</v>
      </c>
      <c r="BD694" s="4">
        <v>-0.1347464621067047</v>
      </c>
      <c r="BE694" s="4">
        <v>-0.03888380154967308</v>
      </c>
      <c r="BF694" s="4">
        <v>1.0</v>
      </c>
      <c r="BG694" s="4">
        <v>-1.355140209197998</v>
      </c>
      <c r="BH694" s="4">
        <v>7.355140209197998</v>
      </c>
      <c r="BI694" s="4">
        <v>1.0</v>
      </c>
      <c r="BJ694" s="4">
        <v>0.0</v>
      </c>
      <c r="BK694" s="4">
        <v>0.1599999964237213</v>
      </c>
      <c r="BL694" s="4">
        <v>111115.0</v>
      </c>
      <c r="BM694" s="1">
        <f t="shared" si="18"/>
        <v>1.497817383</v>
      </c>
      <c r="BN694" s="1">
        <f t="shared" si="19"/>
        <v>0.001935419756</v>
      </c>
      <c r="BO694" s="1">
        <f t="shared" si="20"/>
        <v>297.3733181</v>
      </c>
      <c r="BP694" s="1">
        <f t="shared" si="21"/>
        <v>297.2230515</v>
      </c>
      <c r="BQ694" s="1">
        <f t="shared" si="22"/>
        <v>159.7446644</v>
      </c>
      <c r="BR694" s="1">
        <f t="shared" si="23"/>
        <v>0.2677941851</v>
      </c>
      <c r="BS694" s="1">
        <f t="shared" si="24"/>
        <v>3.035387582</v>
      </c>
      <c r="BT694" s="1">
        <f t="shared" si="25"/>
        <v>29.94826095</v>
      </c>
      <c r="BU694" s="1">
        <f t="shared" si="26"/>
        <v>15.89142769</v>
      </c>
      <c r="BV694" s="1">
        <f t="shared" si="27"/>
        <v>24.14818478</v>
      </c>
      <c r="BW694" s="1">
        <f t="shared" si="28"/>
        <v>3.021738073</v>
      </c>
      <c r="BX694" s="1">
        <f t="shared" si="29"/>
        <v>0.1191104808</v>
      </c>
      <c r="BY694" s="1">
        <f t="shared" si="30"/>
        <v>1.424721696</v>
      </c>
      <c r="BZ694" s="1">
        <f t="shared" si="31"/>
        <v>1.597016377</v>
      </c>
      <c r="CA694" s="1">
        <f t="shared" si="32"/>
        <v>0.07458151367</v>
      </c>
      <c r="CB694" s="1">
        <f t="shared" si="33"/>
        <v>37.50568529</v>
      </c>
      <c r="CC694" s="1">
        <f t="shared" si="34"/>
        <v>0.6546063697</v>
      </c>
      <c r="CD694" s="1">
        <f t="shared" si="35"/>
        <v>46.4389403</v>
      </c>
      <c r="CE694" s="1">
        <f t="shared" si="36"/>
        <v>563.3093093</v>
      </c>
      <c r="CF694" s="1">
        <f t="shared" si="37"/>
        <v>0.01125861789</v>
      </c>
      <c r="CG694" s="1">
        <f t="shared" si="38"/>
        <v>0</v>
      </c>
      <c r="CH694" s="1">
        <f t="shared" si="39"/>
        <v>848.6435486</v>
      </c>
      <c r="CI694" s="1">
        <f t="shared" si="40"/>
        <v>390.5358276</v>
      </c>
      <c r="CJ694" s="1">
        <f t="shared" si="41"/>
        <v>0.2102693532</v>
      </c>
      <c r="CK694" s="1" t="str">
        <f t="shared" si="42"/>
        <v>#DIV/0!</v>
      </c>
      <c r="CL694" s="1" t="s">
        <v>277</v>
      </c>
    </row>
    <row r="695" ht="15.75" hidden="1" customHeight="1">
      <c r="A695" s="2">
        <v>5.0</v>
      </c>
      <c r="B695" s="1">
        <v>54.0</v>
      </c>
      <c r="C695" s="1">
        <v>1.0</v>
      </c>
      <c r="D695" s="1" t="s">
        <v>97</v>
      </c>
      <c r="E695" s="1" t="s">
        <v>89</v>
      </c>
      <c r="F695" s="1">
        <v>1.0</v>
      </c>
      <c r="G695" s="1">
        <v>2.021061E7</v>
      </c>
      <c r="H695" s="4" t="s">
        <v>872</v>
      </c>
      <c r="I695" s="4">
        <v>9661.000004272908</v>
      </c>
      <c r="J695" s="4">
        <v>0.0</v>
      </c>
      <c r="K695" s="1">
        <f t="shared" si="1"/>
        <v>16.18764203</v>
      </c>
      <c r="L695" s="1">
        <f t="shared" si="2"/>
        <v>0.08911863658</v>
      </c>
      <c r="M695" s="1">
        <f t="shared" si="3"/>
        <v>478.3692206</v>
      </c>
      <c r="N695" s="4">
        <v>31.0</v>
      </c>
      <c r="O695" s="4">
        <v>31.0</v>
      </c>
      <c r="P695" s="4">
        <v>0.0</v>
      </c>
      <c r="Q695" s="4">
        <v>0.0</v>
      </c>
      <c r="R695" s="4">
        <v>467.248291015625</v>
      </c>
      <c r="S695" s="4">
        <v>891.1218872070312</v>
      </c>
      <c r="T695" s="4">
        <v>694.30078125</v>
      </c>
      <c r="U695" s="1" t="str">
        <f t="shared" si="4"/>
        <v>#DIV/0!</v>
      </c>
      <c r="V695" s="1">
        <f t="shared" si="5"/>
        <v>0.475662872</v>
      </c>
      <c r="W695" s="1">
        <f t="shared" si="6"/>
        <v>0.2208688943</v>
      </c>
      <c r="X695" s="4">
        <v>-1.0</v>
      </c>
      <c r="Y695" s="4">
        <v>0.85</v>
      </c>
      <c r="Z695" s="4">
        <v>0.85</v>
      </c>
      <c r="AA695" s="4">
        <v>10.225202560424805</v>
      </c>
      <c r="AB695" s="1">
        <f t="shared" si="7"/>
        <v>0.85</v>
      </c>
      <c r="AC695" s="1">
        <f t="shared" si="8"/>
        <v>0.02024538986</v>
      </c>
      <c r="AD695" s="1">
        <f t="shared" si="9"/>
        <v>0.4643391514</v>
      </c>
      <c r="AE695" s="1">
        <f t="shared" si="10"/>
        <v>1.907169923</v>
      </c>
      <c r="AF695" s="1">
        <f t="shared" si="11"/>
        <v>-1</v>
      </c>
      <c r="AG695" s="4">
        <v>998.906982421875</v>
      </c>
      <c r="AH695" s="4">
        <v>0.5</v>
      </c>
      <c r="AI695" s="1">
        <f t="shared" si="12"/>
        <v>93.76667932</v>
      </c>
      <c r="AJ695" s="1">
        <f t="shared" si="13"/>
        <v>1.48767513</v>
      </c>
      <c r="AK695" s="1">
        <f t="shared" si="14"/>
        <v>1.670439973</v>
      </c>
      <c r="AL695" s="1">
        <f t="shared" si="15"/>
        <v>24.40462685</v>
      </c>
      <c r="AM695" s="4">
        <v>2.0</v>
      </c>
      <c r="AN695" s="1">
        <f t="shared" si="16"/>
        <v>4.644859791</v>
      </c>
      <c r="AO695" s="4">
        <v>1.0</v>
      </c>
      <c r="AP695" s="1">
        <f t="shared" si="17"/>
        <v>9.289719582</v>
      </c>
      <c r="AQ695" s="4">
        <v>24.060232162475586</v>
      </c>
      <c r="AR695" s="4">
        <v>24.404626846313477</v>
      </c>
      <c r="AS695" s="4">
        <v>24.514507293701172</v>
      </c>
      <c r="AT695" s="4">
        <v>800.0285034179688</v>
      </c>
      <c r="AU695" s="4">
        <v>788.4395141601562</v>
      </c>
      <c r="AV695" s="4">
        <v>12.81551742553711</v>
      </c>
      <c r="AW695" s="4">
        <v>13.794909477233887</v>
      </c>
      <c r="AX695" s="4">
        <v>43.210968017578125</v>
      </c>
      <c r="AY695" s="4">
        <v>46.513248443603516</v>
      </c>
      <c r="AZ695" s="4">
        <v>299.60479736328125</v>
      </c>
      <c r="BA695" s="4">
        <v>998.783203125</v>
      </c>
      <c r="BB695" s="4">
        <v>85.03409576416016</v>
      </c>
      <c r="BC695" s="4">
        <v>101.34957885742188</v>
      </c>
      <c r="BD695" s="4">
        <v>-0.5455496907234192</v>
      </c>
      <c r="BE695" s="4">
        <v>-0.035553473979234695</v>
      </c>
      <c r="BF695" s="4">
        <v>1.0</v>
      </c>
      <c r="BG695" s="4">
        <v>-1.355140209197998</v>
      </c>
      <c r="BH695" s="4">
        <v>7.355140209197998</v>
      </c>
      <c r="BI695" s="4">
        <v>1.0</v>
      </c>
      <c r="BJ695" s="4">
        <v>0.0</v>
      </c>
      <c r="BK695" s="4">
        <v>0.1599999964237213</v>
      </c>
      <c r="BL695" s="4">
        <v>111115.0</v>
      </c>
      <c r="BM695" s="1">
        <f t="shared" si="18"/>
        <v>1.498023987</v>
      </c>
      <c r="BN695" s="1">
        <f t="shared" si="19"/>
        <v>0.00148767513</v>
      </c>
      <c r="BO695" s="1">
        <f t="shared" si="20"/>
        <v>297.5546268</v>
      </c>
      <c r="BP695" s="1">
        <f t="shared" si="21"/>
        <v>297.2102322</v>
      </c>
      <c r="BQ695" s="1">
        <f t="shared" si="22"/>
        <v>159.8053089</v>
      </c>
      <c r="BR695" s="1">
        <f t="shared" si="23"/>
        <v>0.3326244692</v>
      </c>
      <c r="BS695" s="1">
        <f t="shared" si="24"/>
        <v>3.068548239</v>
      </c>
      <c r="BT695" s="1">
        <f t="shared" si="25"/>
        <v>30.27687213</v>
      </c>
      <c r="BU695" s="1">
        <f t="shared" si="26"/>
        <v>16.48196265</v>
      </c>
      <c r="BV695" s="1">
        <f t="shared" si="27"/>
        <v>24.2324295</v>
      </c>
      <c r="BW695" s="1">
        <f t="shared" si="28"/>
        <v>3.037046515</v>
      </c>
      <c r="BX695" s="1">
        <f t="shared" si="29"/>
        <v>0.08827182259</v>
      </c>
      <c r="BY695" s="1">
        <f t="shared" si="30"/>
        <v>1.398108266</v>
      </c>
      <c r="BZ695" s="1">
        <f t="shared" si="31"/>
        <v>1.638938249</v>
      </c>
      <c r="CA695" s="1">
        <f t="shared" si="32"/>
        <v>0.05524535021</v>
      </c>
      <c r="CB695" s="1">
        <f t="shared" si="33"/>
        <v>48.48251904</v>
      </c>
      <c r="CC695" s="1">
        <f t="shared" si="34"/>
        <v>0.6067291301</v>
      </c>
      <c r="CD695" s="1">
        <f t="shared" si="35"/>
        <v>44.86484974</v>
      </c>
      <c r="CE695" s="1">
        <f t="shared" si="36"/>
        <v>786.0870947</v>
      </c>
      <c r="CF695" s="1">
        <f t="shared" si="37"/>
        <v>0.009238876105</v>
      </c>
      <c r="CG695" s="1">
        <f t="shared" si="38"/>
        <v>0</v>
      </c>
      <c r="CH695" s="1">
        <f t="shared" si="39"/>
        <v>848.9657227</v>
      </c>
      <c r="CI695" s="1">
        <f t="shared" si="40"/>
        <v>423.8735962</v>
      </c>
      <c r="CJ695" s="1">
        <f t="shared" si="41"/>
        <v>0.2208688943</v>
      </c>
      <c r="CK695" s="1" t="str">
        <f t="shared" si="42"/>
        <v>#DIV/0!</v>
      </c>
      <c r="CL695" s="1" t="s">
        <v>277</v>
      </c>
    </row>
    <row r="696" ht="15.75" hidden="1" customHeight="1">
      <c r="A696" s="2">
        <v>5.0</v>
      </c>
      <c r="B696" s="1">
        <v>54.0</v>
      </c>
      <c r="C696" s="1">
        <v>1.0</v>
      </c>
      <c r="D696" s="1" t="s">
        <v>97</v>
      </c>
      <c r="E696" s="1" t="s">
        <v>89</v>
      </c>
      <c r="F696" s="1">
        <v>1.0</v>
      </c>
      <c r="G696" s="1">
        <v>2.021061E7</v>
      </c>
      <c r="H696" s="4" t="s">
        <v>873</v>
      </c>
      <c r="I696" s="4">
        <v>9871.500004307367</v>
      </c>
      <c r="J696" s="4">
        <v>0.0</v>
      </c>
      <c r="K696" s="1">
        <f t="shared" si="1"/>
        <v>16.86070956</v>
      </c>
      <c r="L696" s="1">
        <f t="shared" si="2"/>
        <v>0.05048874768</v>
      </c>
      <c r="M696" s="1">
        <f t="shared" si="3"/>
        <v>625.0415334</v>
      </c>
      <c r="N696" s="4">
        <v>32.0</v>
      </c>
      <c r="O696" s="4">
        <v>32.0</v>
      </c>
      <c r="P696" s="4">
        <v>0.0</v>
      </c>
      <c r="Q696" s="4">
        <v>0.0</v>
      </c>
      <c r="R696" s="4">
        <v>470.324462890625</v>
      </c>
      <c r="S696" s="4">
        <v>909.3750610351562</v>
      </c>
      <c r="T696" s="4">
        <v>697.6104736328125</v>
      </c>
      <c r="U696" s="1" t="str">
        <f t="shared" si="4"/>
        <v>#DIV/0!</v>
      </c>
      <c r="V696" s="1">
        <f t="shared" si="5"/>
        <v>0.4828047491</v>
      </c>
      <c r="W696" s="1">
        <f t="shared" si="6"/>
        <v>0.2328682592</v>
      </c>
      <c r="X696" s="4">
        <v>-1.0</v>
      </c>
      <c r="Y696" s="4">
        <v>0.85</v>
      </c>
      <c r="Z696" s="4">
        <v>0.85</v>
      </c>
      <c r="AA696" s="4">
        <v>10.225202560424805</v>
      </c>
      <c r="AB696" s="1">
        <f t="shared" si="7"/>
        <v>0.85</v>
      </c>
      <c r="AC696" s="1">
        <f t="shared" si="8"/>
        <v>0.02104825459</v>
      </c>
      <c r="AD696" s="1">
        <f t="shared" si="9"/>
        <v>0.4823238786</v>
      </c>
      <c r="AE696" s="1">
        <f t="shared" si="10"/>
        <v>1.933505766</v>
      </c>
      <c r="AF696" s="1">
        <f t="shared" si="11"/>
        <v>-1</v>
      </c>
      <c r="AG696" s="4">
        <v>998.3821411132812</v>
      </c>
      <c r="AH696" s="4">
        <v>0.5</v>
      </c>
      <c r="AI696" s="1">
        <f t="shared" si="12"/>
        <v>98.80889226</v>
      </c>
      <c r="AJ696" s="1">
        <f t="shared" si="13"/>
        <v>0.9071760665</v>
      </c>
      <c r="AK696" s="1">
        <f t="shared" si="14"/>
        <v>1.789913699</v>
      </c>
      <c r="AL696" s="1">
        <f t="shared" si="15"/>
        <v>24.85356522</v>
      </c>
      <c r="AM696" s="4">
        <v>2.0</v>
      </c>
      <c r="AN696" s="1">
        <f t="shared" si="16"/>
        <v>4.644859791</v>
      </c>
      <c r="AO696" s="4">
        <v>1.0</v>
      </c>
      <c r="AP696" s="1">
        <f t="shared" si="17"/>
        <v>9.289719582</v>
      </c>
      <c r="AQ696" s="4">
        <v>24.1021728515625</v>
      </c>
      <c r="AR696" s="4">
        <v>24.853565216064453</v>
      </c>
      <c r="AS696" s="4">
        <v>24.51346206665039</v>
      </c>
      <c r="AT696" s="4">
        <v>1200.0057373046875</v>
      </c>
      <c r="AU696" s="4">
        <v>1188.03076171875</v>
      </c>
      <c r="AV696" s="4">
        <v>12.844073295593262</v>
      </c>
      <c r="AW696" s="4">
        <v>13.441526412963867</v>
      </c>
      <c r="AX696" s="4">
        <v>43.192543029785156</v>
      </c>
      <c r="AY696" s="4">
        <v>45.20167922973633</v>
      </c>
      <c r="AZ696" s="4">
        <v>299.5991516113281</v>
      </c>
      <c r="BA696" s="4">
        <v>998.3060302734375</v>
      </c>
      <c r="BB696" s="4">
        <v>86.957275390625</v>
      </c>
      <c r="BC696" s="4">
        <v>101.3359603881836</v>
      </c>
      <c r="BD696" s="4">
        <v>-1.1603690385818481</v>
      </c>
      <c r="BE696" s="4">
        <v>-0.029216641560196877</v>
      </c>
      <c r="BF696" s="4">
        <v>1.0</v>
      </c>
      <c r="BG696" s="4">
        <v>-1.355140209197998</v>
      </c>
      <c r="BH696" s="4">
        <v>7.355140209197998</v>
      </c>
      <c r="BI696" s="4">
        <v>1.0</v>
      </c>
      <c r="BJ696" s="4">
        <v>0.0</v>
      </c>
      <c r="BK696" s="4">
        <v>0.1599999964237213</v>
      </c>
      <c r="BL696" s="4">
        <v>111115.0</v>
      </c>
      <c r="BM696" s="1">
        <f t="shared" si="18"/>
        <v>1.497995758</v>
      </c>
      <c r="BN696" s="1">
        <f t="shared" si="19"/>
        <v>0.0009071760665</v>
      </c>
      <c r="BO696" s="1">
        <f t="shared" si="20"/>
        <v>298.0035652</v>
      </c>
      <c r="BP696" s="1">
        <f t="shared" si="21"/>
        <v>297.2521729</v>
      </c>
      <c r="BQ696" s="1">
        <f t="shared" si="22"/>
        <v>159.7289613</v>
      </c>
      <c r="BR696" s="1">
        <f t="shared" si="23"/>
        <v>0.4094999759</v>
      </c>
      <c r="BS696" s="1">
        <f t="shared" si="24"/>
        <v>3.152023687</v>
      </c>
      <c r="BT696" s="1">
        <f t="shared" si="25"/>
        <v>31.10469052</v>
      </c>
      <c r="BU696" s="1">
        <f t="shared" si="26"/>
        <v>17.66316411</v>
      </c>
      <c r="BV696" s="1">
        <f t="shared" si="27"/>
        <v>24.47786903</v>
      </c>
      <c r="BW696" s="1">
        <f t="shared" si="28"/>
        <v>3.082033484</v>
      </c>
      <c r="BX696" s="1">
        <f t="shared" si="29"/>
        <v>0.05021582939</v>
      </c>
      <c r="BY696" s="1">
        <f t="shared" si="30"/>
        <v>1.362109988</v>
      </c>
      <c r="BZ696" s="1">
        <f t="shared" si="31"/>
        <v>1.719923496</v>
      </c>
      <c r="CA696" s="1">
        <f t="shared" si="32"/>
        <v>0.03140929979</v>
      </c>
      <c r="CB696" s="1">
        <f t="shared" si="33"/>
        <v>63.33918407</v>
      </c>
      <c r="CC696" s="1">
        <f t="shared" si="34"/>
        <v>0.5261156138</v>
      </c>
      <c r="CD696" s="1">
        <f t="shared" si="35"/>
        <v>42.23415898</v>
      </c>
      <c r="CE696" s="1">
        <f t="shared" si="36"/>
        <v>1185.580531</v>
      </c>
      <c r="CF696" s="1">
        <f t="shared" si="37"/>
        <v>0.006006322383</v>
      </c>
      <c r="CG696" s="1">
        <f t="shared" si="38"/>
        <v>0</v>
      </c>
      <c r="CH696" s="1">
        <f t="shared" si="39"/>
        <v>848.5601257</v>
      </c>
      <c r="CI696" s="1">
        <f t="shared" si="40"/>
        <v>439.0505981</v>
      </c>
      <c r="CJ696" s="1">
        <f t="shared" si="41"/>
        <v>0.2328682592</v>
      </c>
      <c r="CK696" s="1" t="str">
        <f t="shared" si="42"/>
        <v>#DIV/0!</v>
      </c>
      <c r="CL696" s="1" t="s">
        <v>277</v>
      </c>
    </row>
    <row r="697" ht="15.75" hidden="1" customHeight="1">
      <c r="A697" s="2">
        <v>5.0</v>
      </c>
      <c r="B697" s="1">
        <v>54.0</v>
      </c>
      <c r="C697" s="1">
        <v>1.0</v>
      </c>
      <c r="D697" s="1" t="s">
        <v>97</v>
      </c>
      <c r="E697" s="1" t="s">
        <v>89</v>
      </c>
      <c r="F697" s="1">
        <v>1.0</v>
      </c>
      <c r="G697" s="1">
        <v>2.021061E7</v>
      </c>
      <c r="H697" s="4" t="s">
        <v>874</v>
      </c>
      <c r="I697" s="4">
        <v>10083.000004410744</v>
      </c>
      <c r="J697" s="4">
        <v>0.0</v>
      </c>
      <c r="K697" s="1">
        <f t="shared" si="1"/>
        <v>16.25576434</v>
      </c>
      <c r="L697" s="1">
        <f t="shared" si="2"/>
        <v>0.03005298092</v>
      </c>
      <c r="M697" s="1">
        <f t="shared" si="3"/>
        <v>590.2213894</v>
      </c>
      <c r="N697" s="4">
        <v>33.0</v>
      </c>
      <c r="O697" s="4">
        <v>33.0</v>
      </c>
      <c r="P697" s="4">
        <v>0.0</v>
      </c>
      <c r="Q697" s="4">
        <v>0.0</v>
      </c>
      <c r="R697" s="4">
        <v>463.984130859375</v>
      </c>
      <c r="S697" s="4">
        <v>865.0087890625</v>
      </c>
      <c r="T697" s="4">
        <v>677.3338012695312</v>
      </c>
      <c r="U697" s="1" t="str">
        <f t="shared" si="4"/>
        <v>#DIV/0!</v>
      </c>
      <c r="V697" s="1">
        <f t="shared" si="5"/>
        <v>0.463607611</v>
      </c>
      <c r="W697" s="1">
        <f t="shared" si="6"/>
        <v>0.2169630993</v>
      </c>
      <c r="X697" s="4">
        <v>-1.0</v>
      </c>
      <c r="Y697" s="4">
        <v>0.85</v>
      </c>
      <c r="Z697" s="4">
        <v>0.85</v>
      </c>
      <c r="AA697" s="4">
        <v>10.225202560424805</v>
      </c>
      <c r="AB697" s="1">
        <f t="shared" si="7"/>
        <v>0.85</v>
      </c>
      <c r="AC697" s="1">
        <f t="shared" si="8"/>
        <v>0.02033986576</v>
      </c>
      <c r="AD697" s="1">
        <f t="shared" si="9"/>
        <v>0.4679886485</v>
      </c>
      <c r="AE697" s="1">
        <f t="shared" si="10"/>
        <v>1.864306841</v>
      </c>
      <c r="AF697" s="1">
        <f t="shared" si="11"/>
        <v>-1</v>
      </c>
      <c r="AG697" s="4">
        <v>998.1720581054688</v>
      </c>
      <c r="AH697" s="4">
        <v>0.5</v>
      </c>
      <c r="AI697" s="1">
        <f t="shared" si="12"/>
        <v>92.04076393</v>
      </c>
      <c r="AJ697" s="1">
        <f t="shared" si="13"/>
        <v>0.5537971848</v>
      </c>
      <c r="AK697" s="1">
        <f t="shared" si="14"/>
        <v>1.831658024</v>
      </c>
      <c r="AL697" s="1">
        <f t="shared" si="15"/>
        <v>24.95742989</v>
      </c>
      <c r="AM697" s="4">
        <v>2.0</v>
      </c>
      <c r="AN697" s="1">
        <f t="shared" si="16"/>
        <v>4.644859791</v>
      </c>
      <c r="AO697" s="4">
        <v>1.0</v>
      </c>
      <c r="AP697" s="1">
        <f t="shared" si="17"/>
        <v>9.289719582</v>
      </c>
      <c r="AQ697" s="4">
        <v>24.06350326538086</v>
      </c>
      <c r="AR697" s="4">
        <v>24.957429885864258</v>
      </c>
      <c r="AS697" s="4">
        <v>24.531993865966797</v>
      </c>
      <c r="AT697" s="4">
        <v>1500.1998291015625</v>
      </c>
      <c r="AU697" s="4">
        <v>1488.7979736328125</v>
      </c>
      <c r="AV697" s="4">
        <v>12.858381271362305</v>
      </c>
      <c r="AW697" s="4">
        <v>13.223177909851074</v>
      </c>
      <c r="AX697" s="4">
        <v>43.34034729003906</v>
      </c>
      <c r="AY697" s="4">
        <v>44.56992721557617</v>
      </c>
      <c r="AZ697" s="4">
        <v>299.6048583984375</v>
      </c>
      <c r="BA697" s="4">
        <v>998.084228515625</v>
      </c>
      <c r="BB697" s="4">
        <v>86.28727722167969</v>
      </c>
      <c r="BC697" s="4">
        <v>101.33407592773438</v>
      </c>
      <c r="BD697" s="4">
        <v>-2.0527639389038086</v>
      </c>
      <c r="BE697" s="4">
        <v>-0.028856677934527397</v>
      </c>
      <c r="BF697" s="4">
        <v>0.25</v>
      </c>
      <c r="BG697" s="4">
        <v>-1.355140209197998</v>
      </c>
      <c r="BH697" s="4">
        <v>7.355140209197998</v>
      </c>
      <c r="BI697" s="4">
        <v>1.0</v>
      </c>
      <c r="BJ697" s="4">
        <v>0.0</v>
      </c>
      <c r="BK697" s="4">
        <v>0.1599999964237213</v>
      </c>
      <c r="BL697" s="4">
        <v>111115.0</v>
      </c>
      <c r="BM697" s="1">
        <f t="shared" si="18"/>
        <v>1.498024292</v>
      </c>
      <c r="BN697" s="1">
        <f t="shared" si="19"/>
        <v>0.0005537971848</v>
      </c>
      <c r="BO697" s="1">
        <f t="shared" si="20"/>
        <v>298.1074299</v>
      </c>
      <c r="BP697" s="1">
        <f t="shared" si="21"/>
        <v>297.2135033</v>
      </c>
      <c r="BQ697" s="1">
        <f t="shared" si="22"/>
        <v>159.693473</v>
      </c>
      <c r="BR697" s="1">
        <f t="shared" si="23"/>
        <v>0.4607688877</v>
      </c>
      <c r="BS697" s="1">
        <f t="shared" si="24"/>
        <v>3.171616539</v>
      </c>
      <c r="BT697" s="1">
        <f t="shared" si="25"/>
        <v>31.29861806</v>
      </c>
      <c r="BU697" s="1">
        <f t="shared" si="26"/>
        <v>18.07544015</v>
      </c>
      <c r="BV697" s="1">
        <f t="shared" si="27"/>
        <v>24.51046658</v>
      </c>
      <c r="BW697" s="1">
        <f t="shared" si="28"/>
        <v>3.088051935</v>
      </c>
      <c r="BX697" s="1">
        <f t="shared" si="29"/>
        <v>0.02995607065</v>
      </c>
      <c r="BY697" s="1">
        <f t="shared" si="30"/>
        <v>1.339958514</v>
      </c>
      <c r="BZ697" s="1">
        <f t="shared" si="31"/>
        <v>1.748093421</v>
      </c>
      <c r="CA697" s="1">
        <f t="shared" si="32"/>
        <v>0.01873122689</v>
      </c>
      <c r="CB697" s="1">
        <f t="shared" si="33"/>
        <v>59.80953909</v>
      </c>
      <c r="CC697" s="1">
        <f t="shared" si="34"/>
        <v>0.3964415588</v>
      </c>
      <c r="CD697" s="1">
        <f t="shared" si="35"/>
        <v>41.12403673</v>
      </c>
      <c r="CE697" s="1">
        <f t="shared" si="36"/>
        <v>1486.435655</v>
      </c>
      <c r="CF697" s="1">
        <f t="shared" si="37"/>
        <v>0.004497353436</v>
      </c>
      <c r="CG697" s="1">
        <f t="shared" si="38"/>
        <v>0</v>
      </c>
      <c r="CH697" s="1">
        <f t="shared" si="39"/>
        <v>848.3715942</v>
      </c>
      <c r="CI697" s="1">
        <f t="shared" si="40"/>
        <v>401.0246582</v>
      </c>
      <c r="CJ697" s="1">
        <f t="shared" si="41"/>
        <v>0.2169630993</v>
      </c>
      <c r="CK697" s="1" t="str">
        <f t="shared" si="42"/>
        <v>#DIV/0!</v>
      </c>
      <c r="CL697" s="1" t="s">
        <v>277</v>
      </c>
    </row>
    <row r="698" ht="15.75" hidden="1" customHeight="1">
      <c r="A698" s="2">
        <v>5.0</v>
      </c>
      <c r="B698" s="1">
        <v>54.0</v>
      </c>
      <c r="C698" s="1">
        <v>1.0</v>
      </c>
      <c r="D698" s="1" t="s">
        <v>97</v>
      </c>
      <c r="E698" s="1" t="s">
        <v>89</v>
      </c>
      <c r="F698" s="1">
        <v>1.0</v>
      </c>
      <c r="G698" s="1">
        <v>2.021061E7</v>
      </c>
      <c r="H698" s="4" t="s">
        <v>875</v>
      </c>
      <c r="I698" s="4">
        <v>10294.000004410744</v>
      </c>
      <c r="J698" s="4">
        <v>0.0</v>
      </c>
      <c r="K698" s="1">
        <f t="shared" si="1"/>
        <v>16.16540959</v>
      </c>
      <c r="L698" s="1">
        <f t="shared" si="2"/>
        <v>0.02226326482</v>
      </c>
      <c r="M698" s="1">
        <f t="shared" si="3"/>
        <v>589.1452951</v>
      </c>
      <c r="N698" s="4">
        <v>34.0</v>
      </c>
      <c r="O698" s="4">
        <v>34.0</v>
      </c>
      <c r="P698" s="4">
        <v>0.0</v>
      </c>
      <c r="Q698" s="4">
        <v>0.0</v>
      </c>
      <c r="R698" s="4">
        <v>462.617431640625</v>
      </c>
      <c r="S698" s="4">
        <v>864.7266235351562</v>
      </c>
      <c r="T698" s="4">
        <v>671.2550048828125</v>
      </c>
      <c r="U698" s="1" t="str">
        <f t="shared" si="4"/>
        <v>#DIV/0!</v>
      </c>
      <c r="V698" s="1">
        <f t="shared" si="5"/>
        <v>0.4650130815</v>
      </c>
      <c r="W698" s="1">
        <f t="shared" si="6"/>
        <v>0.2237373216</v>
      </c>
      <c r="X698" s="4">
        <v>-1.0</v>
      </c>
      <c r="Y698" s="4">
        <v>0.85</v>
      </c>
      <c r="Z698" s="4">
        <v>0.85</v>
      </c>
      <c r="AA698" s="4">
        <v>10.225202560424805</v>
      </c>
      <c r="AB698" s="1">
        <f t="shared" si="7"/>
        <v>0.85</v>
      </c>
      <c r="AC698" s="1">
        <f t="shared" si="8"/>
        <v>0.02021819276</v>
      </c>
      <c r="AD698" s="1">
        <f t="shared" si="9"/>
        <v>0.4811419946</v>
      </c>
      <c r="AE698" s="1">
        <f t="shared" si="10"/>
        <v>1.869204583</v>
      </c>
      <c r="AF698" s="1">
        <f t="shared" si="11"/>
        <v>-1</v>
      </c>
      <c r="AG698" s="4">
        <v>998.791748046875</v>
      </c>
      <c r="AH698" s="4">
        <v>0.5</v>
      </c>
      <c r="AI698" s="1">
        <f t="shared" si="12"/>
        <v>94.97347097</v>
      </c>
      <c r="AJ698" s="1">
        <f t="shared" si="13"/>
        <v>0.413241535</v>
      </c>
      <c r="AK698" s="1">
        <f t="shared" si="14"/>
        <v>1.843594201</v>
      </c>
      <c r="AL698" s="1">
        <f t="shared" si="15"/>
        <v>24.98457718</v>
      </c>
      <c r="AM698" s="4">
        <v>2.0</v>
      </c>
      <c r="AN698" s="1">
        <f t="shared" si="16"/>
        <v>4.644859791</v>
      </c>
      <c r="AO698" s="4">
        <v>1.0</v>
      </c>
      <c r="AP698" s="1">
        <f t="shared" si="17"/>
        <v>9.289719582</v>
      </c>
      <c r="AQ698" s="4">
        <v>24.046125411987305</v>
      </c>
      <c r="AR698" s="4">
        <v>24.984577178955078</v>
      </c>
      <c r="AS698" s="4">
        <v>24.51813507080078</v>
      </c>
      <c r="AT698" s="4">
        <v>1799.959228515625</v>
      </c>
      <c r="AU698" s="4">
        <v>1788.6744384765625</v>
      </c>
      <c r="AV698" s="4">
        <v>12.883017539978027</v>
      </c>
      <c r="AW698" s="4">
        <v>13.155251502990723</v>
      </c>
      <c r="AX698" s="4">
        <v>43.47151565551758</v>
      </c>
      <c r="AY698" s="4">
        <v>44.39012145996094</v>
      </c>
      <c r="AZ698" s="4">
        <v>299.5990905761719</v>
      </c>
      <c r="BA698" s="4">
        <v>998.8330688476562</v>
      </c>
      <c r="BB698" s="4">
        <v>84.71387481689453</v>
      </c>
      <c r="BC698" s="4">
        <v>101.34058380126953</v>
      </c>
      <c r="BD698" s="4">
        <v>-2.2957816123962402</v>
      </c>
      <c r="BE698" s="4">
        <v>-0.026589222252368927</v>
      </c>
      <c r="BF698" s="4">
        <v>0.75</v>
      </c>
      <c r="BG698" s="4">
        <v>-1.355140209197998</v>
      </c>
      <c r="BH698" s="4">
        <v>7.355140209197998</v>
      </c>
      <c r="BI698" s="4">
        <v>1.0</v>
      </c>
      <c r="BJ698" s="4">
        <v>0.0</v>
      </c>
      <c r="BK698" s="4">
        <v>0.1599999964237213</v>
      </c>
      <c r="BL698" s="4">
        <v>111115.0</v>
      </c>
      <c r="BM698" s="1">
        <f t="shared" si="18"/>
        <v>1.497995453</v>
      </c>
      <c r="BN698" s="1">
        <f t="shared" si="19"/>
        <v>0.000413241535</v>
      </c>
      <c r="BO698" s="1">
        <f t="shared" si="20"/>
        <v>298.1345772</v>
      </c>
      <c r="BP698" s="1">
        <f t="shared" si="21"/>
        <v>297.1961254</v>
      </c>
      <c r="BQ698" s="1">
        <f t="shared" si="22"/>
        <v>159.8132874</v>
      </c>
      <c r="BR698" s="1">
        <f t="shared" si="23"/>
        <v>0.4821672878</v>
      </c>
      <c r="BS698" s="1">
        <f t="shared" si="24"/>
        <v>3.176755068</v>
      </c>
      <c r="BT698" s="1">
        <f t="shared" si="25"/>
        <v>31.34731367</v>
      </c>
      <c r="BU698" s="1">
        <f t="shared" si="26"/>
        <v>18.19206217</v>
      </c>
      <c r="BV698" s="1">
        <f t="shared" si="27"/>
        <v>24.5153513</v>
      </c>
      <c r="BW698" s="1">
        <f t="shared" si="28"/>
        <v>3.08895468</v>
      </c>
      <c r="BX698" s="1">
        <f t="shared" si="29"/>
        <v>0.02221003738</v>
      </c>
      <c r="BY698" s="1">
        <f t="shared" si="30"/>
        <v>1.333160867</v>
      </c>
      <c r="BZ698" s="1">
        <f t="shared" si="31"/>
        <v>1.755793813</v>
      </c>
      <c r="CA698" s="1">
        <f t="shared" si="32"/>
        <v>0.01388604572</v>
      </c>
      <c r="CB698" s="1">
        <f t="shared" si="33"/>
        <v>59.70432815</v>
      </c>
      <c r="CC698" s="1">
        <f t="shared" si="34"/>
        <v>0.3293753645</v>
      </c>
      <c r="CD698" s="1">
        <f t="shared" si="35"/>
        <v>40.78731096</v>
      </c>
      <c r="CE698" s="1">
        <f t="shared" si="36"/>
        <v>1786.32525</v>
      </c>
      <c r="CF698" s="1">
        <f t="shared" si="37"/>
        <v>0.003691061233</v>
      </c>
      <c r="CG698" s="1">
        <f t="shared" si="38"/>
        <v>0</v>
      </c>
      <c r="CH698" s="1">
        <f t="shared" si="39"/>
        <v>849.0081085</v>
      </c>
      <c r="CI698" s="1">
        <f t="shared" si="40"/>
        <v>402.1091919</v>
      </c>
      <c r="CJ698" s="1">
        <f t="shared" si="41"/>
        <v>0.2237373216</v>
      </c>
      <c r="CK698" s="1" t="str">
        <f t="shared" si="42"/>
        <v>#DIV/0!</v>
      </c>
      <c r="CL698" s="1" t="s">
        <v>277</v>
      </c>
    </row>
    <row r="699" ht="15.75" hidden="1" customHeight="1">
      <c r="A699" s="2">
        <v>5.0</v>
      </c>
      <c r="B699" s="1">
        <v>54.0</v>
      </c>
      <c r="C699" s="1">
        <v>1.0</v>
      </c>
      <c r="D699" s="1" t="s">
        <v>97</v>
      </c>
      <c r="E699" s="1" t="s">
        <v>89</v>
      </c>
      <c r="F699" s="1">
        <v>1.0</v>
      </c>
      <c r="G699" s="1">
        <v>2.021061E7</v>
      </c>
      <c r="H699" s="4" t="s">
        <v>876</v>
      </c>
      <c r="I699" s="4">
        <v>10505.000004410744</v>
      </c>
      <c r="J699" s="4">
        <v>0.0</v>
      </c>
      <c r="K699" s="8">
        <f t="shared" si="1"/>
        <v>5.359252469</v>
      </c>
      <c r="L699" s="8">
        <f t="shared" si="2"/>
        <v>0.02492754785</v>
      </c>
      <c r="M699" s="8">
        <f t="shared" si="3"/>
        <v>277.8469524</v>
      </c>
      <c r="N699" s="8">
        <v>35.0</v>
      </c>
      <c r="O699" s="8">
        <v>35.0</v>
      </c>
      <c r="P699" s="8">
        <v>0.0</v>
      </c>
      <c r="Q699" s="8">
        <v>0.0</v>
      </c>
      <c r="R699" s="8">
        <v>444.658203125</v>
      </c>
      <c r="S699" s="8">
        <v>753.784423828125</v>
      </c>
      <c r="T699" s="8">
        <v>625.054443359375</v>
      </c>
      <c r="U699" s="8" t="str">
        <f t="shared" si="4"/>
        <v>#DIV/0!</v>
      </c>
      <c r="V699" s="8">
        <f t="shared" si="5"/>
        <v>0.4100989765</v>
      </c>
      <c r="W699" s="8">
        <f t="shared" si="6"/>
        <v>0.1707782443</v>
      </c>
      <c r="X699" s="8">
        <v>-1.0</v>
      </c>
      <c r="Y699" s="8">
        <v>0.85</v>
      </c>
      <c r="Z699" s="8">
        <v>0.85</v>
      </c>
      <c r="AA699" s="8">
        <v>10.225202560424805</v>
      </c>
      <c r="AB699" s="8">
        <f t="shared" si="7"/>
        <v>0.85</v>
      </c>
      <c r="AC699" s="8">
        <f t="shared" si="8"/>
        <v>0.007491727521</v>
      </c>
      <c r="AD699" s="8">
        <f t="shared" si="9"/>
        <v>0.416431774</v>
      </c>
      <c r="AE699" s="8">
        <f t="shared" si="10"/>
        <v>1.695199635</v>
      </c>
      <c r="AF699" s="8">
        <f t="shared" si="11"/>
        <v>-1</v>
      </c>
      <c r="AG699" s="8">
        <v>998.7501220703125</v>
      </c>
      <c r="AH699" s="8">
        <v>0.5</v>
      </c>
      <c r="AI699" s="8">
        <f t="shared" si="12"/>
        <v>72.49003674</v>
      </c>
      <c r="AJ699" s="8">
        <f t="shared" si="13"/>
        <v>0.4629322627</v>
      </c>
      <c r="AK699" s="8">
        <f t="shared" si="14"/>
        <v>1.844789292</v>
      </c>
      <c r="AL699" s="8">
        <f t="shared" si="15"/>
        <v>25.03836632</v>
      </c>
      <c r="AM699" s="8">
        <v>2.0</v>
      </c>
      <c r="AN699" s="8">
        <f t="shared" si="16"/>
        <v>4.644859791</v>
      </c>
      <c r="AO699" s="8">
        <v>1.0</v>
      </c>
      <c r="AP699" s="8">
        <f t="shared" si="17"/>
        <v>9.289719582</v>
      </c>
      <c r="AQ699" s="8">
        <v>24.077648162841797</v>
      </c>
      <c r="AR699" s="8">
        <v>25.038366317749023</v>
      </c>
      <c r="AS699" s="8">
        <v>24.510751724243164</v>
      </c>
      <c r="AT699" s="8">
        <v>640.0123291015625</v>
      </c>
      <c r="AU699" s="8">
        <v>636.238037109375</v>
      </c>
      <c r="AV699" s="8">
        <v>12.939891815185547</v>
      </c>
      <c r="AW699" s="8">
        <v>13.244837760925293</v>
      </c>
      <c r="AX699" s="8">
        <v>43.57855987548828</v>
      </c>
      <c r="AY699" s="8">
        <v>44.60554885864258</v>
      </c>
      <c r="AZ699" s="8">
        <v>299.5946044921875</v>
      </c>
      <c r="BA699" s="8">
        <v>998.6312866210938</v>
      </c>
      <c r="BB699" s="8">
        <v>85.68641662597656</v>
      </c>
      <c r="BC699" s="8">
        <v>101.3352279663086</v>
      </c>
      <c r="BD699" s="8">
        <v>-0.2922629415988922</v>
      </c>
      <c r="BE699" s="8">
        <v>-0.02902929298579693</v>
      </c>
      <c r="BF699" s="8">
        <v>0.5</v>
      </c>
      <c r="BG699" s="8">
        <v>-1.355140209197998</v>
      </c>
      <c r="BH699" s="8">
        <v>7.355140209197998</v>
      </c>
      <c r="BI699" s="8">
        <v>1.0</v>
      </c>
      <c r="BJ699" s="8">
        <v>0.0</v>
      </c>
      <c r="BK699" s="8">
        <v>0.1599999964237213</v>
      </c>
      <c r="BL699" s="8">
        <v>111115.0</v>
      </c>
      <c r="BM699" s="8">
        <f t="shared" si="18"/>
        <v>1.497973022</v>
      </c>
      <c r="BN699" s="8">
        <f t="shared" si="19"/>
        <v>0.0004629322627</v>
      </c>
      <c r="BO699" s="8">
        <f t="shared" si="20"/>
        <v>298.1883663</v>
      </c>
      <c r="BP699" s="8">
        <f t="shared" si="21"/>
        <v>297.2276482</v>
      </c>
      <c r="BQ699" s="8">
        <f t="shared" si="22"/>
        <v>159.7810023</v>
      </c>
      <c r="BR699" s="8">
        <f t="shared" si="23"/>
        <v>0.4730179499</v>
      </c>
      <c r="BS699" s="8">
        <f t="shared" si="24"/>
        <v>3.186957946</v>
      </c>
      <c r="BT699" s="8">
        <f t="shared" si="25"/>
        <v>31.44965488</v>
      </c>
      <c r="BU699" s="8">
        <f t="shared" si="26"/>
        <v>18.20481711</v>
      </c>
      <c r="BV699" s="8">
        <f t="shared" si="27"/>
        <v>24.55800724</v>
      </c>
      <c r="BW699" s="8">
        <f t="shared" si="28"/>
        <v>3.096847735</v>
      </c>
      <c r="BX699" s="8">
        <f t="shared" si="29"/>
        <v>0.02486083758</v>
      </c>
      <c r="BY699" s="8">
        <f t="shared" si="30"/>
        <v>1.342168654</v>
      </c>
      <c r="BZ699" s="8">
        <f t="shared" si="31"/>
        <v>1.754679081</v>
      </c>
      <c r="CA699" s="8">
        <f t="shared" si="32"/>
        <v>0.01554400325</v>
      </c>
      <c r="CB699" s="8">
        <f t="shared" si="33"/>
        <v>28.15568426</v>
      </c>
      <c r="CC699" s="8">
        <f t="shared" si="34"/>
        <v>0.4367028316</v>
      </c>
      <c r="CD699" s="8">
        <f t="shared" si="35"/>
        <v>40.94971388</v>
      </c>
      <c r="CE699" s="8">
        <f t="shared" si="36"/>
        <v>635.4592202</v>
      </c>
      <c r="CF699" s="8">
        <f t="shared" si="37"/>
        <v>0.00345356316</v>
      </c>
      <c r="CG699" s="8">
        <f t="shared" si="38"/>
        <v>0</v>
      </c>
      <c r="CH699" s="8">
        <f t="shared" si="39"/>
        <v>848.8365936</v>
      </c>
      <c r="CI699" s="8">
        <f t="shared" si="40"/>
        <v>309.1262207</v>
      </c>
      <c r="CJ699" s="8">
        <f t="shared" si="41"/>
        <v>0.1707782443</v>
      </c>
      <c r="CK699" s="8" t="str">
        <f t="shared" si="42"/>
        <v>#DIV/0!</v>
      </c>
      <c r="CL699" s="1" t="s">
        <v>690</v>
      </c>
    </row>
    <row r="700" ht="15.75" hidden="1" customHeight="1">
      <c r="A700" s="2">
        <v>5.0</v>
      </c>
      <c r="B700" s="1">
        <v>89.0</v>
      </c>
      <c r="C700" s="1">
        <v>1.0</v>
      </c>
      <c r="D700" s="1" t="s">
        <v>97</v>
      </c>
      <c r="E700" s="1" t="s">
        <v>89</v>
      </c>
      <c r="F700" s="1">
        <v>1.0</v>
      </c>
      <c r="G700" s="1">
        <v>2.021061E7</v>
      </c>
      <c r="H700" s="4" t="s">
        <v>877</v>
      </c>
      <c r="I700" s="4">
        <v>16256.000004272908</v>
      </c>
      <c r="J700" s="4">
        <v>0.0</v>
      </c>
      <c r="K700" s="1">
        <f t="shared" si="1"/>
        <v>9.481275626</v>
      </c>
      <c r="L700" s="1">
        <f t="shared" si="2"/>
        <v>0.05749147749</v>
      </c>
      <c r="M700" s="1">
        <f t="shared" si="3"/>
        <v>353.3489776</v>
      </c>
      <c r="N700" s="4">
        <v>48.0</v>
      </c>
      <c r="O700" s="4">
        <v>48.0</v>
      </c>
      <c r="P700" s="4">
        <v>0.0</v>
      </c>
      <c r="Q700" s="4">
        <v>0.0</v>
      </c>
      <c r="R700" s="4">
        <v>473.427978515625</v>
      </c>
      <c r="S700" s="4">
        <v>892.0338745117188</v>
      </c>
      <c r="T700" s="4">
        <v>758.8115844726562</v>
      </c>
      <c r="U700" s="1" t="str">
        <f t="shared" si="4"/>
        <v>#DIV/0!</v>
      </c>
      <c r="V700" s="1">
        <f t="shared" si="5"/>
        <v>0.4692713001</v>
      </c>
      <c r="W700" s="1">
        <f t="shared" si="6"/>
        <v>0.1493466715</v>
      </c>
      <c r="X700" s="4">
        <v>-1.0</v>
      </c>
      <c r="Y700" s="4">
        <v>0.85</v>
      </c>
      <c r="Z700" s="4">
        <v>0.85</v>
      </c>
      <c r="AA700" s="4">
        <v>10.225202560424805</v>
      </c>
      <c r="AB700" s="1">
        <f t="shared" si="7"/>
        <v>0.85</v>
      </c>
      <c r="AC700" s="1">
        <f t="shared" si="8"/>
        <v>0.01234124558</v>
      </c>
      <c r="AD700" s="1">
        <f t="shared" si="9"/>
        <v>0.318252302</v>
      </c>
      <c r="AE700" s="1">
        <f t="shared" si="10"/>
        <v>1.884201853</v>
      </c>
      <c r="AF700" s="1">
        <f t="shared" si="11"/>
        <v>-1</v>
      </c>
      <c r="AG700" s="4">
        <v>999.2093505859375</v>
      </c>
      <c r="AH700" s="4">
        <v>0.5</v>
      </c>
      <c r="AI700" s="1">
        <f t="shared" si="12"/>
        <v>63.42215103</v>
      </c>
      <c r="AJ700" s="1">
        <f t="shared" si="13"/>
        <v>1.059403525</v>
      </c>
      <c r="AK700" s="1">
        <f t="shared" si="14"/>
        <v>1.83770337</v>
      </c>
      <c r="AL700" s="1">
        <f t="shared" si="15"/>
        <v>24.56501389</v>
      </c>
      <c r="AM700" s="4">
        <v>2.0</v>
      </c>
      <c r="AN700" s="1">
        <f t="shared" si="16"/>
        <v>4.644859791</v>
      </c>
      <c r="AO700" s="4">
        <v>1.0</v>
      </c>
      <c r="AP700" s="1">
        <f t="shared" si="17"/>
        <v>9.289719582</v>
      </c>
      <c r="AQ700" s="4">
        <v>24.0660400390625</v>
      </c>
      <c r="AR700" s="4">
        <v>24.565013885498047</v>
      </c>
      <c r="AS700" s="4">
        <v>24.520902633666992</v>
      </c>
      <c r="AT700" s="4">
        <v>640.0120849609375</v>
      </c>
      <c r="AU700" s="4">
        <v>633.234130859375</v>
      </c>
      <c r="AV700" s="4">
        <v>11.744912147521973</v>
      </c>
      <c r="AW700" s="4">
        <v>12.44340991973877</v>
      </c>
      <c r="AX700" s="4">
        <v>39.565608978271484</v>
      </c>
      <c r="AY700" s="4">
        <v>41.918670654296875</v>
      </c>
      <c r="AZ700" s="4">
        <v>299.5631408691406</v>
      </c>
      <c r="BA700" s="4">
        <v>999.1627197265625</v>
      </c>
      <c r="BB700" s="4">
        <v>75.78378295898438</v>
      </c>
      <c r="BC700" s="4">
        <v>101.29398345947266</v>
      </c>
      <c r="BD700" s="4">
        <v>-0.17953865230083466</v>
      </c>
      <c r="BE700" s="4">
        <v>-0.019888997077941895</v>
      </c>
      <c r="BF700" s="4">
        <v>1.0</v>
      </c>
      <c r="BG700" s="4">
        <v>-1.355140209197998</v>
      </c>
      <c r="BH700" s="4">
        <v>7.355140209197998</v>
      </c>
      <c r="BI700" s="4">
        <v>1.0</v>
      </c>
      <c r="BJ700" s="4">
        <v>0.0</v>
      </c>
      <c r="BK700" s="4">
        <v>0.1599999964237213</v>
      </c>
      <c r="BL700" s="4">
        <v>111115.0</v>
      </c>
      <c r="BM700" s="1">
        <f t="shared" si="18"/>
        <v>1.497815704</v>
      </c>
      <c r="BN700" s="1">
        <f t="shared" si="19"/>
        <v>0.001059403525</v>
      </c>
      <c r="BO700" s="1">
        <f t="shared" si="20"/>
        <v>297.7150139</v>
      </c>
      <c r="BP700" s="1">
        <f t="shared" si="21"/>
        <v>297.21604</v>
      </c>
      <c r="BQ700" s="1">
        <f t="shared" si="22"/>
        <v>159.8660316</v>
      </c>
      <c r="BR700" s="1">
        <f t="shared" si="23"/>
        <v>0.3959241988</v>
      </c>
      <c r="BS700" s="1">
        <f t="shared" si="24"/>
        <v>3.098145929</v>
      </c>
      <c r="BT700" s="1">
        <f t="shared" si="25"/>
        <v>30.58568558</v>
      </c>
      <c r="BU700" s="1">
        <f t="shared" si="26"/>
        <v>18.14227566</v>
      </c>
      <c r="BV700" s="1">
        <f t="shared" si="27"/>
        <v>24.31552696</v>
      </c>
      <c r="BW700" s="1">
        <f t="shared" si="28"/>
        <v>3.052212859</v>
      </c>
      <c r="BX700" s="1">
        <f t="shared" si="29"/>
        <v>0.0571378672</v>
      </c>
      <c r="BY700" s="1">
        <f t="shared" si="30"/>
        <v>1.260442559</v>
      </c>
      <c r="BZ700" s="1">
        <f t="shared" si="31"/>
        <v>1.791770301</v>
      </c>
      <c r="CA700" s="1">
        <f t="shared" si="32"/>
        <v>0.03574276921</v>
      </c>
      <c r="CB700" s="1">
        <f t="shared" si="33"/>
        <v>35.7921255</v>
      </c>
      <c r="CC700" s="1">
        <f t="shared" si="34"/>
        <v>0.558006842</v>
      </c>
      <c r="CD700" s="1">
        <f t="shared" si="35"/>
        <v>39.75240375</v>
      </c>
      <c r="CE700" s="1">
        <f t="shared" si="36"/>
        <v>631.8562936</v>
      </c>
      <c r="CF700" s="1">
        <f t="shared" si="37"/>
        <v>0.005965019271</v>
      </c>
      <c r="CG700" s="1">
        <f t="shared" si="38"/>
        <v>0</v>
      </c>
      <c r="CH700" s="1">
        <f t="shared" si="39"/>
        <v>849.2883118</v>
      </c>
      <c r="CI700" s="1">
        <f t="shared" si="40"/>
        <v>418.605896</v>
      </c>
      <c r="CJ700" s="1">
        <f t="shared" si="41"/>
        <v>0.1493466715</v>
      </c>
      <c r="CK700" s="1" t="str">
        <f t="shared" si="42"/>
        <v>#DIV/0!</v>
      </c>
      <c r="CL700" s="1" t="s">
        <v>277</v>
      </c>
    </row>
    <row r="701" ht="15.75" hidden="1" customHeight="1">
      <c r="A701" s="2">
        <v>5.0</v>
      </c>
      <c r="B701" s="1">
        <v>89.0</v>
      </c>
      <c r="C701" s="1">
        <v>1.0</v>
      </c>
      <c r="D701" s="1" t="s">
        <v>97</v>
      </c>
      <c r="E701" s="1" t="s">
        <v>89</v>
      </c>
      <c r="F701" s="1">
        <v>1.0</v>
      </c>
      <c r="G701" s="1">
        <v>2.021061E7</v>
      </c>
      <c r="H701" s="4" t="s">
        <v>878</v>
      </c>
      <c r="I701" s="4">
        <v>16425.000004272908</v>
      </c>
      <c r="J701" s="4">
        <v>0.0</v>
      </c>
      <c r="K701" s="1">
        <f t="shared" si="1"/>
        <v>-1.455781067</v>
      </c>
      <c r="L701" s="1">
        <f t="shared" si="2"/>
        <v>0.06036077209</v>
      </c>
      <c r="M701" s="1">
        <f t="shared" si="3"/>
        <v>77.82642577</v>
      </c>
      <c r="N701" s="4">
        <v>49.0</v>
      </c>
      <c r="O701" s="4">
        <v>49.0</v>
      </c>
      <c r="P701" s="4">
        <v>0.0</v>
      </c>
      <c r="Q701" s="4">
        <v>0.0</v>
      </c>
      <c r="R701" s="4">
        <v>459.1357421875</v>
      </c>
      <c r="S701" s="4">
        <v>724.263916015625</v>
      </c>
      <c r="T701" s="4">
        <v>682.0770263671875</v>
      </c>
      <c r="U701" s="1" t="str">
        <f t="shared" si="4"/>
        <v>#DIV/0!</v>
      </c>
      <c r="V701" s="1">
        <f t="shared" si="5"/>
        <v>0.3660656951</v>
      </c>
      <c r="W701" s="1">
        <f t="shared" si="6"/>
        <v>0.05824795177</v>
      </c>
      <c r="X701" s="4">
        <v>-1.0</v>
      </c>
      <c r="Y701" s="4">
        <v>0.85</v>
      </c>
      <c r="Z701" s="4">
        <v>0.85</v>
      </c>
      <c r="AA701" s="4">
        <v>10.225202560424805</v>
      </c>
      <c r="AB701" s="1">
        <f t="shared" si="7"/>
        <v>0.85</v>
      </c>
      <c r="AC701" s="1">
        <f t="shared" si="8"/>
        <v>-0.0005363777568</v>
      </c>
      <c r="AD701" s="1">
        <f t="shared" si="9"/>
        <v>0.1591188482</v>
      </c>
      <c r="AE701" s="1">
        <f t="shared" si="10"/>
        <v>1.577450522</v>
      </c>
      <c r="AF701" s="1">
        <f t="shared" si="11"/>
        <v>-1</v>
      </c>
      <c r="AG701" s="4">
        <v>999.7095336914062</v>
      </c>
      <c r="AH701" s="4">
        <v>0.5</v>
      </c>
      <c r="AI701" s="1">
        <f t="shared" si="12"/>
        <v>24.7481889</v>
      </c>
      <c r="AJ701" s="1">
        <f t="shared" si="13"/>
        <v>1.102354609</v>
      </c>
      <c r="AK701" s="1">
        <f t="shared" si="14"/>
        <v>1.822052817</v>
      </c>
      <c r="AL701" s="1">
        <f t="shared" si="15"/>
        <v>24.53325081</v>
      </c>
      <c r="AM701" s="4">
        <v>2.0</v>
      </c>
      <c r="AN701" s="1">
        <f t="shared" si="16"/>
        <v>4.644859791</v>
      </c>
      <c r="AO701" s="4">
        <v>1.0</v>
      </c>
      <c r="AP701" s="1">
        <f t="shared" si="17"/>
        <v>9.289719582</v>
      </c>
      <c r="AQ701" s="4">
        <v>24.04157066345215</v>
      </c>
      <c r="AR701" s="4">
        <v>24.53325080871582</v>
      </c>
      <c r="AS701" s="4">
        <v>24.513139724731445</v>
      </c>
      <c r="AT701" s="4">
        <v>39.82344055175781</v>
      </c>
      <c r="AU701" s="4">
        <v>40.76522445678711</v>
      </c>
      <c r="AV701" s="4">
        <v>11.811749458312988</v>
      </c>
      <c r="AW701" s="4">
        <v>12.53838062286377</v>
      </c>
      <c r="AX701" s="4">
        <v>39.85396194458008</v>
      </c>
      <c r="AY701" s="4">
        <v>42.30568313598633</v>
      </c>
      <c r="AZ701" s="4">
        <v>299.61083984375</v>
      </c>
      <c r="BA701" s="4">
        <v>999.69287109375</v>
      </c>
      <c r="BB701" s="4">
        <v>74.73847961425781</v>
      </c>
      <c r="BC701" s="4">
        <v>101.30589294433594</v>
      </c>
      <c r="BD701" s="4">
        <v>0.23978202044963837</v>
      </c>
      <c r="BE701" s="4">
        <v>-0.020909572020173073</v>
      </c>
      <c r="BF701" s="4">
        <v>1.0</v>
      </c>
      <c r="BG701" s="4">
        <v>-1.355140209197998</v>
      </c>
      <c r="BH701" s="4">
        <v>7.355140209197998</v>
      </c>
      <c r="BI701" s="4">
        <v>1.0</v>
      </c>
      <c r="BJ701" s="4">
        <v>0.0</v>
      </c>
      <c r="BK701" s="4">
        <v>0.1599999964237213</v>
      </c>
      <c r="BL701" s="4">
        <v>111115.0</v>
      </c>
      <c r="BM701" s="1">
        <f t="shared" si="18"/>
        <v>1.498054199</v>
      </c>
      <c r="BN701" s="1">
        <f t="shared" si="19"/>
        <v>0.001102354609</v>
      </c>
      <c r="BO701" s="1">
        <f t="shared" si="20"/>
        <v>297.6832508</v>
      </c>
      <c r="BP701" s="1">
        <f t="shared" si="21"/>
        <v>297.1915707</v>
      </c>
      <c r="BQ701" s="1">
        <f t="shared" si="22"/>
        <v>159.9508558</v>
      </c>
      <c r="BR701" s="1">
        <f t="shared" si="23"/>
        <v>0.389575403</v>
      </c>
      <c r="BS701" s="1">
        <f t="shared" si="24"/>
        <v>3.092264662</v>
      </c>
      <c r="BT701" s="1">
        <f t="shared" si="25"/>
        <v>30.52403539</v>
      </c>
      <c r="BU701" s="1">
        <f t="shared" si="26"/>
        <v>17.98565477</v>
      </c>
      <c r="BV701" s="1">
        <f t="shared" si="27"/>
        <v>24.28741074</v>
      </c>
      <c r="BW701" s="1">
        <f t="shared" si="28"/>
        <v>3.047073895</v>
      </c>
      <c r="BX701" s="1">
        <f t="shared" si="29"/>
        <v>0.05997110455</v>
      </c>
      <c r="BY701" s="1">
        <f t="shared" si="30"/>
        <v>1.270211845</v>
      </c>
      <c r="BZ701" s="1">
        <f t="shared" si="31"/>
        <v>1.77686205</v>
      </c>
      <c r="CA701" s="1">
        <f t="shared" si="32"/>
        <v>0.03751675584</v>
      </c>
      <c r="CB701" s="1">
        <f t="shared" si="33"/>
        <v>7.884275557</v>
      </c>
      <c r="CC701" s="1">
        <f t="shared" si="34"/>
        <v>1.909137673</v>
      </c>
      <c r="CD701" s="1">
        <f t="shared" si="35"/>
        <v>40.16923063</v>
      </c>
      <c r="CE701" s="1">
        <f t="shared" si="36"/>
        <v>40.97678137</v>
      </c>
      <c r="CF701" s="1">
        <f t="shared" si="37"/>
        <v>-0.01427091232</v>
      </c>
      <c r="CG701" s="1">
        <f t="shared" si="38"/>
        <v>0</v>
      </c>
      <c r="CH701" s="1">
        <f t="shared" si="39"/>
        <v>849.7389404</v>
      </c>
      <c r="CI701" s="1">
        <f t="shared" si="40"/>
        <v>265.1281738</v>
      </c>
      <c r="CJ701" s="1">
        <f t="shared" si="41"/>
        <v>0.05824795177</v>
      </c>
      <c r="CK701" s="1" t="str">
        <f t="shared" si="42"/>
        <v>#DIV/0!</v>
      </c>
      <c r="CL701" s="1" t="s">
        <v>277</v>
      </c>
    </row>
    <row r="702" ht="15.75" hidden="1" customHeight="1">
      <c r="A702" s="2">
        <v>5.0</v>
      </c>
      <c r="B702" s="1">
        <v>89.0</v>
      </c>
      <c r="C702" s="1">
        <v>1.0</v>
      </c>
      <c r="D702" s="1" t="s">
        <v>97</v>
      </c>
      <c r="E702" s="1" t="s">
        <v>89</v>
      </c>
      <c r="F702" s="1">
        <v>1.0</v>
      </c>
      <c r="G702" s="1">
        <v>2.021061E7</v>
      </c>
      <c r="H702" s="4" t="s">
        <v>879</v>
      </c>
      <c r="I702" s="4">
        <v>16582.000004272908</v>
      </c>
      <c r="J702" s="4">
        <v>0.0</v>
      </c>
      <c r="K702" s="1">
        <f t="shared" si="1"/>
        <v>1.046785178</v>
      </c>
      <c r="L702" s="1">
        <f t="shared" si="2"/>
        <v>0.07428629013</v>
      </c>
      <c r="M702" s="1">
        <f t="shared" si="3"/>
        <v>122.6461242</v>
      </c>
      <c r="N702" s="4">
        <v>50.0</v>
      </c>
      <c r="O702" s="4">
        <v>50.0</v>
      </c>
      <c r="P702" s="4">
        <v>0.0</v>
      </c>
      <c r="Q702" s="4">
        <v>0.0</v>
      </c>
      <c r="R702" s="4">
        <v>446.968017578125</v>
      </c>
      <c r="S702" s="4">
        <v>714.5880737304688</v>
      </c>
      <c r="T702" s="4">
        <v>668.3255004882812</v>
      </c>
      <c r="U702" s="1" t="str">
        <f t="shared" si="4"/>
        <v>#DIV/0!</v>
      </c>
      <c r="V702" s="1">
        <f t="shared" si="5"/>
        <v>0.3745095475</v>
      </c>
      <c r="W702" s="1">
        <f t="shared" si="6"/>
        <v>0.0647401978</v>
      </c>
      <c r="X702" s="4">
        <v>-1.0</v>
      </c>
      <c r="Y702" s="4">
        <v>0.85</v>
      </c>
      <c r="Z702" s="4">
        <v>0.85</v>
      </c>
      <c r="AA702" s="4">
        <v>10.225202560424805</v>
      </c>
      <c r="AB702" s="1">
        <f t="shared" si="7"/>
        <v>0.85</v>
      </c>
      <c r="AC702" s="1">
        <f t="shared" si="8"/>
        <v>0.002408499426</v>
      </c>
      <c r="AD702" s="1">
        <f t="shared" si="9"/>
        <v>0.1728666151</v>
      </c>
      <c r="AE702" s="1">
        <f t="shared" si="10"/>
        <v>1.598745426</v>
      </c>
      <c r="AF702" s="1">
        <f t="shared" si="11"/>
        <v>-1</v>
      </c>
      <c r="AG702" s="4">
        <v>999.646484375</v>
      </c>
      <c r="AH702" s="4">
        <v>0.5</v>
      </c>
      <c r="AI702" s="1">
        <f t="shared" si="12"/>
        <v>27.50485723</v>
      </c>
      <c r="AJ702" s="1">
        <f t="shared" si="13"/>
        <v>1.317384025</v>
      </c>
      <c r="AK702" s="1">
        <f t="shared" si="14"/>
        <v>1.771979313</v>
      </c>
      <c r="AL702" s="1">
        <f t="shared" si="15"/>
        <v>24.35562325</v>
      </c>
      <c r="AM702" s="4">
        <v>2.0</v>
      </c>
      <c r="AN702" s="1">
        <f t="shared" si="16"/>
        <v>4.644859791</v>
      </c>
      <c r="AO702" s="4">
        <v>1.0</v>
      </c>
      <c r="AP702" s="1">
        <f t="shared" si="17"/>
        <v>9.289719582</v>
      </c>
      <c r="AQ702" s="4">
        <v>24.011262893676758</v>
      </c>
      <c r="AR702" s="4">
        <v>24.355623245239258</v>
      </c>
      <c r="AS702" s="4">
        <v>24.522071838378906</v>
      </c>
      <c r="AT702" s="4">
        <v>150.06005859375</v>
      </c>
      <c r="AU702" s="4">
        <v>149.23001098632812</v>
      </c>
      <c r="AV702" s="4">
        <v>11.842060089111328</v>
      </c>
      <c r="AW702" s="4">
        <v>12.710333824157715</v>
      </c>
      <c r="AX702" s="4">
        <v>40.02727127075195</v>
      </c>
      <c r="AY702" s="4">
        <v>42.96211624145508</v>
      </c>
      <c r="AZ702" s="4">
        <v>299.5920715332031</v>
      </c>
      <c r="BA702" s="4">
        <v>999.785400390625</v>
      </c>
      <c r="BB702" s="4">
        <v>74.04267883300781</v>
      </c>
      <c r="BC702" s="4">
        <v>101.30145263671875</v>
      </c>
      <c r="BD702" s="4">
        <v>0.30057457089424133</v>
      </c>
      <c r="BE702" s="4">
        <v>-0.027217937633395195</v>
      </c>
      <c r="BF702" s="4">
        <v>1.0</v>
      </c>
      <c r="BG702" s="4">
        <v>-1.355140209197998</v>
      </c>
      <c r="BH702" s="4">
        <v>7.355140209197998</v>
      </c>
      <c r="BI702" s="4">
        <v>1.0</v>
      </c>
      <c r="BJ702" s="4">
        <v>0.0</v>
      </c>
      <c r="BK702" s="4">
        <v>0.1599999964237213</v>
      </c>
      <c r="BL702" s="4">
        <v>111115.0</v>
      </c>
      <c r="BM702" s="1">
        <f t="shared" si="18"/>
        <v>1.497960358</v>
      </c>
      <c r="BN702" s="1">
        <f t="shared" si="19"/>
        <v>0.001317384025</v>
      </c>
      <c r="BO702" s="1">
        <f t="shared" si="20"/>
        <v>297.5056232</v>
      </c>
      <c r="BP702" s="1">
        <f t="shared" si="21"/>
        <v>297.1612629</v>
      </c>
      <c r="BQ702" s="1">
        <f t="shared" si="22"/>
        <v>159.9656605</v>
      </c>
      <c r="BR702" s="1">
        <f t="shared" si="23"/>
        <v>0.3608952834</v>
      </c>
      <c r="BS702" s="1">
        <f t="shared" si="24"/>
        <v>3.059554593</v>
      </c>
      <c r="BT702" s="1">
        <f t="shared" si="25"/>
        <v>30.20247502</v>
      </c>
      <c r="BU702" s="1">
        <f t="shared" si="26"/>
        <v>17.4921412</v>
      </c>
      <c r="BV702" s="1">
        <f t="shared" si="27"/>
        <v>24.18344307</v>
      </c>
      <c r="BW702" s="1">
        <f t="shared" si="28"/>
        <v>3.028136768</v>
      </c>
      <c r="BX702" s="1">
        <f t="shared" si="29"/>
        <v>0.07369696405</v>
      </c>
      <c r="BY702" s="1">
        <f t="shared" si="30"/>
        <v>1.28757528</v>
      </c>
      <c r="BZ702" s="1">
        <f t="shared" si="31"/>
        <v>1.740561488</v>
      </c>
      <c r="CA702" s="1">
        <f t="shared" si="32"/>
        <v>0.04611318973</v>
      </c>
      <c r="CB702" s="1">
        <f t="shared" si="33"/>
        <v>12.42423054</v>
      </c>
      <c r="CC702" s="1">
        <f t="shared" si="34"/>
        <v>0.821859647</v>
      </c>
      <c r="CD702" s="1">
        <f t="shared" si="35"/>
        <v>41.2833609</v>
      </c>
      <c r="CE702" s="1">
        <f t="shared" si="36"/>
        <v>149.0778901</v>
      </c>
      <c r="CF702" s="1">
        <f t="shared" si="37"/>
        <v>0.00289880748</v>
      </c>
      <c r="CG702" s="1">
        <f t="shared" si="38"/>
        <v>0</v>
      </c>
      <c r="CH702" s="1">
        <f t="shared" si="39"/>
        <v>849.8175903</v>
      </c>
      <c r="CI702" s="1">
        <f t="shared" si="40"/>
        <v>267.6200562</v>
      </c>
      <c r="CJ702" s="1">
        <f t="shared" si="41"/>
        <v>0.0647401978</v>
      </c>
      <c r="CK702" s="1" t="str">
        <f t="shared" si="42"/>
        <v>#DIV/0!</v>
      </c>
      <c r="CL702" s="1" t="s">
        <v>277</v>
      </c>
    </row>
    <row r="703" ht="15.75" hidden="1" customHeight="1">
      <c r="A703" s="2">
        <v>5.0</v>
      </c>
      <c r="B703" s="1">
        <v>89.0</v>
      </c>
      <c r="C703" s="1">
        <v>1.0</v>
      </c>
      <c r="D703" s="1" t="s">
        <v>97</v>
      </c>
      <c r="E703" s="1" t="s">
        <v>89</v>
      </c>
      <c r="F703" s="1">
        <v>1.0</v>
      </c>
      <c r="G703" s="1">
        <v>2.021061E7</v>
      </c>
      <c r="H703" s="4" t="s">
        <v>880</v>
      </c>
      <c r="I703" s="4">
        <v>16765.000004272908</v>
      </c>
      <c r="J703" s="4">
        <v>0.0</v>
      </c>
      <c r="K703" s="1">
        <f t="shared" si="1"/>
        <v>3.906606542</v>
      </c>
      <c r="L703" s="1">
        <f t="shared" si="2"/>
        <v>0.09259777249</v>
      </c>
      <c r="M703" s="1">
        <f t="shared" si="3"/>
        <v>173.116605</v>
      </c>
      <c r="N703" s="4">
        <v>51.0</v>
      </c>
      <c r="O703" s="4">
        <v>51.0</v>
      </c>
      <c r="P703" s="4">
        <v>0.0</v>
      </c>
      <c r="Q703" s="4">
        <v>0.0</v>
      </c>
      <c r="R703" s="4">
        <v>441.706298828125</v>
      </c>
      <c r="S703" s="4">
        <v>745.08349609375</v>
      </c>
      <c r="T703" s="4">
        <v>672.5474853515625</v>
      </c>
      <c r="U703" s="1" t="str">
        <f t="shared" si="4"/>
        <v>#DIV/0!</v>
      </c>
      <c r="V703" s="1">
        <f t="shared" si="5"/>
        <v>0.4071720805</v>
      </c>
      <c r="W703" s="1">
        <f t="shared" si="6"/>
        <v>0.09735286196</v>
      </c>
      <c r="X703" s="4">
        <v>-1.0</v>
      </c>
      <c r="Y703" s="4">
        <v>0.85</v>
      </c>
      <c r="Z703" s="4">
        <v>0.85</v>
      </c>
      <c r="AA703" s="4">
        <v>10.225202560424805</v>
      </c>
      <c r="AB703" s="1">
        <f t="shared" si="7"/>
        <v>0.85</v>
      </c>
      <c r="AC703" s="1">
        <f t="shared" si="8"/>
        <v>0.005775627666</v>
      </c>
      <c r="AD703" s="1">
        <f t="shared" si="9"/>
        <v>0.2390951311</v>
      </c>
      <c r="AE703" s="1">
        <f t="shared" si="10"/>
        <v>1.686830136</v>
      </c>
      <c r="AF703" s="1">
        <f t="shared" si="11"/>
        <v>-1</v>
      </c>
      <c r="AG703" s="4">
        <v>999.5511474609375</v>
      </c>
      <c r="AH703" s="4">
        <v>0.5</v>
      </c>
      <c r="AI703" s="1">
        <f t="shared" si="12"/>
        <v>41.35639507</v>
      </c>
      <c r="AJ703" s="1">
        <f t="shared" si="13"/>
        <v>1.598498824</v>
      </c>
      <c r="AK703" s="1">
        <f t="shared" si="14"/>
        <v>1.728253754</v>
      </c>
      <c r="AL703" s="1">
        <f t="shared" si="15"/>
        <v>24.23729324</v>
      </c>
      <c r="AM703" s="4">
        <v>2.0</v>
      </c>
      <c r="AN703" s="1">
        <f t="shared" si="16"/>
        <v>4.644859791</v>
      </c>
      <c r="AO703" s="4">
        <v>1.0</v>
      </c>
      <c r="AP703" s="1">
        <f t="shared" si="17"/>
        <v>9.289719582</v>
      </c>
      <c r="AQ703" s="4">
        <v>24.033002853393555</v>
      </c>
      <c r="AR703" s="4">
        <v>24.237293243408203</v>
      </c>
      <c r="AS703" s="4">
        <v>24.513391494750977</v>
      </c>
      <c r="AT703" s="4">
        <v>249.91888427734375</v>
      </c>
      <c r="AU703" s="4">
        <v>247.04721069335938</v>
      </c>
      <c r="AV703" s="4">
        <v>11.875364303588867</v>
      </c>
      <c r="AW703" s="4">
        <v>12.928719520568848</v>
      </c>
      <c r="AX703" s="4">
        <v>40.08687210083008</v>
      </c>
      <c r="AY703" s="4">
        <v>43.64261245727539</v>
      </c>
      <c r="AZ703" s="4">
        <v>299.5821838378906</v>
      </c>
      <c r="BA703" s="4">
        <v>999.4547119140625</v>
      </c>
      <c r="BB703" s="4">
        <v>75.48342895507812</v>
      </c>
      <c r="BC703" s="4">
        <v>101.2999496459961</v>
      </c>
      <c r="BD703" s="4">
        <v>0.23886191844940186</v>
      </c>
      <c r="BE703" s="4">
        <v>-0.030048491433262825</v>
      </c>
      <c r="BF703" s="4">
        <v>1.0</v>
      </c>
      <c r="BG703" s="4">
        <v>-1.355140209197998</v>
      </c>
      <c r="BH703" s="4">
        <v>7.355140209197998</v>
      </c>
      <c r="BI703" s="4">
        <v>1.0</v>
      </c>
      <c r="BJ703" s="4">
        <v>0.0</v>
      </c>
      <c r="BK703" s="4">
        <v>0.1599999964237213</v>
      </c>
      <c r="BL703" s="4">
        <v>111115.0</v>
      </c>
      <c r="BM703" s="1">
        <f t="shared" si="18"/>
        <v>1.497910919</v>
      </c>
      <c r="BN703" s="1">
        <f t="shared" si="19"/>
        <v>0.001598498824</v>
      </c>
      <c r="BO703" s="1">
        <f t="shared" si="20"/>
        <v>297.3872932</v>
      </c>
      <c r="BP703" s="1">
        <f t="shared" si="21"/>
        <v>297.1830029</v>
      </c>
      <c r="BQ703" s="1">
        <f t="shared" si="22"/>
        <v>159.9127503</v>
      </c>
      <c r="BR703" s="1">
        <f t="shared" si="23"/>
        <v>0.3208967049</v>
      </c>
      <c r="BS703" s="1">
        <f t="shared" si="24"/>
        <v>3.03793239</v>
      </c>
      <c r="BT703" s="1">
        <f t="shared" si="25"/>
        <v>29.98947582</v>
      </c>
      <c r="BU703" s="1">
        <f t="shared" si="26"/>
        <v>17.0607563</v>
      </c>
      <c r="BV703" s="1">
        <f t="shared" si="27"/>
        <v>24.13514805</v>
      </c>
      <c r="BW703" s="1">
        <f t="shared" si="28"/>
        <v>3.019375156</v>
      </c>
      <c r="BX703" s="1">
        <f t="shared" si="29"/>
        <v>0.09168388873</v>
      </c>
      <c r="BY703" s="1">
        <f t="shared" si="30"/>
        <v>1.309678636</v>
      </c>
      <c r="BZ703" s="1">
        <f t="shared" si="31"/>
        <v>1.70969652</v>
      </c>
      <c r="CA703" s="1">
        <f t="shared" si="32"/>
        <v>0.05738384236</v>
      </c>
      <c r="CB703" s="1">
        <f t="shared" si="33"/>
        <v>17.53670337</v>
      </c>
      <c r="CC703" s="1">
        <f t="shared" si="34"/>
        <v>0.7007430057</v>
      </c>
      <c r="CD703" s="1">
        <f t="shared" si="35"/>
        <v>42.43706801</v>
      </c>
      <c r="CE703" s="1">
        <f t="shared" si="36"/>
        <v>246.4794951</v>
      </c>
      <c r="CF703" s="1">
        <f t="shared" si="37"/>
        <v>0.006726114375</v>
      </c>
      <c r="CG703" s="1">
        <f t="shared" si="38"/>
        <v>0</v>
      </c>
      <c r="CH703" s="1">
        <f t="shared" si="39"/>
        <v>849.5365051</v>
      </c>
      <c r="CI703" s="1">
        <f t="shared" si="40"/>
        <v>303.3771973</v>
      </c>
      <c r="CJ703" s="1">
        <f t="shared" si="41"/>
        <v>0.09735286196</v>
      </c>
      <c r="CK703" s="1" t="str">
        <f t="shared" si="42"/>
        <v>#DIV/0!</v>
      </c>
      <c r="CL703" s="1" t="s">
        <v>277</v>
      </c>
    </row>
    <row r="704" ht="15.75" hidden="1" customHeight="1">
      <c r="A704" s="2">
        <v>5.0</v>
      </c>
      <c r="B704" s="1">
        <v>89.0</v>
      </c>
      <c r="C704" s="1">
        <v>1.0</v>
      </c>
      <c r="D704" s="1" t="s">
        <v>97</v>
      </c>
      <c r="E704" s="1" t="s">
        <v>89</v>
      </c>
      <c r="F704" s="1">
        <v>1.0</v>
      </c>
      <c r="G704" s="1">
        <v>2.021061E7</v>
      </c>
      <c r="H704" s="4" t="s">
        <v>881</v>
      </c>
      <c r="I704" s="4">
        <v>16928.000004272908</v>
      </c>
      <c r="J704" s="4">
        <v>0.0</v>
      </c>
      <c r="K704" s="1">
        <f t="shared" si="1"/>
        <v>5.213314867</v>
      </c>
      <c r="L704" s="1">
        <f t="shared" si="2"/>
        <v>0.09670377358</v>
      </c>
      <c r="M704" s="1">
        <f t="shared" si="3"/>
        <v>202.2391976</v>
      </c>
      <c r="N704" s="4">
        <v>52.0</v>
      </c>
      <c r="O704" s="4">
        <v>52.0</v>
      </c>
      <c r="P704" s="4">
        <v>0.0</v>
      </c>
      <c r="Q704" s="4">
        <v>0.0</v>
      </c>
      <c r="R704" s="4">
        <v>445.86474609375</v>
      </c>
      <c r="S704" s="4">
        <v>758.8074951171875</v>
      </c>
      <c r="T704" s="4">
        <v>683.3074951171875</v>
      </c>
      <c r="U704" s="1" t="str">
        <f t="shared" si="4"/>
        <v>#DIV/0!</v>
      </c>
      <c r="V704" s="1">
        <f t="shared" si="5"/>
        <v>0.4124138876</v>
      </c>
      <c r="W704" s="1">
        <f t="shared" si="6"/>
        <v>0.09949822647</v>
      </c>
      <c r="X704" s="4">
        <v>-1.0</v>
      </c>
      <c r="Y704" s="4">
        <v>0.85</v>
      </c>
      <c r="Z704" s="4">
        <v>0.85</v>
      </c>
      <c r="AA704" s="4">
        <v>10.225202560424805</v>
      </c>
      <c r="AB704" s="1">
        <f t="shared" si="7"/>
        <v>0.85</v>
      </c>
      <c r="AC704" s="1">
        <f t="shared" si="8"/>
        <v>0.007309701444</v>
      </c>
      <c r="AD704" s="1">
        <f t="shared" si="9"/>
        <v>0.2412581862</v>
      </c>
      <c r="AE704" s="1">
        <f t="shared" si="10"/>
        <v>1.701878208</v>
      </c>
      <c r="AF704" s="1">
        <f t="shared" si="11"/>
        <v>-1</v>
      </c>
      <c r="AG704" s="4">
        <v>1000.0174560546875</v>
      </c>
      <c r="AH704" s="4">
        <v>0.5</v>
      </c>
      <c r="AI704" s="1">
        <f t="shared" si="12"/>
        <v>42.28748441</v>
      </c>
      <c r="AJ704" s="1">
        <f t="shared" si="13"/>
        <v>1.647949118</v>
      </c>
      <c r="AK704" s="1">
        <f t="shared" si="14"/>
        <v>1.707102583</v>
      </c>
      <c r="AL704" s="1">
        <f t="shared" si="15"/>
        <v>24.15035248</v>
      </c>
      <c r="AM704" s="4">
        <v>2.0</v>
      </c>
      <c r="AN704" s="1">
        <f t="shared" si="16"/>
        <v>4.644859791</v>
      </c>
      <c r="AO704" s="4">
        <v>1.0</v>
      </c>
      <c r="AP704" s="1">
        <f t="shared" si="17"/>
        <v>9.289719582</v>
      </c>
      <c r="AQ704" s="4">
        <v>24.008434295654297</v>
      </c>
      <c r="AR704" s="4">
        <v>24.150352478027344</v>
      </c>
      <c r="AS704" s="4">
        <v>24.51626968383789</v>
      </c>
      <c r="AT704" s="4">
        <v>299.92498779296875</v>
      </c>
      <c r="AU704" s="4">
        <v>296.1189270019531</v>
      </c>
      <c r="AV704" s="4">
        <v>11.894198417663574</v>
      </c>
      <c r="AW704" s="4">
        <v>12.98005199432373</v>
      </c>
      <c r="AX704" s="4">
        <v>40.21432113647461</v>
      </c>
      <c r="AY704" s="4">
        <v>43.88560104370117</v>
      </c>
      <c r="AZ704" s="4">
        <v>299.5907897949219</v>
      </c>
      <c r="BA704" s="4">
        <v>1000.0110473632812</v>
      </c>
      <c r="BB704" s="4">
        <v>74.10231018066406</v>
      </c>
      <c r="BC704" s="4">
        <v>101.3115005493164</v>
      </c>
      <c r="BD704" s="4">
        <v>0.14106376469135284</v>
      </c>
      <c r="BE704" s="4">
        <v>-0.02933070808649063</v>
      </c>
      <c r="BF704" s="4">
        <v>1.0</v>
      </c>
      <c r="BG704" s="4">
        <v>-1.355140209197998</v>
      </c>
      <c r="BH704" s="4">
        <v>7.355140209197998</v>
      </c>
      <c r="BI704" s="4">
        <v>1.0</v>
      </c>
      <c r="BJ704" s="4">
        <v>0.0</v>
      </c>
      <c r="BK704" s="4">
        <v>0.1599999964237213</v>
      </c>
      <c r="BL704" s="4">
        <v>111115.0</v>
      </c>
      <c r="BM704" s="1">
        <f t="shared" si="18"/>
        <v>1.497953949</v>
      </c>
      <c r="BN704" s="1">
        <f t="shared" si="19"/>
        <v>0.001647949118</v>
      </c>
      <c r="BO704" s="1">
        <f t="shared" si="20"/>
        <v>297.3003525</v>
      </c>
      <c r="BP704" s="1">
        <f t="shared" si="21"/>
        <v>297.1584343</v>
      </c>
      <c r="BQ704" s="1">
        <f t="shared" si="22"/>
        <v>160.001764</v>
      </c>
      <c r="BR704" s="1">
        <f t="shared" si="23"/>
        <v>0.315807159</v>
      </c>
      <c r="BS704" s="1">
        <f t="shared" si="24"/>
        <v>3.022131128</v>
      </c>
      <c r="BT704" s="1">
        <f t="shared" si="25"/>
        <v>29.83008949</v>
      </c>
      <c r="BU704" s="1">
        <f t="shared" si="26"/>
        <v>16.8500375</v>
      </c>
      <c r="BV704" s="1">
        <f t="shared" si="27"/>
        <v>24.07939339</v>
      </c>
      <c r="BW704" s="1">
        <f t="shared" si="28"/>
        <v>3.009287797</v>
      </c>
      <c r="BX704" s="1">
        <f t="shared" si="29"/>
        <v>0.09570748144</v>
      </c>
      <c r="BY704" s="1">
        <f t="shared" si="30"/>
        <v>1.315028545</v>
      </c>
      <c r="BZ704" s="1">
        <f t="shared" si="31"/>
        <v>1.694259253</v>
      </c>
      <c r="CA704" s="1">
        <f t="shared" si="32"/>
        <v>0.05990589573</v>
      </c>
      <c r="CB704" s="1">
        <f t="shared" si="33"/>
        <v>20.48915657</v>
      </c>
      <c r="CC704" s="1">
        <f t="shared" si="34"/>
        <v>0.6829661299</v>
      </c>
      <c r="CD704" s="1">
        <f t="shared" si="35"/>
        <v>42.87242085</v>
      </c>
      <c r="CE704" s="1">
        <f t="shared" si="36"/>
        <v>295.361318</v>
      </c>
      <c r="CF704" s="1">
        <f t="shared" si="37"/>
        <v>0.007567254593</v>
      </c>
      <c r="CG704" s="1">
        <f t="shared" si="38"/>
        <v>0</v>
      </c>
      <c r="CH704" s="1">
        <f t="shared" si="39"/>
        <v>850.0093903</v>
      </c>
      <c r="CI704" s="1">
        <f t="shared" si="40"/>
        <v>312.942749</v>
      </c>
      <c r="CJ704" s="1">
        <f t="shared" si="41"/>
        <v>0.09949822647</v>
      </c>
      <c r="CK704" s="1" t="str">
        <f t="shared" si="42"/>
        <v>#DIV/0!</v>
      </c>
      <c r="CL704" s="1" t="s">
        <v>277</v>
      </c>
    </row>
    <row r="705" ht="15.75" hidden="1" customHeight="1">
      <c r="A705" s="2">
        <v>5.0</v>
      </c>
      <c r="B705" s="1">
        <v>89.0</v>
      </c>
      <c r="C705" s="1">
        <v>1.0</v>
      </c>
      <c r="D705" s="1" t="s">
        <v>97</v>
      </c>
      <c r="E705" s="1" t="s">
        <v>89</v>
      </c>
      <c r="F705" s="1">
        <v>1.0</v>
      </c>
      <c r="G705" s="1">
        <v>2.021061E7</v>
      </c>
      <c r="H705" s="4" t="s">
        <v>882</v>
      </c>
      <c r="I705" s="4">
        <v>17084.000004272908</v>
      </c>
      <c r="J705" s="4">
        <v>0.0</v>
      </c>
      <c r="K705" s="1">
        <f t="shared" si="1"/>
        <v>7.8157785</v>
      </c>
      <c r="L705" s="1">
        <f t="shared" si="2"/>
        <v>0.09323090403</v>
      </c>
      <c r="M705" s="1">
        <f t="shared" si="3"/>
        <v>269.6799279</v>
      </c>
      <c r="N705" s="4">
        <v>53.0</v>
      </c>
      <c r="O705" s="4">
        <v>53.0</v>
      </c>
      <c r="P705" s="4">
        <v>0.0</v>
      </c>
      <c r="Q705" s="4">
        <v>0.0</v>
      </c>
      <c r="R705" s="4">
        <v>453.769775390625</v>
      </c>
      <c r="S705" s="4">
        <v>802.6161499023438</v>
      </c>
      <c r="T705" s="4">
        <v>703.08740234375</v>
      </c>
      <c r="U705" s="1" t="str">
        <f t="shared" si="4"/>
        <v>#DIV/0!</v>
      </c>
      <c r="V705" s="1">
        <f t="shared" si="5"/>
        <v>0.4346366249</v>
      </c>
      <c r="W705" s="1">
        <f t="shared" si="6"/>
        <v>0.1240054135</v>
      </c>
      <c r="X705" s="4">
        <v>-1.0</v>
      </c>
      <c r="Y705" s="4">
        <v>0.85</v>
      </c>
      <c r="Z705" s="4">
        <v>0.85</v>
      </c>
      <c r="AA705" s="4">
        <v>10.225202560424805</v>
      </c>
      <c r="AB705" s="1">
        <f t="shared" si="7"/>
        <v>0.85</v>
      </c>
      <c r="AC705" s="1">
        <f t="shared" si="8"/>
        <v>0.01037678308</v>
      </c>
      <c r="AD705" s="1">
        <f t="shared" si="9"/>
        <v>0.2853082469</v>
      </c>
      <c r="AE705" s="1">
        <f t="shared" si="10"/>
        <v>1.768773932</v>
      </c>
      <c r="AF705" s="1">
        <f t="shared" si="11"/>
        <v>-1</v>
      </c>
      <c r="AG705" s="4">
        <v>999.1844482421875</v>
      </c>
      <c r="AH705" s="4">
        <v>0.5</v>
      </c>
      <c r="AI705" s="1">
        <f t="shared" si="12"/>
        <v>52.65931929</v>
      </c>
      <c r="AJ705" s="1">
        <f t="shared" si="13"/>
        <v>1.599258211</v>
      </c>
      <c r="AK705" s="1">
        <f t="shared" si="14"/>
        <v>1.71752604</v>
      </c>
      <c r="AL705" s="1">
        <f t="shared" si="15"/>
        <v>24.20092392</v>
      </c>
      <c r="AM705" s="4">
        <v>2.0</v>
      </c>
      <c r="AN705" s="1">
        <f t="shared" si="16"/>
        <v>4.644859791</v>
      </c>
      <c r="AO705" s="4">
        <v>1.0</v>
      </c>
      <c r="AP705" s="1">
        <f t="shared" si="17"/>
        <v>9.289719582</v>
      </c>
      <c r="AQ705" s="4">
        <v>24.018606185913086</v>
      </c>
      <c r="AR705" s="4">
        <v>24.200923919677734</v>
      </c>
      <c r="AS705" s="4">
        <v>24.5290584564209</v>
      </c>
      <c r="AT705" s="4">
        <v>420.0939025878906</v>
      </c>
      <c r="AU705" s="4">
        <v>414.43328857421875</v>
      </c>
      <c r="AV705" s="4">
        <v>11.914990425109863</v>
      </c>
      <c r="AW705" s="4">
        <v>12.96886920928955</v>
      </c>
      <c r="AX705" s="4">
        <v>40.25670623779297</v>
      </c>
      <c r="AY705" s="4">
        <v>43.817405700683594</v>
      </c>
      <c r="AZ705" s="4">
        <v>299.56341552734375</v>
      </c>
      <c r="BA705" s="4">
        <v>999.4912719726562</v>
      </c>
      <c r="BB705" s="4">
        <v>74.82077026367188</v>
      </c>
      <c r="BC705" s="4">
        <v>101.30316925048828</v>
      </c>
      <c r="BD705" s="4">
        <v>0.011995771899819374</v>
      </c>
      <c r="BE705" s="4">
        <v>-0.02988274209201336</v>
      </c>
      <c r="BF705" s="4">
        <v>1.0</v>
      </c>
      <c r="BG705" s="4">
        <v>-1.355140209197998</v>
      </c>
      <c r="BH705" s="4">
        <v>7.355140209197998</v>
      </c>
      <c r="BI705" s="4">
        <v>1.0</v>
      </c>
      <c r="BJ705" s="4">
        <v>0.0</v>
      </c>
      <c r="BK705" s="4">
        <v>0.1599999964237213</v>
      </c>
      <c r="BL705" s="4">
        <v>111115.0</v>
      </c>
      <c r="BM705" s="1">
        <f t="shared" si="18"/>
        <v>1.497817078</v>
      </c>
      <c r="BN705" s="1">
        <f t="shared" si="19"/>
        <v>0.001599258211</v>
      </c>
      <c r="BO705" s="1">
        <f t="shared" si="20"/>
        <v>297.3509239</v>
      </c>
      <c r="BP705" s="1">
        <f t="shared" si="21"/>
        <v>297.1686062</v>
      </c>
      <c r="BQ705" s="1">
        <f t="shared" si="22"/>
        <v>159.9185999</v>
      </c>
      <c r="BR705" s="1">
        <f t="shared" si="23"/>
        <v>0.3217182229</v>
      </c>
      <c r="BS705" s="1">
        <f t="shared" si="24"/>
        <v>3.031313593</v>
      </c>
      <c r="BT705" s="1">
        <f t="shared" si="25"/>
        <v>29.92318617</v>
      </c>
      <c r="BU705" s="1">
        <f t="shared" si="26"/>
        <v>16.95431696</v>
      </c>
      <c r="BV705" s="1">
        <f t="shared" si="27"/>
        <v>24.10976505</v>
      </c>
      <c r="BW705" s="1">
        <f t="shared" si="28"/>
        <v>3.014779102</v>
      </c>
      <c r="BX705" s="1">
        <f t="shared" si="29"/>
        <v>0.09230454281</v>
      </c>
      <c r="BY705" s="1">
        <f t="shared" si="30"/>
        <v>1.313787552</v>
      </c>
      <c r="BZ705" s="1">
        <f t="shared" si="31"/>
        <v>1.70099155</v>
      </c>
      <c r="CA705" s="1">
        <f t="shared" si="32"/>
        <v>0.05777285792</v>
      </c>
      <c r="CB705" s="1">
        <f t="shared" si="33"/>
        <v>27.31943138</v>
      </c>
      <c r="CC705" s="1">
        <f t="shared" si="34"/>
        <v>0.6507197548</v>
      </c>
      <c r="CD705" s="1">
        <f t="shared" si="35"/>
        <v>42.67410297</v>
      </c>
      <c r="CE705" s="1">
        <f t="shared" si="36"/>
        <v>413.2974845</v>
      </c>
      <c r="CF705" s="1">
        <f t="shared" si="37"/>
        <v>0.008070006448</v>
      </c>
      <c r="CG705" s="1">
        <f t="shared" si="38"/>
        <v>0</v>
      </c>
      <c r="CH705" s="1">
        <f t="shared" si="39"/>
        <v>849.5675812</v>
      </c>
      <c r="CI705" s="1">
        <f t="shared" si="40"/>
        <v>348.8463745</v>
      </c>
      <c r="CJ705" s="1">
        <f t="shared" si="41"/>
        <v>0.1240054135</v>
      </c>
      <c r="CK705" s="1" t="str">
        <f t="shared" si="42"/>
        <v>#DIV/0!</v>
      </c>
      <c r="CL705" s="1" t="s">
        <v>277</v>
      </c>
    </row>
    <row r="706" ht="15.75" hidden="1" customHeight="1">
      <c r="A706" s="2">
        <v>5.0</v>
      </c>
      <c r="B706" s="1">
        <v>89.0</v>
      </c>
      <c r="C706" s="1">
        <v>1.0</v>
      </c>
      <c r="D706" s="1" t="s">
        <v>97</v>
      </c>
      <c r="E706" s="1" t="s">
        <v>89</v>
      </c>
      <c r="F706" s="1">
        <v>1.0</v>
      </c>
      <c r="G706" s="1">
        <v>2.021061E7</v>
      </c>
      <c r="H706" s="4" t="s">
        <v>883</v>
      </c>
      <c r="I706" s="4">
        <v>17248.000004272908</v>
      </c>
      <c r="J706" s="4">
        <v>0.0</v>
      </c>
      <c r="K706" s="1">
        <f t="shared" si="1"/>
        <v>10.32540671</v>
      </c>
      <c r="L706" s="1">
        <f t="shared" si="2"/>
        <v>0.08501489461</v>
      </c>
      <c r="M706" s="1">
        <f t="shared" si="3"/>
        <v>358.8109558</v>
      </c>
      <c r="N706" s="4">
        <v>54.0</v>
      </c>
      <c r="O706" s="4">
        <v>54.0</v>
      </c>
      <c r="P706" s="4">
        <v>0.0</v>
      </c>
      <c r="Q706" s="4">
        <v>0.0</v>
      </c>
      <c r="R706" s="4">
        <v>465.55224609375</v>
      </c>
      <c r="S706" s="4">
        <v>866.2027587890625</v>
      </c>
      <c r="T706" s="4">
        <v>734.435302734375</v>
      </c>
      <c r="U706" s="1" t="str">
        <f t="shared" si="4"/>
        <v>#DIV/0!</v>
      </c>
      <c r="V706" s="1">
        <f t="shared" si="5"/>
        <v>0.4625366389</v>
      </c>
      <c r="W706" s="1">
        <f t="shared" si="6"/>
        <v>0.1521207993</v>
      </c>
      <c r="X706" s="4">
        <v>-1.0</v>
      </c>
      <c r="Y706" s="4">
        <v>0.85</v>
      </c>
      <c r="Z706" s="4">
        <v>0.85</v>
      </c>
      <c r="AA706" s="4">
        <v>10.225202560424805</v>
      </c>
      <c r="AB706" s="1">
        <f t="shared" si="7"/>
        <v>0.85</v>
      </c>
      <c r="AC706" s="1">
        <f t="shared" si="8"/>
        <v>0.0133295125</v>
      </c>
      <c r="AD706" s="1">
        <f t="shared" si="9"/>
        <v>0.3288837824</v>
      </c>
      <c r="AE706" s="1">
        <f t="shared" si="10"/>
        <v>1.860591944</v>
      </c>
      <c r="AF706" s="1">
        <f t="shared" si="11"/>
        <v>-1</v>
      </c>
      <c r="AG706" s="4">
        <v>999.7357177734375</v>
      </c>
      <c r="AH706" s="4">
        <v>0.5</v>
      </c>
      <c r="AI706" s="1">
        <f t="shared" si="12"/>
        <v>64.63425352</v>
      </c>
      <c r="AJ706" s="1">
        <f t="shared" si="13"/>
        <v>1.473304331</v>
      </c>
      <c r="AK706" s="1">
        <f t="shared" si="14"/>
        <v>1.73355882</v>
      </c>
      <c r="AL706" s="1">
        <f t="shared" si="15"/>
        <v>24.26306725</v>
      </c>
      <c r="AM706" s="4">
        <v>2.0</v>
      </c>
      <c r="AN706" s="1">
        <f t="shared" si="16"/>
        <v>4.644859791</v>
      </c>
      <c r="AO706" s="4">
        <v>1.0</v>
      </c>
      <c r="AP706" s="1">
        <f t="shared" si="17"/>
        <v>9.289719582</v>
      </c>
      <c r="AQ706" s="4">
        <v>24.03109359741211</v>
      </c>
      <c r="AR706" s="4">
        <v>24.2630672454834</v>
      </c>
      <c r="AS706" s="4">
        <v>24.51687240600586</v>
      </c>
      <c r="AT706" s="4">
        <v>575.056884765625</v>
      </c>
      <c r="AU706" s="4">
        <v>567.6046752929688</v>
      </c>
      <c r="AV706" s="4">
        <v>11.951611518859863</v>
      </c>
      <c r="AW706" s="4">
        <v>12.922568321228027</v>
      </c>
      <c r="AX706" s="4">
        <v>40.34938430786133</v>
      </c>
      <c r="AY706" s="4">
        <v>43.62739562988281</v>
      </c>
      <c r="AZ706" s="4">
        <v>299.5530700683594</v>
      </c>
      <c r="BA706" s="4">
        <v>999.5870361328125</v>
      </c>
      <c r="BB706" s="4">
        <v>75.25731658935547</v>
      </c>
      <c r="BC706" s="4">
        <v>101.30120849609375</v>
      </c>
      <c r="BD706" s="4">
        <v>-0.12475959956645966</v>
      </c>
      <c r="BE706" s="4">
        <v>-0.028411509469151497</v>
      </c>
      <c r="BF706" s="4">
        <v>1.0</v>
      </c>
      <c r="BG706" s="4">
        <v>-1.355140209197998</v>
      </c>
      <c r="BH706" s="4">
        <v>7.355140209197998</v>
      </c>
      <c r="BI706" s="4">
        <v>1.0</v>
      </c>
      <c r="BJ706" s="4">
        <v>0.0</v>
      </c>
      <c r="BK706" s="4">
        <v>0.1599999964237213</v>
      </c>
      <c r="BL706" s="4">
        <v>111115.0</v>
      </c>
      <c r="BM706" s="1">
        <f t="shared" si="18"/>
        <v>1.49776535</v>
      </c>
      <c r="BN706" s="1">
        <f t="shared" si="19"/>
        <v>0.001473304331</v>
      </c>
      <c r="BO706" s="1">
        <f t="shared" si="20"/>
        <v>297.4130672</v>
      </c>
      <c r="BP706" s="1">
        <f t="shared" si="21"/>
        <v>297.1810936</v>
      </c>
      <c r="BQ706" s="1">
        <f t="shared" si="22"/>
        <v>159.9339222</v>
      </c>
      <c r="BR706" s="1">
        <f t="shared" si="23"/>
        <v>0.3401547237</v>
      </c>
      <c r="BS706" s="1">
        <f t="shared" si="24"/>
        <v>3.042630607</v>
      </c>
      <c r="BT706" s="1">
        <f t="shared" si="25"/>
        <v>30.03548183</v>
      </c>
      <c r="BU706" s="1">
        <f t="shared" si="26"/>
        <v>17.11291351</v>
      </c>
      <c r="BV706" s="1">
        <f t="shared" si="27"/>
        <v>24.14708042</v>
      </c>
      <c r="BW706" s="1">
        <f t="shared" si="28"/>
        <v>3.021537846</v>
      </c>
      <c r="BX706" s="1">
        <f t="shared" si="29"/>
        <v>0.08424393599</v>
      </c>
      <c r="BY706" s="1">
        <f t="shared" si="30"/>
        <v>1.309071788</v>
      </c>
      <c r="BZ706" s="1">
        <f t="shared" si="31"/>
        <v>1.712466058</v>
      </c>
      <c r="CA706" s="1">
        <f t="shared" si="32"/>
        <v>0.05272118726</v>
      </c>
      <c r="CB706" s="1">
        <f t="shared" si="33"/>
        <v>36.34798344</v>
      </c>
      <c r="CC706" s="1">
        <f t="shared" si="34"/>
        <v>0.6321494015</v>
      </c>
      <c r="CD706" s="1">
        <f t="shared" si="35"/>
        <v>42.30172338</v>
      </c>
      <c r="CE706" s="1">
        <f t="shared" si="36"/>
        <v>566.1041672</v>
      </c>
      <c r="CF706" s="1">
        <f t="shared" si="37"/>
        <v>0.007715585285</v>
      </c>
      <c r="CG706" s="1">
        <f t="shared" si="38"/>
        <v>0</v>
      </c>
      <c r="CH706" s="1">
        <f t="shared" si="39"/>
        <v>849.6489807</v>
      </c>
      <c r="CI706" s="1">
        <f t="shared" si="40"/>
        <v>400.6505127</v>
      </c>
      <c r="CJ706" s="1">
        <f t="shared" si="41"/>
        <v>0.1521207993</v>
      </c>
      <c r="CK706" s="1" t="str">
        <f t="shared" si="42"/>
        <v>#DIV/0!</v>
      </c>
      <c r="CL706" s="1" t="s">
        <v>277</v>
      </c>
    </row>
    <row r="707" ht="15.75" hidden="1" customHeight="1">
      <c r="A707" s="2">
        <v>5.0</v>
      </c>
      <c r="B707" s="1">
        <v>89.0</v>
      </c>
      <c r="C707" s="1">
        <v>1.0</v>
      </c>
      <c r="D707" s="1" t="s">
        <v>97</v>
      </c>
      <c r="E707" s="1" t="s">
        <v>89</v>
      </c>
      <c r="F707" s="1">
        <v>1.0</v>
      </c>
      <c r="G707" s="1">
        <v>2.021061E7</v>
      </c>
      <c r="H707" s="4" t="s">
        <v>884</v>
      </c>
      <c r="I707" s="4">
        <v>17403.000004272908</v>
      </c>
      <c r="J707" s="4">
        <v>0.0</v>
      </c>
      <c r="K707" s="1">
        <f t="shared" si="1"/>
        <v>13.13603642</v>
      </c>
      <c r="L707" s="1">
        <f t="shared" si="2"/>
        <v>0.07096269882</v>
      </c>
      <c r="M707" s="1">
        <f t="shared" si="3"/>
        <v>474.5174522</v>
      </c>
      <c r="N707" s="4">
        <v>55.0</v>
      </c>
      <c r="O707" s="4">
        <v>55.0</v>
      </c>
      <c r="P707" s="4">
        <v>0.0</v>
      </c>
      <c r="Q707" s="4">
        <v>0.0</v>
      </c>
      <c r="R707" s="4">
        <v>476.822265625</v>
      </c>
      <c r="S707" s="4">
        <v>927.9212036132812</v>
      </c>
      <c r="T707" s="4">
        <v>772.6795043945312</v>
      </c>
      <c r="U707" s="1" t="str">
        <f t="shared" si="4"/>
        <v>#DIV/0!</v>
      </c>
      <c r="V707" s="1">
        <f t="shared" si="5"/>
        <v>0.4861392716</v>
      </c>
      <c r="W707" s="1">
        <f t="shared" si="6"/>
        <v>0.1673005193</v>
      </c>
      <c r="X707" s="4">
        <v>-1.0</v>
      </c>
      <c r="Y707" s="4">
        <v>0.85</v>
      </c>
      <c r="Z707" s="4">
        <v>0.85</v>
      </c>
      <c r="AA707" s="4">
        <v>10.225202560424805</v>
      </c>
      <c r="AB707" s="1">
        <f t="shared" si="7"/>
        <v>0.85</v>
      </c>
      <c r="AC707" s="1">
        <f t="shared" si="8"/>
        <v>0.01663140966</v>
      </c>
      <c r="AD707" s="1">
        <f t="shared" si="9"/>
        <v>0.3441411321</v>
      </c>
      <c r="AE707" s="1">
        <f t="shared" si="10"/>
        <v>1.946052587</v>
      </c>
      <c r="AF707" s="1">
        <f t="shared" si="11"/>
        <v>-1</v>
      </c>
      <c r="AG707" s="4">
        <v>999.9486083984375</v>
      </c>
      <c r="AH707" s="4">
        <v>0.5</v>
      </c>
      <c r="AI707" s="1">
        <f t="shared" si="12"/>
        <v>71.09906661</v>
      </c>
      <c r="AJ707" s="1">
        <f t="shared" si="13"/>
        <v>1.2561287</v>
      </c>
      <c r="AK707" s="1">
        <f t="shared" si="14"/>
        <v>1.767852008</v>
      </c>
      <c r="AL707" s="1">
        <f t="shared" si="15"/>
        <v>24.38799286</v>
      </c>
      <c r="AM707" s="4">
        <v>2.0</v>
      </c>
      <c r="AN707" s="1">
        <f t="shared" si="16"/>
        <v>4.644859791</v>
      </c>
      <c r="AO707" s="4">
        <v>1.0</v>
      </c>
      <c r="AP707" s="1">
        <f t="shared" si="17"/>
        <v>9.289719582</v>
      </c>
      <c r="AQ707" s="4">
        <v>24.024925231933594</v>
      </c>
      <c r="AR707" s="4">
        <v>24.38799285888672</v>
      </c>
      <c r="AS707" s="4">
        <v>24.519786834716797</v>
      </c>
      <c r="AT707" s="4">
        <v>800.0973510742188</v>
      </c>
      <c r="AU707" s="4">
        <v>790.6671142578125</v>
      </c>
      <c r="AV707" s="4">
        <v>11.982747077941895</v>
      </c>
      <c r="AW707" s="4">
        <v>12.810382843017578</v>
      </c>
      <c r="AX707" s="4">
        <v>40.46741485595703</v>
      </c>
      <c r="AY707" s="4">
        <v>43.262454986572266</v>
      </c>
      <c r="AZ707" s="4">
        <v>299.65771484375</v>
      </c>
      <c r="BA707" s="4">
        <v>999.9531860351562</v>
      </c>
      <c r="BB707" s="4">
        <v>74.1871337890625</v>
      </c>
      <c r="BC707" s="4">
        <v>101.2960205078125</v>
      </c>
      <c r="BD707" s="4">
        <v>-0.6241278648376465</v>
      </c>
      <c r="BE707" s="4">
        <v>-0.029835393652319908</v>
      </c>
      <c r="BF707" s="4">
        <v>1.0</v>
      </c>
      <c r="BG707" s="4">
        <v>-1.355140209197998</v>
      </c>
      <c r="BH707" s="4">
        <v>7.355140209197998</v>
      </c>
      <c r="BI707" s="4">
        <v>1.0</v>
      </c>
      <c r="BJ707" s="4">
        <v>0.0</v>
      </c>
      <c r="BK707" s="4">
        <v>0.1599999964237213</v>
      </c>
      <c r="BL707" s="4">
        <v>111115.0</v>
      </c>
      <c r="BM707" s="1">
        <f t="shared" si="18"/>
        <v>1.498288574</v>
      </c>
      <c r="BN707" s="1">
        <f t="shared" si="19"/>
        <v>0.0012561287</v>
      </c>
      <c r="BO707" s="1">
        <f t="shared" si="20"/>
        <v>297.5379929</v>
      </c>
      <c r="BP707" s="1">
        <f t="shared" si="21"/>
        <v>297.1749252</v>
      </c>
      <c r="BQ707" s="1">
        <f t="shared" si="22"/>
        <v>159.9925062</v>
      </c>
      <c r="BR707" s="1">
        <f t="shared" si="23"/>
        <v>0.3701562538</v>
      </c>
      <c r="BS707" s="1">
        <f t="shared" si="24"/>
        <v>3.065492811</v>
      </c>
      <c r="BT707" s="1">
        <f t="shared" si="25"/>
        <v>30.26271709</v>
      </c>
      <c r="BU707" s="1">
        <f t="shared" si="26"/>
        <v>17.45233425</v>
      </c>
      <c r="BV707" s="1">
        <f t="shared" si="27"/>
        <v>24.20645905</v>
      </c>
      <c r="BW707" s="1">
        <f t="shared" si="28"/>
        <v>3.032320108</v>
      </c>
      <c r="BX707" s="1">
        <f t="shared" si="29"/>
        <v>0.0704247354</v>
      </c>
      <c r="BY707" s="1">
        <f t="shared" si="30"/>
        <v>1.297640803</v>
      </c>
      <c r="BZ707" s="1">
        <f t="shared" si="31"/>
        <v>1.734679304</v>
      </c>
      <c r="CA707" s="1">
        <f t="shared" si="32"/>
        <v>0.0440634782</v>
      </c>
      <c r="CB707" s="1">
        <f t="shared" si="33"/>
        <v>48.06672957</v>
      </c>
      <c r="CC707" s="1">
        <f t="shared" si="34"/>
        <v>0.6001482086</v>
      </c>
      <c r="CD707" s="1">
        <f t="shared" si="35"/>
        <v>41.50805047</v>
      </c>
      <c r="CE707" s="1">
        <f t="shared" si="36"/>
        <v>788.7581601</v>
      </c>
      <c r="CF707" s="1">
        <f t="shared" si="37"/>
        <v>0.00691278126</v>
      </c>
      <c r="CG707" s="1">
        <f t="shared" si="38"/>
        <v>0</v>
      </c>
      <c r="CH707" s="1">
        <f t="shared" si="39"/>
        <v>849.9602081</v>
      </c>
      <c r="CI707" s="1">
        <f t="shared" si="40"/>
        <v>451.098938</v>
      </c>
      <c r="CJ707" s="1">
        <f t="shared" si="41"/>
        <v>0.1673005193</v>
      </c>
      <c r="CK707" s="1" t="str">
        <f t="shared" si="42"/>
        <v>#DIV/0!</v>
      </c>
      <c r="CL707" s="1" t="s">
        <v>277</v>
      </c>
    </row>
    <row r="708" ht="15.75" hidden="1" customHeight="1">
      <c r="A708" s="2">
        <v>5.0</v>
      </c>
      <c r="B708" s="1">
        <v>89.0</v>
      </c>
      <c r="C708" s="1">
        <v>1.0</v>
      </c>
      <c r="D708" s="1" t="s">
        <v>97</v>
      </c>
      <c r="E708" s="1" t="s">
        <v>89</v>
      </c>
      <c r="F708" s="1">
        <v>1.0</v>
      </c>
      <c r="G708" s="1">
        <v>2.021061E7</v>
      </c>
      <c r="H708" s="4" t="s">
        <v>885</v>
      </c>
      <c r="I708" s="4">
        <v>17615.500004307367</v>
      </c>
      <c r="J708" s="4">
        <v>0.0</v>
      </c>
      <c r="K708" s="1">
        <f t="shared" si="1"/>
        <v>14.7671167</v>
      </c>
      <c r="L708" s="1">
        <f t="shared" si="2"/>
        <v>0.04674748934</v>
      </c>
      <c r="M708" s="1">
        <f t="shared" si="3"/>
        <v>654.5980164</v>
      </c>
      <c r="N708" s="4">
        <v>56.0</v>
      </c>
      <c r="O708" s="4">
        <v>56.0</v>
      </c>
      <c r="P708" s="4">
        <v>0.0</v>
      </c>
      <c r="Q708" s="4">
        <v>0.0</v>
      </c>
      <c r="R708" s="4">
        <v>484.89306640625</v>
      </c>
      <c r="S708" s="4">
        <v>951.4112548828125</v>
      </c>
      <c r="T708" s="4">
        <v>790.4576416015625</v>
      </c>
      <c r="U708" s="1" t="str">
        <f t="shared" si="4"/>
        <v>#DIV/0!</v>
      </c>
      <c r="V708" s="1">
        <f t="shared" si="5"/>
        <v>0.4903433569</v>
      </c>
      <c r="W708" s="1">
        <f t="shared" si="6"/>
        <v>0.1691735435</v>
      </c>
      <c r="X708" s="4">
        <v>-1.0</v>
      </c>
      <c r="Y708" s="4">
        <v>0.85</v>
      </c>
      <c r="Z708" s="4">
        <v>0.85</v>
      </c>
      <c r="AA708" s="4">
        <v>10.225202560424805</v>
      </c>
      <c r="AB708" s="1">
        <f t="shared" si="7"/>
        <v>0.85</v>
      </c>
      <c r="AC708" s="1">
        <f t="shared" si="8"/>
        <v>0.01855449911</v>
      </c>
      <c r="AD708" s="1">
        <f t="shared" si="9"/>
        <v>0.345010371</v>
      </c>
      <c r="AE708" s="1">
        <f t="shared" si="10"/>
        <v>1.962105299</v>
      </c>
      <c r="AF708" s="1">
        <f t="shared" si="11"/>
        <v>-1</v>
      </c>
      <c r="AG708" s="4">
        <v>999.860107421875</v>
      </c>
      <c r="AH708" s="4">
        <v>0.5</v>
      </c>
      <c r="AI708" s="1">
        <f t="shared" si="12"/>
        <v>71.88869787</v>
      </c>
      <c r="AJ708" s="1">
        <f t="shared" si="13"/>
        <v>0.864601051</v>
      </c>
      <c r="AK708" s="1">
        <f t="shared" si="14"/>
        <v>1.84199179</v>
      </c>
      <c r="AL708" s="1">
        <f t="shared" si="15"/>
        <v>24.66992188</v>
      </c>
      <c r="AM708" s="4">
        <v>2.0</v>
      </c>
      <c r="AN708" s="1">
        <f t="shared" si="16"/>
        <v>4.644859791</v>
      </c>
      <c r="AO708" s="4">
        <v>1.0</v>
      </c>
      <c r="AP708" s="1">
        <f t="shared" si="17"/>
        <v>9.289719582</v>
      </c>
      <c r="AQ708" s="4">
        <v>24.0398006439209</v>
      </c>
      <c r="AR708" s="4">
        <v>24.669921875</v>
      </c>
      <c r="AS708" s="4">
        <v>24.513158798217773</v>
      </c>
      <c r="AT708" s="4">
        <v>1200.1500244140625</v>
      </c>
      <c r="AU708" s="4">
        <v>1189.606201171875</v>
      </c>
      <c r="AV708" s="4">
        <v>12.023994445800781</v>
      </c>
      <c r="AW708" s="4">
        <v>12.593859672546387</v>
      </c>
      <c r="AX708" s="4">
        <v>40.568565368652344</v>
      </c>
      <c r="AY708" s="4">
        <v>42.49127197265625</v>
      </c>
      <c r="AZ708" s="4">
        <v>299.6190490722656</v>
      </c>
      <c r="BA708" s="4">
        <v>999.7332153320312</v>
      </c>
      <c r="BB708" s="4">
        <v>74.797607421875</v>
      </c>
      <c r="BC708" s="4">
        <v>101.29130554199219</v>
      </c>
      <c r="BD708" s="4">
        <v>-1.3076239824295044</v>
      </c>
      <c r="BE708" s="4">
        <v>-0.026645353063941002</v>
      </c>
      <c r="BF708" s="4">
        <v>0.75</v>
      </c>
      <c r="BG708" s="4">
        <v>-1.355140209197998</v>
      </c>
      <c r="BH708" s="4">
        <v>7.355140209197998</v>
      </c>
      <c r="BI708" s="4">
        <v>1.0</v>
      </c>
      <c r="BJ708" s="4">
        <v>0.0</v>
      </c>
      <c r="BK708" s="4">
        <v>0.1599999964237213</v>
      </c>
      <c r="BL708" s="4">
        <v>111115.0</v>
      </c>
      <c r="BM708" s="1">
        <f t="shared" si="18"/>
        <v>1.498095245</v>
      </c>
      <c r="BN708" s="1">
        <f t="shared" si="19"/>
        <v>0.000864601051</v>
      </c>
      <c r="BO708" s="1">
        <f t="shared" si="20"/>
        <v>297.8199219</v>
      </c>
      <c r="BP708" s="1">
        <f t="shared" si="21"/>
        <v>297.1898006</v>
      </c>
      <c r="BQ708" s="1">
        <f t="shared" si="22"/>
        <v>159.9573109</v>
      </c>
      <c r="BR708" s="1">
        <f t="shared" si="23"/>
        <v>0.4223958887</v>
      </c>
      <c r="BS708" s="1">
        <f t="shared" si="24"/>
        <v>3.117640278</v>
      </c>
      <c r="BT708" s="1">
        <f t="shared" si="25"/>
        <v>30.77895246</v>
      </c>
      <c r="BU708" s="1">
        <f t="shared" si="26"/>
        <v>18.18509279</v>
      </c>
      <c r="BV708" s="1">
        <f t="shared" si="27"/>
        <v>24.35486126</v>
      </c>
      <c r="BW708" s="1">
        <f t="shared" si="28"/>
        <v>3.059414928</v>
      </c>
      <c r="BX708" s="1">
        <f t="shared" si="29"/>
        <v>0.04651342566</v>
      </c>
      <c r="BY708" s="1">
        <f t="shared" si="30"/>
        <v>1.275648488</v>
      </c>
      <c r="BZ708" s="1">
        <f t="shared" si="31"/>
        <v>1.78376644</v>
      </c>
      <c r="CA708" s="1">
        <f t="shared" si="32"/>
        <v>0.02909182998</v>
      </c>
      <c r="CB708" s="1">
        <f t="shared" si="33"/>
        <v>66.30508769</v>
      </c>
      <c r="CC708" s="1">
        <f t="shared" si="34"/>
        <v>0.5502644621</v>
      </c>
      <c r="CD708" s="1">
        <f t="shared" si="35"/>
        <v>39.90980227</v>
      </c>
      <c r="CE708" s="1">
        <f t="shared" si="36"/>
        <v>1187.460215</v>
      </c>
      <c r="CF708" s="1">
        <f t="shared" si="37"/>
        <v>0.004963136447</v>
      </c>
      <c r="CG708" s="1">
        <f t="shared" si="38"/>
        <v>0</v>
      </c>
      <c r="CH708" s="1">
        <f t="shared" si="39"/>
        <v>849.773233</v>
      </c>
      <c r="CI708" s="1">
        <f t="shared" si="40"/>
        <v>466.5181885</v>
      </c>
      <c r="CJ708" s="1">
        <f t="shared" si="41"/>
        <v>0.1691735435</v>
      </c>
      <c r="CK708" s="1" t="str">
        <f t="shared" si="42"/>
        <v>#DIV/0!</v>
      </c>
      <c r="CL708" s="1" t="s">
        <v>277</v>
      </c>
    </row>
    <row r="709" ht="15.75" hidden="1" customHeight="1">
      <c r="A709" s="2">
        <v>5.0</v>
      </c>
      <c r="B709" s="1">
        <v>89.0</v>
      </c>
      <c r="C709" s="1">
        <v>1.0</v>
      </c>
      <c r="D709" s="1" t="s">
        <v>97</v>
      </c>
      <c r="E709" s="1" t="s">
        <v>89</v>
      </c>
      <c r="F709" s="1">
        <v>1.0</v>
      </c>
      <c r="G709" s="1">
        <v>2.021061E7</v>
      </c>
      <c r="H709" s="4" t="s">
        <v>886</v>
      </c>
      <c r="I709" s="4">
        <v>17806.500004376285</v>
      </c>
      <c r="J709" s="4">
        <v>0.0</v>
      </c>
      <c r="K709" s="1">
        <f t="shared" si="1"/>
        <v>15.06804651</v>
      </c>
      <c r="L709" s="1">
        <f t="shared" si="2"/>
        <v>0.03310030171</v>
      </c>
      <c r="M709" s="1">
        <f t="shared" si="3"/>
        <v>724.9405901</v>
      </c>
      <c r="N709" s="4">
        <v>57.0</v>
      </c>
      <c r="O709" s="4">
        <v>57.0</v>
      </c>
      <c r="P709" s="4">
        <v>0.0</v>
      </c>
      <c r="Q709" s="4">
        <v>0.0</v>
      </c>
      <c r="R709" s="4">
        <v>484.77685546875</v>
      </c>
      <c r="S709" s="4">
        <v>951.7978515625</v>
      </c>
      <c r="T709" s="4">
        <v>783.7278442382812</v>
      </c>
      <c r="U709" s="1" t="str">
        <f t="shared" si="4"/>
        <v>#DIV/0!</v>
      </c>
      <c r="V709" s="1">
        <f t="shared" si="5"/>
        <v>0.490672463</v>
      </c>
      <c r="W709" s="1">
        <f t="shared" si="6"/>
        <v>0.1765816208</v>
      </c>
      <c r="X709" s="4">
        <v>-1.0</v>
      </c>
      <c r="Y709" s="4">
        <v>0.85</v>
      </c>
      <c r="Z709" s="4">
        <v>0.85</v>
      </c>
      <c r="AA709" s="4">
        <v>10.225202560424805</v>
      </c>
      <c r="AB709" s="1">
        <f t="shared" si="7"/>
        <v>0.85</v>
      </c>
      <c r="AC709" s="1">
        <f t="shared" si="8"/>
        <v>0.01891802667</v>
      </c>
      <c r="AD709" s="1">
        <f t="shared" si="9"/>
        <v>0.3598767694</v>
      </c>
      <c r="AE709" s="1">
        <f t="shared" si="10"/>
        <v>1.963373129</v>
      </c>
      <c r="AF709" s="1">
        <f t="shared" si="11"/>
        <v>-1</v>
      </c>
      <c r="AG709" s="4">
        <v>999.3072509765625</v>
      </c>
      <c r="AH709" s="4">
        <v>0.5</v>
      </c>
      <c r="AI709" s="1">
        <f t="shared" si="12"/>
        <v>74.99519998</v>
      </c>
      <c r="AJ709" s="1">
        <f t="shared" si="13"/>
        <v>0.6320887923</v>
      </c>
      <c r="AK709" s="1">
        <f t="shared" si="14"/>
        <v>1.898632323</v>
      </c>
      <c r="AL709" s="1">
        <f t="shared" si="15"/>
        <v>24.90544701</v>
      </c>
      <c r="AM709" s="4">
        <v>2.0</v>
      </c>
      <c r="AN709" s="1">
        <f t="shared" si="16"/>
        <v>4.644859791</v>
      </c>
      <c r="AO709" s="4">
        <v>1.0</v>
      </c>
      <c r="AP709" s="1">
        <f t="shared" si="17"/>
        <v>9.289719582</v>
      </c>
      <c r="AQ709" s="4">
        <v>24.060588836669922</v>
      </c>
      <c r="AR709" s="4">
        <v>24.905447006225586</v>
      </c>
      <c r="AS709" s="4">
        <v>24.52255630493164</v>
      </c>
      <c r="AT709" s="4">
        <v>1500.1390380859375</v>
      </c>
      <c r="AU709" s="4">
        <v>1489.4532470703125</v>
      </c>
      <c r="AV709" s="4">
        <v>12.054845809936523</v>
      </c>
      <c r="AW709" s="4">
        <v>12.471481323242188</v>
      </c>
      <c r="AX709" s="4">
        <v>40.61909866333008</v>
      </c>
      <c r="AY709" s="4">
        <v>42.02296447753906</v>
      </c>
      <c r="AZ709" s="4">
        <v>299.6411437988281</v>
      </c>
      <c r="BA709" s="4">
        <v>999.236572265625</v>
      </c>
      <c r="BB709" s="4">
        <v>75.7847900390625</v>
      </c>
      <c r="BC709" s="4">
        <v>101.2842788696289</v>
      </c>
      <c r="BD709" s="4">
        <v>-1.9170844554901123</v>
      </c>
      <c r="BE709" s="4">
        <v>-0.022611262276768684</v>
      </c>
      <c r="BF709" s="4">
        <v>1.0</v>
      </c>
      <c r="BG709" s="4">
        <v>-1.355140209197998</v>
      </c>
      <c r="BH709" s="4">
        <v>7.355140209197998</v>
      </c>
      <c r="BI709" s="4">
        <v>1.0</v>
      </c>
      <c r="BJ709" s="4">
        <v>0.0</v>
      </c>
      <c r="BK709" s="4">
        <v>0.1599999964237213</v>
      </c>
      <c r="BL709" s="4">
        <v>111115.0</v>
      </c>
      <c r="BM709" s="1">
        <f t="shared" si="18"/>
        <v>1.498205719</v>
      </c>
      <c r="BN709" s="1">
        <f t="shared" si="19"/>
        <v>0.0006320887923</v>
      </c>
      <c r="BO709" s="1">
        <f t="shared" si="20"/>
        <v>298.055447</v>
      </c>
      <c r="BP709" s="1">
        <f t="shared" si="21"/>
        <v>297.2105888</v>
      </c>
      <c r="BQ709" s="1">
        <f t="shared" si="22"/>
        <v>159.877848</v>
      </c>
      <c r="BR709" s="1">
        <f t="shared" si="23"/>
        <v>0.4508057132</v>
      </c>
      <c r="BS709" s="1">
        <f t="shared" si="24"/>
        <v>3.161797315</v>
      </c>
      <c r="BT709" s="1">
        <f t="shared" si="25"/>
        <v>31.21705906</v>
      </c>
      <c r="BU709" s="1">
        <f t="shared" si="26"/>
        <v>18.74557774</v>
      </c>
      <c r="BV709" s="1">
        <f t="shared" si="27"/>
        <v>24.48301792</v>
      </c>
      <c r="BW709" s="1">
        <f t="shared" si="28"/>
        <v>3.082983435</v>
      </c>
      <c r="BX709" s="1">
        <f t="shared" si="29"/>
        <v>0.0329827804</v>
      </c>
      <c r="BY709" s="1">
        <f t="shared" si="30"/>
        <v>1.263164992</v>
      </c>
      <c r="BZ709" s="1">
        <f t="shared" si="31"/>
        <v>1.819818443</v>
      </c>
      <c r="CA709" s="1">
        <f t="shared" si="32"/>
        <v>0.02062476419</v>
      </c>
      <c r="CB709" s="1">
        <f t="shared" si="33"/>
        <v>73.42508489</v>
      </c>
      <c r="CC709" s="1">
        <f t="shared" si="34"/>
        <v>0.4867159084</v>
      </c>
      <c r="CD709" s="1">
        <f t="shared" si="35"/>
        <v>38.82779272</v>
      </c>
      <c r="CE709" s="1">
        <f t="shared" si="36"/>
        <v>1487.263529</v>
      </c>
      <c r="CF709" s="1">
        <f t="shared" si="37"/>
        <v>0.003933795019</v>
      </c>
      <c r="CG709" s="1">
        <f t="shared" si="38"/>
        <v>0</v>
      </c>
      <c r="CH709" s="1">
        <f t="shared" si="39"/>
        <v>849.3510864</v>
      </c>
      <c r="CI709" s="1">
        <f t="shared" si="40"/>
        <v>467.0209961</v>
      </c>
      <c r="CJ709" s="1">
        <f t="shared" si="41"/>
        <v>0.1765816208</v>
      </c>
      <c r="CK709" s="1" t="str">
        <f t="shared" si="42"/>
        <v>#DIV/0!</v>
      </c>
      <c r="CL709" s="1" t="s">
        <v>277</v>
      </c>
    </row>
    <row r="710" ht="15.75" hidden="1" customHeight="1">
      <c r="A710" s="2">
        <v>5.0</v>
      </c>
      <c r="B710" s="1">
        <v>89.0</v>
      </c>
      <c r="C710" s="1">
        <v>1.0</v>
      </c>
      <c r="D710" s="1" t="s">
        <v>97</v>
      </c>
      <c r="E710" s="1" t="s">
        <v>89</v>
      </c>
      <c r="F710" s="1">
        <v>1.0</v>
      </c>
      <c r="G710" s="1">
        <v>2.021061E7</v>
      </c>
      <c r="H710" s="4" t="s">
        <v>887</v>
      </c>
      <c r="I710" s="4">
        <v>17986.000004410744</v>
      </c>
      <c r="J710" s="4">
        <v>0.0</v>
      </c>
      <c r="K710" s="1">
        <f t="shared" si="1"/>
        <v>15.83937189</v>
      </c>
      <c r="L710" s="1">
        <f t="shared" si="2"/>
        <v>0.02522826816</v>
      </c>
      <c r="M710" s="1">
        <f t="shared" si="3"/>
        <v>743.1328491</v>
      </c>
      <c r="N710" s="4">
        <v>58.0</v>
      </c>
      <c r="O710" s="4">
        <v>58.0</v>
      </c>
      <c r="P710" s="4">
        <v>0.0</v>
      </c>
      <c r="Q710" s="4">
        <v>0.0</v>
      </c>
      <c r="R710" s="4">
        <v>483.652099609375</v>
      </c>
      <c r="S710" s="4">
        <v>942.1878051757812</v>
      </c>
      <c r="T710" s="4">
        <v>778.7754516601562</v>
      </c>
      <c r="U710" s="1" t="str">
        <f t="shared" si="4"/>
        <v>#DIV/0!</v>
      </c>
      <c r="V710" s="1">
        <f t="shared" si="5"/>
        <v>0.486671238</v>
      </c>
      <c r="W710" s="1">
        <f t="shared" si="6"/>
        <v>0.1734392577</v>
      </c>
      <c r="X710" s="4">
        <v>-1.0</v>
      </c>
      <c r="Y710" s="4">
        <v>0.85</v>
      </c>
      <c r="Z710" s="4">
        <v>0.85</v>
      </c>
      <c r="AA710" s="4">
        <v>10.225202560424805</v>
      </c>
      <c r="AB710" s="1">
        <f t="shared" si="7"/>
        <v>0.85</v>
      </c>
      <c r="AC710" s="1">
        <f t="shared" si="8"/>
        <v>0.01981097496</v>
      </c>
      <c r="AD710" s="1">
        <f t="shared" si="9"/>
        <v>0.3563786888</v>
      </c>
      <c r="AE710" s="1">
        <f t="shared" si="10"/>
        <v>1.948069296</v>
      </c>
      <c r="AF710" s="1">
        <f t="shared" si="11"/>
        <v>-1</v>
      </c>
      <c r="AG710" s="4">
        <v>1000.0558471679688</v>
      </c>
      <c r="AH710" s="4">
        <v>0.5</v>
      </c>
      <c r="AI710" s="1">
        <f t="shared" si="12"/>
        <v>73.7158011</v>
      </c>
      <c r="AJ710" s="1">
        <f t="shared" si="13"/>
        <v>0.4814754556</v>
      </c>
      <c r="AK710" s="1">
        <f t="shared" si="14"/>
        <v>1.896031103</v>
      </c>
      <c r="AL710" s="1">
        <f t="shared" si="15"/>
        <v>24.86063385</v>
      </c>
      <c r="AM710" s="4">
        <v>2.0</v>
      </c>
      <c r="AN710" s="1">
        <f t="shared" si="16"/>
        <v>4.644859791</v>
      </c>
      <c r="AO710" s="4">
        <v>1.0</v>
      </c>
      <c r="AP710" s="1">
        <f t="shared" si="17"/>
        <v>9.289719582</v>
      </c>
      <c r="AQ710" s="4">
        <v>24.017261505126953</v>
      </c>
      <c r="AR710" s="4">
        <v>24.860633850097656</v>
      </c>
      <c r="AS710" s="4">
        <v>24.514053344726562</v>
      </c>
      <c r="AT710" s="4">
        <v>1799.9122314453125</v>
      </c>
      <c r="AU710" s="4">
        <v>1788.7626953125</v>
      </c>
      <c r="AV710" s="4">
        <v>12.096362113952637</v>
      </c>
      <c r="AW710" s="4">
        <v>12.413810729980469</v>
      </c>
      <c r="AX710" s="4">
        <v>40.865135192871094</v>
      </c>
      <c r="AY710" s="4">
        <v>41.93757247924805</v>
      </c>
      <c r="AZ710" s="4">
        <v>299.5751037597656</v>
      </c>
      <c r="BA710" s="4">
        <v>1000.0025634765625</v>
      </c>
      <c r="BB710" s="4">
        <v>74.3562240600586</v>
      </c>
      <c r="BC710" s="4">
        <v>101.2841796875</v>
      </c>
      <c r="BD710" s="4">
        <v>-2.531513214111328</v>
      </c>
      <c r="BE710" s="4">
        <v>-0.020696094259619713</v>
      </c>
      <c r="BF710" s="4">
        <v>1.0</v>
      </c>
      <c r="BG710" s="4">
        <v>-1.355140209197998</v>
      </c>
      <c r="BH710" s="4">
        <v>7.355140209197998</v>
      </c>
      <c r="BI710" s="4">
        <v>1.0</v>
      </c>
      <c r="BJ710" s="4">
        <v>0.0</v>
      </c>
      <c r="BK710" s="4">
        <v>0.1599999964237213</v>
      </c>
      <c r="BL710" s="4">
        <v>111115.0</v>
      </c>
      <c r="BM710" s="1">
        <f t="shared" si="18"/>
        <v>1.497875519</v>
      </c>
      <c r="BN710" s="1">
        <f t="shared" si="19"/>
        <v>0.0004814754556</v>
      </c>
      <c r="BO710" s="1">
        <f t="shared" si="20"/>
        <v>298.0106339</v>
      </c>
      <c r="BP710" s="1">
        <f t="shared" si="21"/>
        <v>297.1672615</v>
      </c>
      <c r="BQ710" s="1">
        <f t="shared" si="22"/>
        <v>160.0004066</v>
      </c>
      <c r="BR710" s="1">
        <f t="shared" si="23"/>
        <v>0.4758062187</v>
      </c>
      <c r="BS710" s="1">
        <f t="shared" si="24"/>
        <v>3.153353739</v>
      </c>
      <c r="BT710" s="1">
        <f t="shared" si="25"/>
        <v>31.13372443</v>
      </c>
      <c r="BU710" s="1">
        <f t="shared" si="26"/>
        <v>18.7199137</v>
      </c>
      <c r="BV710" s="1">
        <f t="shared" si="27"/>
        <v>24.43894768</v>
      </c>
      <c r="BW710" s="1">
        <f t="shared" si="28"/>
        <v>3.074860905</v>
      </c>
      <c r="BX710" s="1">
        <f t="shared" si="29"/>
        <v>0.02515994083</v>
      </c>
      <c r="BY710" s="1">
        <f t="shared" si="30"/>
        <v>1.257322637</v>
      </c>
      <c r="BZ710" s="1">
        <f t="shared" si="31"/>
        <v>1.817538268</v>
      </c>
      <c r="CA710" s="1">
        <f t="shared" si="32"/>
        <v>0.01573108756</v>
      </c>
      <c r="CB710" s="1">
        <f t="shared" si="33"/>
        <v>75.26760102</v>
      </c>
      <c r="CC710" s="1">
        <f t="shared" si="34"/>
        <v>0.4154451851</v>
      </c>
      <c r="CD710" s="1">
        <f t="shared" si="35"/>
        <v>38.70068278</v>
      </c>
      <c r="CE710" s="1">
        <f t="shared" si="36"/>
        <v>1786.460887</v>
      </c>
      <c r="CF710" s="1">
        <f t="shared" si="37"/>
        <v>0.003431334608</v>
      </c>
      <c r="CG710" s="1">
        <f t="shared" si="38"/>
        <v>0</v>
      </c>
      <c r="CH710" s="1">
        <f t="shared" si="39"/>
        <v>850.002179</v>
      </c>
      <c r="CI710" s="1">
        <f t="shared" si="40"/>
        <v>458.5357056</v>
      </c>
      <c r="CJ710" s="1">
        <f t="shared" si="41"/>
        <v>0.1734392577</v>
      </c>
      <c r="CK710" s="1" t="str">
        <f t="shared" si="42"/>
        <v>#DIV/0!</v>
      </c>
      <c r="CL710" s="1" t="s">
        <v>277</v>
      </c>
    </row>
    <row r="711" ht="15.75" hidden="1" customHeight="1">
      <c r="A711" s="2">
        <v>5.0</v>
      </c>
      <c r="B711" s="1">
        <v>89.0</v>
      </c>
      <c r="C711" s="1">
        <v>1.0</v>
      </c>
      <c r="D711" s="1" t="s">
        <v>97</v>
      </c>
      <c r="E711" s="1" t="s">
        <v>89</v>
      </c>
      <c r="F711" s="1">
        <v>1.0</v>
      </c>
      <c r="G711" s="1">
        <v>2.021061E7</v>
      </c>
      <c r="H711" s="4" t="s">
        <v>888</v>
      </c>
      <c r="I711" s="4">
        <v>18182.000004410744</v>
      </c>
      <c r="J711" s="4">
        <v>0.0</v>
      </c>
      <c r="K711" s="8">
        <f t="shared" si="1"/>
        <v>4.527217603</v>
      </c>
      <c r="L711" s="8">
        <f t="shared" si="2"/>
        <v>0.02344110626</v>
      </c>
      <c r="M711" s="8">
        <f t="shared" si="3"/>
        <v>312.4236932</v>
      </c>
      <c r="N711" s="8">
        <v>59.0</v>
      </c>
      <c r="O711" s="8">
        <v>59.0</v>
      </c>
      <c r="P711" s="8">
        <v>0.0</v>
      </c>
      <c r="Q711" s="8">
        <v>0.0</v>
      </c>
      <c r="R711" s="8">
        <v>451.19873046875</v>
      </c>
      <c r="S711" s="8">
        <v>771.5770263671875</v>
      </c>
      <c r="T711" s="8">
        <v>670.3976440429688</v>
      </c>
      <c r="U711" s="8" t="str">
        <f t="shared" si="4"/>
        <v>#DIV/0!</v>
      </c>
      <c r="V711" s="8">
        <f t="shared" si="5"/>
        <v>0.4152252918</v>
      </c>
      <c r="W711" s="8">
        <f t="shared" si="6"/>
        <v>0.1311332231</v>
      </c>
      <c r="X711" s="8">
        <v>-1.0</v>
      </c>
      <c r="Y711" s="8">
        <v>0.85</v>
      </c>
      <c r="Z711" s="8">
        <v>0.85</v>
      </c>
      <c r="AA711" s="8">
        <v>10.225202560424805</v>
      </c>
      <c r="AB711" s="8">
        <f t="shared" si="7"/>
        <v>0.85</v>
      </c>
      <c r="AC711" s="8">
        <f t="shared" si="8"/>
        <v>0.006507214912</v>
      </c>
      <c r="AD711" s="8">
        <f t="shared" si="9"/>
        <v>0.3158122245</v>
      </c>
      <c r="AE711" s="8">
        <f t="shared" si="10"/>
        <v>1.710060278</v>
      </c>
      <c r="AF711" s="8">
        <f t="shared" si="11"/>
        <v>-1</v>
      </c>
      <c r="AG711" s="8">
        <v>999.3641357421875</v>
      </c>
      <c r="AH711" s="8">
        <v>0.5</v>
      </c>
      <c r="AI711" s="8">
        <f t="shared" si="12"/>
        <v>55.69618207</v>
      </c>
      <c r="AJ711" s="8">
        <f t="shared" si="13"/>
        <v>0.4556243913</v>
      </c>
      <c r="AK711" s="8">
        <f t="shared" si="14"/>
        <v>1.93013618</v>
      </c>
      <c r="AL711" s="8">
        <f t="shared" si="15"/>
        <v>25.058815</v>
      </c>
      <c r="AM711" s="8">
        <v>2.0</v>
      </c>
      <c r="AN711" s="8">
        <f t="shared" si="16"/>
        <v>4.644859791</v>
      </c>
      <c r="AO711" s="8">
        <v>1.0</v>
      </c>
      <c r="AP711" s="8">
        <f t="shared" si="17"/>
        <v>9.289719582</v>
      </c>
      <c r="AQ711" s="8">
        <v>24.051137924194336</v>
      </c>
      <c r="AR711" s="8">
        <v>25.058815002441406</v>
      </c>
      <c r="AS711" s="8">
        <v>24.5132999420166</v>
      </c>
      <c r="AT711" s="8">
        <v>640.1109619140625</v>
      </c>
      <c r="AU711" s="8">
        <v>636.895263671875</v>
      </c>
      <c r="AV711" s="8">
        <v>12.14763355255127</v>
      </c>
      <c r="AW711" s="8">
        <v>12.44798469543457</v>
      </c>
      <c r="AX711" s="8">
        <v>40.95248031616211</v>
      </c>
      <c r="AY711" s="8">
        <v>41.965030670166016</v>
      </c>
      <c r="AZ711" s="8">
        <v>299.6178283691406</v>
      </c>
      <c r="BA711" s="8">
        <v>999.2921752929688</v>
      </c>
      <c r="BB711" s="8">
        <v>75.66280364990234</v>
      </c>
      <c r="BC711" s="8">
        <v>101.27808380126953</v>
      </c>
      <c r="BD711" s="8">
        <v>-0.32874220609664917</v>
      </c>
      <c r="BE711" s="8">
        <v>-0.017869260162115097</v>
      </c>
      <c r="BF711" s="8">
        <v>1.0</v>
      </c>
      <c r="BG711" s="8">
        <v>-1.355140209197998</v>
      </c>
      <c r="BH711" s="8">
        <v>7.355140209197998</v>
      </c>
      <c r="BI711" s="8">
        <v>1.0</v>
      </c>
      <c r="BJ711" s="8">
        <v>0.0</v>
      </c>
      <c r="BK711" s="8">
        <v>0.1599999964237213</v>
      </c>
      <c r="BL711" s="8">
        <v>111115.0</v>
      </c>
      <c r="BM711" s="8">
        <f t="shared" si="18"/>
        <v>1.498089142</v>
      </c>
      <c r="BN711" s="8">
        <f t="shared" si="19"/>
        <v>0.0004556243913</v>
      </c>
      <c r="BO711" s="8">
        <f t="shared" si="20"/>
        <v>298.208815</v>
      </c>
      <c r="BP711" s="8">
        <f t="shared" si="21"/>
        <v>297.2011379</v>
      </c>
      <c r="BQ711" s="8">
        <f t="shared" si="22"/>
        <v>159.8867445</v>
      </c>
      <c r="BR711" s="8">
        <f t="shared" si="23"/>
        <v>0.4726250811</v>
      </c>
      <c r="BS711" s="8">
        <f t="shared" si="24"/>
        <v>3.190844217</v>
      </c>
      <c r="BT711" s="8">
        <f t="shared" si="25"/>
        <v>31.505772</v>
      </c>
      <c r="BU711" s="8">
        <f t="shared" si="26"/>
        <v>19.05778731</v>
      </c>
      <c r="BV711" s="8">
        <f t="shared" si="27"/>
        <v>24.55497646</v>
      </c>
      <c r="BW711" s="8">
        <f t="shared" si="28"/>
        <v>3.096286339</v>
      </c>
      <c r="BX711" s="8">
        <f t="shared" si="29"/>
        <v>0.0233821053</v>
      </c>
      <c r="BY711" s="8">
        <f t="shared" si="30"/>
        <v>1.260708037</v>
      </c>
      <c r="BZ711" s="8">
        <f t="shared" si="31"/>
        <v>1.835578302</v>
      </c>
      <c r="CA711" s="8">
        <f t="shared" si="32"/>
        <v>0.01461910525</v>
      </c>
      <c r="CB711" s="8">
        <f t="shared" si="33"/>
        <v>31.64167298</v>
      </c>
      <c r="CC711" s="8">
        <f t="shared" si="34"/>
        <v>0.4905417123</v>
      </c>
      <c r="CD711" s="8">
        <f t="shared" si="35"/>
        <v>38.30659564</v>
      </c>
      <c r="CE711" s="8">
        <f t="shared" si="36"/>
        <v>636.2373597</v>
      </c>
      <c r="CF711" s="8">
        <f t="shared" si="37"/>
        <v>0.002725748362</v>
      </c>
      <c r="CG711" s="8">
        <f t="shared" si="38"/>
        <v>0</v>
      </c>
      <c r="CH711" s="8">
        <f t="shared" si="39"/>
        <v>849.398349</v>
      </c>
      <c r="CI711" s="8">
        <f t="shared" si="40"/>
        <v>320.3782959</v>
      </c>
      <c r="CJ711" s="8">
        <f t="shared" si="41"/>
        <v>0.1311332231</v>
      </c>
      <c r="CK711" s="8" t="str">
        <f t="shared" si="42"/>
        <v>#DIV/0!</v>
      </c>
      <c r="CL711" s="1" t="s">
        <v>690</v>
      </c>
    </row>
    <row r="712" ht="15.75" hidden="1" customHeight="1">
      <c r="A712" s="2">
        <v>5.0</v>
      </c>
      <c r="B712" s="1">
        <v>114.0</v>
      </c>
      <c r="C712" s="1">
        <v>1.0</v>
      </c>
      <c r="D712" s="1" t="s">
        <v>97</v>
      </c>
      <c r="E712" s="1" t="s">
        <v>89</v>
      </c>
      <c r="F712" s="1">
        <v>1.0</v>
      </c>
      <c r="G712" s="1">
        <v>2.021061E7</v>
      </c>
      <c r="H712" s="4" t="s">
        <v>889</v>
      </c>
      <c r="I712" s="4">
        <v>23558.000004410744</v>
      </c>
      <c r="J712" s="4">
        <v>0.0</v>
      </c>
      <c r="K712" s="8">
        <f t="shared" si="1"/>
        <v>6.660399708</v>
      </c>
      <c r="L712" s="8">
        <f t="shared" si="2"/>
        <v>0.02849134167</v>
      </c>
      <c r="M712" s="8">
        <f t="shared" si="3"/>
        <v>248.4248618</v>
      </c>
      <c r="N712" s="8">
        <v>72.0</v>
      </c>
      <c r="O712" s="8">
        <v>72.0</v>
      </c>
      <c r="P712" s="8">
        <v>0.0</v>
      </c>
      <c r="Q712" s="8">
        <v>0.0</v>
      </c>
      <c r="R712" s="8">
        <v>525.994384765625</v>
      </c>
      <c r="S712" s="8">
        <v>1000.5881958007812</v>
      </c>
      <c r="T712" s="8">
        <v>921.7819213867188</v>
      </c>
      <c r="U712" s="8" t="str">
        <f t="shared" si="4"/>
        <v>#DIV/0!</v>
      </c>
      <c r="V712" s="8">
        <f t="shared" si="5"/>
        <v>0.474314821</v>
      </c>
      <c r="W712" s="8">
        <f t="shared" si="6"/>
        <v>0.07875994814</v>
      </c>
      <c r="X712" s="8">
        <v>-1.0</v>
      </c>
      <c r="Y712" s="8">
        <v>0.85</v>
      </c>
      <c r="Z712" s="8">
        <v>0.85</v>
      </c>
      <c r="AA712" s="8">
        <v>10.271533966064453</v>
      </c>
      <c r="AB712" s="8">
        <f t="shared" si="7"/>
        <v>0.85</v>
      </c>
      <c r="AC712" s="8">
        <f t="shared" si="8"/>
        <v>0.009028232732</v>
      </c>
      <c r="AD712" s="8">
        <f t="shared" si="9"/>
        <v>0.1660499412</v>
      </c>
      <c r="AE712" s="8">
        <f t="shared" si="10"/>
        <v>1.902279235</v>
      </c>
      <c r="AF712" s="8">
        <f t="shared" si="11"/>
        <v>-1</v>
      </c>
      <c r="AG712" s="8">
        <v>998.299560546875</v>
      </c>
      <c r="AH712" s="8">
        <v>0.5</v>
      </c>
      <c r="AI712" s="8">
        <f t="shared" si="12"/>
        <v>33.41605919</v>
      </c>
      <c r="AJ712" s="8">
        <f t="shared" si="13"/>
        <v>0.4758513676</v>
      </c>
      <c r="AK712" s="8">
        <f t="shared" si="14"/>
        <v>1.658421849</v>
      </c>
      <c r="AL712" s="8">
        <f t="shared" si="15"/>
        <v>24.13217545</v>
      </c>
      <c r="AM712" s="8">
        <v>2.0</v>
      </c>
      <c r="AN712" s="8">
        <f t="shared" si="16"/>
        <v>4.644859791</v>
      </c>
      <c r="AO712" s="8">
        <v>1.0</v>
      </c>
      <c r="AP712" s="8">
        <f t="shared" si="17"/>
        <v>9.289719582</v>
      </c>
      <c r="AQ712" s="8">
        <v>23.835615158081055</v>
      </c>
      <c r="AR712" s="8">
        <v>24.13217544555664</v>
      </c>
      <c r="AS712" s="8">
        <v>24.516159057617188</v>
      </c>
      <c r="AT712" s="8">
        <v>639.92431640625</v>
      </c>
      <c r="AU712" s="8">
        <v>635.2763061523438</v>
      </c>
      <c r="AV712" s="8">
        <v>13.131688117980957</v>
      </c>
      <c r="AW712" s="8">
        <v>13.445075988769531</v>
      </c>
      <c r="AX712" s="8">
        <v>44.805015563964844</v>
      </c>
      <c r="AY712" s="8">
        <v>45.87428665161133</v>
      </c>
      <c r="AZ712" s="8">
        <v>299.5990295410156</v>
      </c>
      <c r="BA712" s="8">
        <v>998.22802734375</v>
      </c>
      <c r="BB712" s="8">
        <v>56.05832290649414</v>
      </c>
      <c r="BC712" s="8">
        <v>101.18312072753906</v>
      </c>
      <c r="BD712" s="8">
        <v>-0.7251960039138794</v>
      </c>
      <c r="BE712" s="8">
        <v>-0.042597465217113495</v>
      </c>
      <c r="BF712" s="8">
        <v>1.0</v>
      </c>
      <c r="BG712" s="8">
        <v>-1.355140209197998</v>
      </c>
      <c r="BH712" s="8">
        <v>7.355140209197998</v>
      </c>
      <c r="BI712" s="8">
        <v>1.0</v>
      </c>
      <c r="BJ712" s="8">
        <v>0.0</v>
      </c>
      <c r="BK712" s="8">
        <v>0.1599999964237213</v>
      </c>
      <c r="BL712" s="8">
        <v>111115.0</v>
      </c>
      <c r="BM712" s="8">
        <f t="shared" si="18"/>
        <v>1.497995148</v>
      </c>
      <c r="BN712" s="8">
        <f t="shared" si="19"/>
        <v>0.0004758513676</v>
      </c>
      <c r="BO712" s="8">
        <f t="shared" si="20"/>
        <v>297.2821754</v>
      </c>
      <c r="BP712" s="8">
        <f t="shared" si="21"/>
        <v>296.9856152</v>
      </c>
      <c r="BQ712" s="8">
        <f t="shared" si="22"/>
        <v>159.7164808</v>
      </c>
      <c r="BR712" s="8">
        <f t="shared" si="23"/>
        <v>0.4987552738</v>
      </c>
      <c r="BS712" s="8">
        <f t="shared" si="24"/>
        <v>3.018836596</v>
      </c>
      <c r="BT712" s="8">
        <f t="shared" si="25"/>
        <v>29.83537742</v>
      </c>
      <c r="BU712" s="8">
        <f t="shared" si="26"/>
        <v>16.39030143</v>
      </c>
      <c r="BV712" s="8">
        <f t="shared" si="27"/>
        <v>23.9838953</v>
      </c>
      <c r="BW712" s="8">
        <f t="shared" si="28"/>
        <v>2.992078342</v>
      </c>
      <c r="BX712" s="8">
        <f t="shared" si="29"/>
        <v>0.02840422661</v>
      </c>
      <c r="BY712" s="8">
        <f t="shared" si="30"/>
        <v>1.360414747</v>
      </c>
      <c r="BZ712" s="8">
        <f t="shared" si="31"/>
        <v>1.631663595</v>
      </c>
      <c r="CA712" s="8">
        <f t="shared" si="32"/>
        <v>0.01776044788</v>
      </c>
      <c r="CB712" s="8">
        <f t="shared" si="33"/>
        <v>25.13640279</v>
      </c>
      <c r="CC712" s="8">
        <f t="shared" si="34"/>
        <v>0.3910500981</v>
      </c>
      <c r="CD712" s="8">
        <f t="shared" si="35"/>
        <v>44.02077459</v>
      </c>
      <c r="CE712" s="8">
        <f t="shared" si="36"/>
        <v>634.308404</v>
      </c>
      <c r="CF712" s="8">
        <f t="shared" si="37"/>
        <v>0.004622293389</v>
      </c>
      <c r="CG712" s="8">
        <f t="shared" si="38"/>
        <v>0</v>
      </c>
      <c r="CH712" s="8">
        <f t="shared" si="39"/>
        <v>848.4938232</v>
      </c>
      <c r="CI712" s="8">
        <f t="shared" si="40"/>
        <v>474.593811</v>
      </c>
      <c r="CJ712" s="8">
        <f t="shared" si="41"/>
        <v>0.07875994814</v>
      </c>
      <c r="CK712" s="8" t="str">
        <f t="shared" si="42"/>
        <v>#DIV/0!</v>
      </c>
      <c r="CL712" s="1" t="s">
        <v>690</v>
      </c>
    </row>
    <row r="713" ht="15.75" hidden="1" customHeight="1">
      <c r="A713" s="2">
        <v>5.0</v>
      </c>
      <c r="B713" s="1">
        <v>114.0</v>
      </c>
      <c r="C713" s="1">
        <v>1.0</v>
      </c>
      <c r="D713" s="1" t="s">
        <v>97</v>
      </c>
      <c r="E713" s="1" t="s">
        <v>89</v>
      </c>
      <c r="F713" s="1">
        <v>1.0</v>
      </c>
      <c r="G713" s="1">
        <v>2.021061E7</v>
      </c>
      <c r="H713" s="4" t="s">
        <v>890</v>
      </c>
      <c r="I713" s="4">
        <v>23740.500004376285</v>
      </c>
      <c r="J713" s="4">
        <v>0.0</v>
      </c>
      <c r="K713" s="1">
        <f t="shared" si="1"/>
        <v>-1.411933912</v>
      </c>
      <c r="L713" s="1">
        <f t="shared" si="2"/>
        <v>0.0345967879</v>
      </c>
      <c r="M713" s="1">
        <f t="shared" si="3"/>
        <v>104.4616128</v>
      </c>
      <c r="N713" s="4">
        <v>73.0</v>
      </c>
      <c r="O713" s="4">
        <v>73.0</v>
      </c>
      <c r="P713" s="4">
        <v>0.0</v>
      </c>
      <c r="Q713" s="4">
        <v>0.0</v>
      </c>
      <c r="R713" s="4">
        <v>522.36474609375</v>
      </c>
      <c r="S713" s="4">
        <v>873.080078125</v>
      </c>
      <c r="T713" s="4">
        <v>837.5756225585938</v>
      </c>
      <c r="U713" s="1" t="str">
        <f t="shared" si="4"/>
        <v>#DIV/0!</v>
      </c>
      <c r="V713" s="1">
        <f t="shared" si="5"/>
        <v>0.4016989287</v>
      </c>
      <c r="W713" s="1">
        <f t="shared" si="6"/>
        <v>0.04066574929</v>
      </c>
      <c r="X713" s="4">
        <v>-1.0</v>
      </c>
      <c r="Y713" s="4">
        <v>0.85</v>
      </c>
      <c r="Z713" s="4">
        <v>0.85</v>
      </c>
      <c r="AA713" s="4">
        <v>10.225202560424805</v>
      </c>
      <c r="AB713" s="1">
        <f t="shared" si="7"/>
        <v>0.85</v>
      </c>
      <c r="AC713" s="1">
        <f t="shared" si="8"/>
        <v>-0.0004837097795</v>
      </c>
      <c r="AD713" s="1">
        <f t="shared" si="9"/>
        <v>0.1012343982</v>
      </c>
      <c r="AE713" s="1">
        <f t="shared" si="10"/>
        <v>1.671399314</v>
      </c>
      <c r="AF713" s="1">
        <f t="shared" si="11"/>
        <v>-1</v>
      </c>
      <c r="AG713" s="4">
        <v>1001.88720703125</v>
      </c>
      <c r="AH713" s="4">
        <v>0.5</v>
      </c>
      <c r="AI713" s="1">
        <f t="shared" si="12"/>
        <v>17.31555994</v>
      </c>
      <c r="AJ713" s="1">
        <f t="shared" si="13"/>
        <v>0.5623323391</v>
      </c>
      <c r="AK713" s="1">
        <f t="shared" si="14"/>
        <v>1.614683041</v>
      </c>
      <c r="AL713" s="1">
        <f t="shared" si="15"/>
        <v>24.12528992</v>
      </c>
      <c r="AM713" s="4">
        <v>2.0</v>
      </c>
      <c r="AN713" s="1">
        <f t="shared" si="16"/>
        <v>4.644859791</v>
      </c>
      <c r="AO713" s="4">
        <v>1.0</v>
      </c>
      <c r="AP713" s="1">
        <f t="shared" si="17"/>
        <v>9.289719582</v>
      </c>
      <c r="AQ713" s="4">
        <v>23.83151626586914</v>
      </c>
      <c r="AR713" s="4">
        <v>24.125289916992188</v>
      </c>
      <c r="AS713" s="4">
        <v>24.528982162475586</v>
      </c>
      <c r="AT713" s="4">
        <v>39.92371368408203</v>
      </c>
      <c r="AU713" s="4">
        <v>40.85112762451172</v>
      </c>
      <c r="AV713" s="4">
        <v>13.494776725769043</v>
      </c>
      <c r="AW713" s="4">
        <v>13.865041732788086</v>
      </c>
      <c r="AX713" s="4">
        <v>46.05515670776367</v>
      </c>
      <c r="AY713" s="4">
        <v>47.31880569458008</v>
      </c>
      <c r="AZ713" s="4">
        <v>299.534423828125</v>
      </c>
      <c r="BA713" s="4">
        <v>1001.8985595703125</v>
      </c>
      <c r="BB713" s="4">
        <v>57.54778289794922</v>
      </c>
      <c r="BC713" s="4">
        <v>101.18299102783203</v>
      </c>
      <c r="BD713" s="4">
        <v>0.18112055957317352</v>
      </c>
      <c r="BE713" s="4">
        <v>-0.04494917765259743</v>
      </c>
      <c r="BF713" s="4">
        <v>1.0</v>
      </c>
      <c r="BG713" s="4">
        <v>-1.355140209197998</v>
      </c>
      <c r="BH713" s="4">
        <v>7.355140209197998</v>
      </c>
      <c r="BI713" s="4">
        <v>1.0</v>
      </c>
      <c r="BJ713" s="4">
        <v>0.0</v>
      </c>
      <c r="BK713" s="4">
        <v>0.1599999964237213</v>
      </c>
      <c r="BL713" s="4">
        <v>111115.0</v>
      </c>
      <c r="BM713" s="1">
        <f t="shared" si="18"/>
        <v>1.497672119</v>
      </c>
      <c r="BN713" s="1">
        <f t="shared" si="19"/>
        <v>0.0005623323391</v>
      </c>
      <c r="BO713" s="1">
        <f t="shared" si="20"/>
        <v>297.2752899</v>
      </c>
      <c r="BP713" s="1">
        <f t="shared" si="21"/>
        <v>296.9815163</v>
      </c>
      <c r="BQ713" s="1">
        <f t="shared" si="22"/>
        <v>160.3037659</v>
      </c>
      <c r="BR713" s="1">
        <f t="shared" si="23"/>
        <v>0.4869864419</v>
      </c>
      <c r="BS713" s="1">
        <f t="shared" si="24"/>
        <v>3.017589435</v>
      </c>
      <c r="BT713" s="1">
        <f t="shared" si="25"/>
        <v>29.82308987</v>
      </c>
      <c r="BU713" s="1">
        <f t="shared" si="26"/>
        <v>15.95804814</v>
      </c>
      <c r="BV713" s="1">
        <f t="shared" si="27"/>
        <v>23.97840309</v>
      </c>
      <c r="BW713" s="1">
        <f t="shared" si="28"/>
        <v>2.991091227</v>
      </c>
      <c r="BX713" s="1">
        <f t="shared" si="29"/>
        <v>0.03446842056</v>
      </c>
      <c r="BY713" s="1">
        <f t="shared" si="30"/>
        <v>1.402906393</v>
      </c>
      <c r="BZ713" s="1">
        <f t="shared" si="31"/>
        <v>1.588184834</v>
      </c>
      <c r="CA713" s="1">
        <f t="shared" si="32"/>
        <v>0.02155425919</v>
      </c>
      <c r="CB713" s="1">
        <f t="shared" si="33"/>
        <v>10.56973843</v>
      </c>
      <c r="CC713" s="1">
        <f t="shared" si="34"/>
        <v>2.557129237</v>
      </c>
      <c r="CD713" s="1">
        <f t="shared" si="35"/>
        <v>45.49897832</v>
      </c>
      <c r="CE713" s="1">
        <f t="shared" si="36"/>
        <v>41.05631259</v>
      </c>
      <c r="CF713" s="1">
        <f t="shared" si="37"/>
        <v>-0.01564717978</v>
      </c>
      <c r="CG713" s="1">
        <f t="shared" si="38"/>
        <v>0</v>
      </c>
      <c r="CH713" s="1">
        <f t="shared" si="39"/>
        <v>851.6137756</v>
      </c>
      <c r="CI713" s="1">
        <f t="shared" si="40"/>
        <v>350.715332</v>
      </c>
      <c r="CJ713" s="1">
        <f t="shared" si="41"/>
        <v>0.04066574929</v>
      </c>
      <c r="CK713" s="1" t="str">
        <f t="shared" si="42"/>
        <v>#DIV/0!</v>
      </c>
      <c r="CL713" s="1" t="s">
        <v>277</v>
      </c>
    </row>
    <row r="714" ht="15.75" hidden="1" customHeight="1">
      <c r="A714" s="2">
        <v>5.0</v>
      </c>
      <c r="B714" s="1">
        <v>114.0</v>
      </c>
      <c r="C714" s="1">
        <v>1.0</v>
      </c>
      <c r="D714" s="1" t="s">
        <v>97</v>
      </c>
      <c r="E714" s="1" t="s">
        <v>89</v>
      </c>
      <c r="F714" s="1">
        <v>1.0</v>
      </c>
      <c r="G714" s="1">
        <v>2.021061E7</v>
      </c>
      <c r="H714" s="4" t="s">
        <v>891</v>
      </c>
      <c r="I714" s="4">
        <v>23905.000004272908</v>
      </c>
      <c r="J714" s="4">
        <v>0.0</v>
      </c>
      <c r="K714" s="1">
        <f t="shared" si="1"/>
        <v>0.5506531075</v>
      </c>
      <c r="L714" s="1">
        <f t="shared" si="2"/>
        <v>0.05506627496</v>
      </c>
      <c r="M714" s="1">
        <f t="shared" si="3"/>
        <v>129.9859669</v>
      </c>
      <c r="N714" s="4">
        <v>74.0</v>
      </c>
      <c r="O714" s="4">
        <v>74.0</v>
      </c>
      <c r="P714" s="4">
        <v>0.0</v>
      </c>
      <c r="Q714" s="4">
        <v>0.0</v>
      </c>
      <c r="R714" s="4">
        <v>513.916015625</v>
      </c>
      <c r="S714" s="4">
        <v>856.0241088867188</v>
      </c>
      <c r="T714" s="4">
        <v>829.1826171875</v>
      </c>
      <c r="U714" s="1" t="str">
        <f t="shared" si="4"/>
        <v>#DIV/0!</v>
      </c>
      <c r="V714" s="1">
        <f t="shared" si="5"/>
        <v>0.3996477315</v>
      </c>
      <c r="W714" s="1">
        <f t="shared" si="6"/>
        <v>0.0313559997</v>
      </c>
      <c r="X714" s="4">
        <v>-1.0</v>
      </c>
      <c r="Y714" s="4">
        <v>0.85</v>
      </c>
      <c r="Z714" s="4">
        <v>0.85</v>
      </c>
      <c r="AA714" s="4">
        <v>10.225202560424805</v>
      </c>
      <c r="AB714" s="1">
        <f t="shared" si="7"/>
        <v>0.85</v>
      </c>
      <c r="AC714" s="1">
        <f t="shared" si="8"/>
        <v>0.001820939305</v>
      </c>
      <c r="AD714" s="1">
        <f t="shared" si="9"/>
        <v>0.07845909591</v>
      </c>
      <c r="AE714" s="1">
        <f t="shared" si="10"/>
        <v>1.665688717</v>
      </c>
      <c r="AF714" s="1">
        <f t="shared" si="11"/>
        <v>-1</v>
      </c>
      <c r="AG714" s="4">
        <v>1001.96044921875</v>
      </c>
      <c r="AH714" s="4">
        <v>0.5</v>
      </c>
      <c r="AI714" s="1">
        <f t="shared" si="12"/>
        <v>13.35242541</v>
      </c>
      <c r="AJ714" s="1">
        <f t="shared" si="13"/>
        <v>0.8736653926</v>
      </c>
      <c r="AK714" s="1">
        <f t="shared" si="14"/>
        <v>1.579118946</v>
      </c>
      <c r="AL714" s="1">
        <f t="shared" si="15"/>
        <v>24.14565468</v>
      </c>
      <c r="AM714" s="4">
        <v>2.0</v>
      </c>
      <c r="AN714" s="1">
        <f t="shared" si="16"/>
        <v>4.644859791</v>
      </c>
      <c r="AO714" s="4">
        <v>1.0</v>
      </c>
      <c r="AP714" s="1">
        <f t="shared" si="17"/>
        <v>9.289719582</v>
      </c>
      <c r="AQ714" s="4">
        <v>23.85698699951172</v>
      </c>
      <c r="AR714" s="4">
        <v>24.145654678344727</v>
      </c>
      <c r="AS714" s="4">
        <v>24.521223068237305</v>
      </c>
      <c r="AT714" s="4">
        <v>150.0887908935547</v>
      </c>
      <c r="AU714" s="4">
        <v>149.63400268554688</v>
      </c>
      <c r="AV714" s="4">
        <v>13.679227828979492</v>
      </c>
      <c r="AW714" s="4">
        <v>14.254042625427246</v>
      </c>
      <c r="AX714" s="4">
        <v>46.60976791381836</v>
      </c>
      <c r="AY714" s="4">
        <v>48.568355560302734</v>
      </c>
      <c r="AZ714" s="4">
        <v>299.6485595703125</v>
      </c>
      <c r="BA714" s="4">
        <v>1001.8443603515625</v>
      </c>
      <c r="BB714" s="4">
        <v>57.8963508605957</v>
      </c>
      <c r="BC714" s="4">
        <v>101.175537109375</v>
      </c>
      <c r="BD714" s="4">
        <v>0.15134990215301514</v>
      </c>
      <c r="BE714" s="4">
        <v>-0.052262239158153534</v>
      </c>
      <c r="BF714" s="4">
        <v>1.0</v>
      </c>
      <c r="BG714" s="4">
        <v>-1.355140209197998</v>
      </c>
      <c r="BH714" s="4">
        <v>7.355140209197998</v>
      </c>
      <c r="BI714" s="4">
        <v>1.0</v>
      </c>
      <c r="BJ714" s="4">
        <v>0.0</v>
      </c>
      <c r="BK714" s="4">
        <v>0.1599999964237213</v>
      </c>
      <c r="BL714" s="4">
        <v>111115.0</v>
      </c>
      <c r="BM714" s="1">
        <f t="shared" si="18"/>
        <v>1.498242798</v>
      </c>
      <c r="BN714" s="1">
        <f t="shared" si="19"/>
        <v>0.0008736653926</v>
      </c>
      <c r="BO714" s="1">
        <f t="shared" si="20"/>
        <v>297.2956547</v>
      </c>
      <c r="BP714" s="1">
        <f t="shared" si="21"/>
        <v>297.006987</v>
      </c>
      <c r="BQ714" s="1">
        <f t="shared" si="22"/>
        <v>160.2950941</v>
      </c>
      <c r="BR714" s="1">
        <f t="shared" si="23"/>
        <v>0.4365779772</v>
      </c>
      <c r="BS714" s="1">
        <f t="shared" si="24"/>
        <v>3.021279365</v>
      </c>
      <c r="BT714" s="1">
        <f t="shared" si="25"/>
        <v>29.86175761</v>
      </c>
      <c r="BU714" s="1">
        <f t="shared" si="26"/>
        <v>15.60771498</v>
      </c>
      <c r="BV714" s="1">
        <f t="shared" si="27"/>
        <v>24.00132084</v>
      </c>
      <c r="BW714" s="1">
        <f t="shared" si="28"/>
        <v>2.995212118</v>
      </c>
      <c r="BX714" s="1">
        <f t="shared" si="29"/>
        <v>0.05474178442</v>
      </c>
      <c r="BY714" s="1">
        <f t="shared" si="30"/>
        <v>1.442160419</v>
      </c>
      <c r="BZ714" s="1">
        <f t="shared" si="31"/>
        <v>1.553051699</v>
      </c>
      <c r="CA714" s="1">
        <f t="shared" si="32"/>
        <v>0.03424262148</v>
      </c>
      <c r="CB714" s="1">
        <f t="shared" si="33"/>
        <v>13.15140002</v>
      </c>
      <c r="CC714" s="1">
        <f t="shared" si="34"/>
        <v>0.8686927072</v>
      </c>
      <c r="CD714" s="1">
        <f t="shared" si="35"/>
        <v>46.8694798</v>
      </c>
      <c r="CE714" s="1">
        <f t="shared" si="36"/>
        <v>149.5539807</v>
      </c>
      <c r="CF714" s="1">
        <f t="shared" si="37"/>
        <v>0.001725719675</v>
      </c>
      <c r="CG714" s="1">
        <f t="shared" si="38"/>
        <v>0</v>
      </c>
      <c r="CH714" s="1">
        <f t="shared" si="39"/>
        <v>851.5677063</v>
      </c>
      <c r="CI714" s="1">
        <f t="shared" si="40"/>
        <v>342.1080933</v>
      </c>
      <c r="CJ714" s="1">
        <f t="shared" si="41"/>
        <v>0.0313559997</v>
      </c>
      <c r="CK714" s="1" t="str">
        <f t="shared" si="42"/>
        <v>#DIV/0!</v>
      </c>
      <c r="CL714" s="1" t="s">
        <v>277</v>
      </c>
    </row>
    <row r="715" ht="15.75" hidden="1" customHeight="1">
      <c r="A715" s="2">
        <v>5.0</v>
      </c>
      <c r="B715" s="1">
        <v>114.0</v>
      </c>
      <c r="C715" s="1">
        <v>1.0</v>
      </c>
      <c r="D715" s="1" t="s">
        <v>97</v>
      </c>
      <c r="E715" s="1" t="s">
        <v>89</v>
      </c>
      <c r="F715" s="1">
        <v>1.0</v>
      </c>
      <c r="G715" s="1">
        <v>2.021061E7</v>
      </c>
      <c r="H715" s="4" t="s">
        <v>892</v>
      </c>
      <c r="I715" s="4">
        <v>24094.000004272908</v>
      </c>
      <c r="J715" s="4">
        <v>0.0</v>
      </c>
      <c r="K715" s="1">
        <f t="shared" si="1"/>
        <v>2.597861182</v>
      </c>
      <c r="L715" s="1">
        <f t="shared" si="2"/>
        <v>0.07214581578</v>
      </c>
      <c r="M715" s="1">
        <f t="shared" si="3"/>
        <v>184.8350607</v>
      </c>
      <c r="N715" s="4">
        <v>75.0</v>
      </c>
      <c r="O715" s="4">
        <v>75.0</v>
      </c>
      <c r="P715" s="4">
        <v>0.0</v>
      </c>
      <c r="Q715" s="4">
        <v>0.0</v>
      </c>
      <c r="R715" s="4">
        <v>511.516357421875</v>
      </c>
      <c r="S715" s="4">
        <v>903.77734375</v>
      </c>
      <c r="T715" s="4">
        <v>848.8181762695312</v>
      </c>
      <c r="U715" s="1" t="str">
        <f t="shared" si="4"/>
        <v>#DIV/0!</v>
      </c>
      <c r="V715" s="1">
        <f t="shared" si="5"/>
        <v>0.4340239209</v>
      </c>
      <c r="W715" s="1">
        <f t="shared" si="6"/>
        <v>0.06081051695</v>
      </c>
      <c r="X715" s="4">
        <v>-1.0</v>
      </c>
      <c r="Y715" s="4">
        <v>0.85</v>
      </c>
      <c r="Z715" s="4">
        <v>0.85</v>
      </c>
      <c r="AA715" s="4">
        <v>10.271533966064453</v>
      </c>
      <c r="AB715" s="1">
        <f t="shared" si="7"/>
        <v>0.85</v>
      </c>
      <c r="AC715" s="1">
        <f t="shared" si="8"/>
        <v>0.00423891969</v>
      </c>
      <c r="AD715" s="1">
        <f t="shared" si="9"/>
        <v>0.1401086761</v>
      </c>
      <c r="AE715" s="1">
        <f t="shared" si="10"/>
        <v>1.766859125</v>
      </c>
      <c r="AF715" s="1">
        <f t="shared" si="11"/>
        <v>-1</v>
      </c>
      <c r="AG715" s="4">
        <v>998.1911010742188</v>
      </c>
      <c r="AH715" s="4">
        <v>0.5</v>
      </c>
      <c r="AI715" s="1">
        <f t="shared" si="12"/>
        <v>25.79771967</v>
      </c>
      <c r="AJ715" s="1">
        <f t="shared" si="13"/>
        <v>1.117001879</v>
      </c>
      <c r="AK715" s="1">
        <f t="shared" si="14"/>
        <v>1.543741857</v>
      </c>
      <c r="AL715" s="1">
        <f t="shared" si="15"/>
        <v>24.10820389</v>
      </c>
      <c r="AM715" s="4">
        <v>2.0</v>
      </c>
      <c r="AN715" s="1">
        <f t="shared" si="16"/>
        <v>4.644859791</v>
      </c>
      <c r="AO715" s="4">
        <v>1.0</v>
      </c>
      <c r="AP715" s="1">
        <f t="shared" si="17"/>
        <v>9.289719582</v>
      </c>
      <c r="AQ715" s="4">
        <v>23.843751907348633</v>
      </c>
      <c r="AR715" s="4">
        <v>24.108203887939453</v>
      </c>
      <c r="AS715" s="4">
        <v>24.51514434814453</v>
      </c>
      <c r="AT715" s="4">
        <v>250.1508026123047</v>
      </c>
      <c r="AU715" s="4">
        <v>248.2313995361328</v>
      </c>
      <c r="AV715" s="4">
        <v>13.80078125</v>
      </c>
      <c r="AW715" s="4">
        <v>14.535637855529785</v>
      </c>
      <c r="AX715" s="4">
        <v>47.064701080322266</v>
      </c>
      <c r="AY715" s="4">
        <v>49.570777893066406</v>
      </c>
      <c r="AZ715" s="4">
        <v>299.58648681640625</v>
      </c>
      <c r="BA715" s="4">
        <v>998.5510864257812</v>
      </c>
      <c r="BB715" s="4">
        <v>56.850120544433594</v>
      </c>
      <c r="BC715" s="4">
        <v>101.18267822265625</v>
      </c>
      <c r="BD715" s="4">
        <v>0.04433772712945938</v>
      </c>
      <c r="BE715" s="4">
        <v>-0.0547051727771759</v>
      </c>
      <c r="BF715" s="4">
        <v>1.0</v>
      </c>
      <c r="BG715" s="4">
        <v>-1.355140209197998</v>
      </c>
      <c r="BH715" s="4">
        <v>7.355140209197998</v>
      </c>
      <c r="BI715" s="4">
        <v>1.0</v>
      </c>
      <c r="BJ715" s="4">
        <v>0.0</v>
      </c>
      <c r="BK715" s="4">
        <v>0.1599999964237213</v>
      </c>
      <c r="BL715" s="4">
        <v>111115.0</v>
      </c>
      <c r="BM715" s="1">
        <f t="shared" si="18"/>
        <v>1.497932434</v>
      </c>
      <c r="BN715" s="1">
        <f t="shared" si="19"/>
        <v>0.001117001879</v>
      </c>
      <c r="BO715" s="1">
        <f t="shared" si="20"/>
        <v>297.2582039</v>
      </c>
      <c r="BP715" s="1">
        <f t="shared" si="21"/>
        <v>296.9937519</v>
      </c>
      <c r="BQ715" s="1">
        <f t="shared" si="22"/>
        <v>159.7681703</v>
      </c>
      <c r="BR715" s="1">
        <f t="shared" si="23"/>
        <v>0.3961196712</v>
      </c>
      <c r="BS715" s="1">
        <f t="shared" si="24"/>
        <v>3.014496625</v>
      </c>
      <c r="BT715" s="1">
        <f t="shared" si="25"/>
        <v>29.79261547</v>
      </c>
      <c r="BU715" s="1">
        <f t="shared" si="26"/>
        <v>15.25697761</v>
      </c>
      <c r="BV715" s="1">
        <f t="shared" si="27"/>
        <v>23.9759779</v>
      </c>
      <c r="BW715" s="1">
        <f t="shared" si="28"/>
        <v>2.990655438</v>
      </c>
      <c r="BX715" s="1">
        <f t="shared" si="29"/>
        <v>0.07158983484</v>
      </c>
      <c r="BY715" s="1">
        <f t="shared" si="30"/>
        <v>1.470754768</v>
      </c>
      <c r="BZ715" s="1">
        <f t="shared" si="31"/>
        <v>1.51990067</v>
      </c>
      <c r="CA715" s="1">
        <f t="shared" si="32"/>
        <v>0.04479326821</v>
      </c>
      <c r="CB715" s="1">
        <f t="shared" si="33"/>
        <v>18.70210648</v>
      </c>
      <c r="CC715" s="1">
        <f t="shared" si="34"/>
        <v>0.7446078985</v>
      </c>
      <c r="CD715" s="1">
        <f t="shared" si="35"/>
        <v>48.03222489</v>
      </c>
      <c r="CE715" s="1">
        <f t="shared" si="36"/>
        <v>247.8538733</v>
      </c>
      <c r="CF715" s="1">
        <f t="shared" si="37"/>
        <v>0.005034460461</v>
      </c>
      <c r="CG715" s="1">
        <f t="shared" si="38"/>
        <v>0</v>
      </c>
      <c r="CH715" s="1">
        <f t="shared" si="39"/>
        <v>848.7684235</v>
      </c>
      <c r="CI715" s="1">
        <f t="shared" si="40"/>
        <v>392.2609863</v>
      </c>
      <c r="CJ715" s="1">
        <f t="shared" si="41"/>
        <v>0.06081051695</v>
      </c>
      <c r="CK715" s="1" t="str">
        <f t="shared" si="42"/>
        <v>#DIV/0!</v>
      </c>
      <c r="CL715" s="1" t="s">
        <v>277</v>
      </c>
    </row>
    <row r="716" ht="15.75" hidden="1" customHeight="1">
      <c r="A716" s="2">
        <v>5.0</v>
      </c>
      <c r="B716" s="1">
        <v>114.0</v>
      </c>
      <c r="C716" s="1">
        <v>1.0</v>
      </c>
      <c r="D716" s="1" t="s">
        <v>97</v>
      </c>
      <c r="E716" s="1" t="s">
        <v>89</v>
      </c>
      <c r="F716" s="1">
        <v>1.0</v>
      </c>
      <c r="G716" s="1">
        <v>2.021061E7</v>
      </c>
      <c r="H716" s="4" t="s">
        <v>893</v>
      </c>
      <c r="I716" s="4">
        <v>24304.000004272908</v>
      </c>
      <c r="J716" s="4">
        <v>0.0</v>
      </c>
      <c r="K716" s="1">
        <f t="shared" si="1"/>
        <v>3.463940452</v>
      </c>
      <c r="L716" s="1">
        <f t="shared" si="2"/>
        <v>0.07435611063</v>
      </c>
      <c r="M716" s="1">
        <f t="shared" si="3"/>
        <v>216.1106033</v>
      </c>
      <c r="N716" s="4">
        <v>76.0</v>
      </c>
      <c r="O716" s="4">
        <v>76.0</v>
      </c>
      <c r="P716" s="4">
        <v>0.0</v>
      </c>
      <c r="Q716" s="4">
        <v>0.0</v>
      </c>
      <c r="R716" s="4">
        <v>514.876953125</v>
      </c>
      <c r="S716" s="4">
        <v>905.2305908203125</v>
      </c>
      <c r="T716" s="4">
        <v>855.0476684570312</v>
      </c>
      <c r="U716" s="1" t="str">
        <f t="shared" si="4"/>
        <v>#DIV/0!</v>
      </c>
      <c r="V716" s="1">
        <f t="shared" si="5"/>
        <v>0.431220113</v>
      </c>
      <c r="W716" s="1">
        <f t="shared" si="6"/>
        <v>0.05543661789</v>
      </c>
      <c r="X716" s="4">
        <v>-1.0</v>
      </c>
      <c r="Y716" s="4">
        <v>0.85</v>
      </c>
      <c r="Z716" s="4">
        <v>0.85</v>
      </c>
      <c r="AA716" s="4">
        <v>10.225202560424805</v>
      </c>
      <c r="AB716" s="1">
        <f t="shared" si="7"/>
        <v>0.85</v>
      </c>
      <c r="AC716" s="1">
        <f t="shared" si="8"/>
        <v>0.00524223629</v>
      </c>
      <c r="AD716" s="1">
        <f t="shared" si="9"/>
        <v>0.1285575886</v>
      </c>
      <c r="AE716" s="1">
        <f t="shared" si="10"/>
        <v>1.75814937</v>
      </c>
      <c r="AF716" s="1">
        <f t="shared" si="11"/>
        <v>-1</v>
      </c>
      <c r="AG716" s="4">
        <v>1001.7626342773438</v>
      </c>
      <c r="AH716" s="4">
        <v>0.5</v>
      </c>
      <c r="AI716" s="1">
        <f t="shared" si="12"/>
        <v>23.60209126</v>
      </c>
      <c r="AJ716" s="1">
        <f t="shared" si="13"/>
        <v>1.145170238</v>
      </c>
      <c r="AK716" s="1">
        <f t="shared" si="14"/>
        <v>1.535800164</v>
      </c>
      <c r="AL716" s="1">
        <f t="shared" si="15"/>
        <v>24.11873436</v>
      </c>
      <c r="AM716" s="4">
        <v>2.0</v>
      </c>
      <c r="AN716" s="1">
        <f t="shared" si="16"/>
        <v>4.644859791</v>
      </c>
      <c r="AO716" s="4">
        <v>1.0</v>
      </c>
      <c r="AP716" s="1">
        <f t="shared" si="17"/>
        <v>9.289719582</v>
      </c>
      <c r="AQ716" s="4">
        <v>23.837871551513672</v>
      </c>
      <c r="AR716" s="4">
        <v>24.11873435974121</v>
      </c>
      <c r="AS716" s="4">
        <v>24.52655601501465</v>
      </c>
      <c r="AT716" s="4">
        <v>300.07122802734375</v>
      </c>
      <c r="AU716" s="4">
        <v>297.5306701660156</v>
      </c>
      <c r="AV716" s="4">
        <v>13.880367279052734</v>
      </c>
      <c r="AW716" s="4">
        <v>14.633862495422363</v>
      </c>
      <c r="AX716" s="4">
        <v>47.349945068359375</v>
      </c>
      <c r="AY716" s="4">
        <v>49.92033767700195</v>
      </c>
      <c r="AZ716" s="4">
        <v>299.5140380859375</v>
      </c>
      <c r="BA716" s="4">
        <v>1001.8042602539062</v>
      </c>
      <c r="BB716" s="4">
        <v>57.807193756103516</v>
      </c>
      <c r="BC716" s="4">
        <v>101.17645263671875</v>
      </c>
      <c r="BD716" s="4">
        <v>-0.04607975482940674</v>
      </c>
      <c r="BE716" s="4">
        <v>-0.057523757219314575</v>
      </c>
      <c r="BF716" s="4">
        <v>1.0</v>
      </c>
      <c r="BG716" s="4">
        <v>-1.355140209197998</v>
      </c>
      <c r="BH716" s="4">
        <v>7.355140209197998</v>
      </c>
      <c r="BI716" s="4">
        <v>1.0</v>
      </c>
      <c r="BJ716" s="4">
        <v>0.0</v>
      </c>
      <c r="BK716" s="4">
        <v>0.1599999964237213</v>
      </c>
      <c r="BL716" s="4">
        <v>111115.0</v>
      </c>
      <c r="BM716" s="1">
        <f t="shared" si="18"/>
        <v>1.49757019</v>
      </c>
      <c r="BN716" s="1">
        <f t="shared" si="19"/>
        <v>0.001145170238</v>
      </c>
      <c r="BO716" s="1">
        <f t="shared" si="20"/>
        <v>297.2687344</v>
      </c>
      <c r="BP716" s="1">
        <f t="shared" si="21"/>
        <v>296.9878716</v>
      </c>
      <c r="BQ716" s="1">
        <f t="shared" si="22"/>
        <v>160.2886781</v>
      </c>
      <c r="BR716" s="1">
        <f t="shared" si="23"/>
        <v>0.3927752981</v>
      </c>
      <c r="BS716" s="1">
        <f t="shared" si="24"/>
        <v>3.016402459</v>
      </c>
      <c r="BT716" s="1">
        <f t="shared" si="25"/>
        <v>29.81328541</v>
      </c>
      <c r="BU716" s="1">
        <f t="shared" si="26"/>
        <v>15.17942292</v>
      </c>
      <c r="BV716" s="1">
        <f t="shared" si="27"/>
        <v>23.97830296</v>
      </c>
      <c r="BW716" s="1">
        <f t="shared" si="28"/>
        <v>2.991073232</v>
      </c>
      <c r="BX716" s="1">
        <f t="shared" si="29"/>
        <v>0.07376568064</v>
      </c>
      <c r="BY716" s="1">
        <f t="shared" si="30"/>
        <v>1.480602296</v>
      </c>
      <c r="BZ716" s="1">
        <f t="shared" si="31"/>
        <v>1.510470937</v>
      </c>
      <c r="CA716" s="1">
        <f t="shared" si="32"/>
        <v>0.04615623576</v>
      </c>
      <c r="CB716" s="1">
        <f t="shared" si="33"/>
        <v>21.86530422</v>
      </c>
      <c r="CC716" s="1">
        <f t="shared" si="34"/>
        <v>0.7263473147</v>
      </c>
      <c r="CD716" s="1">
        <f t="shared" si="35"/>
        <v>48.34129082</v>
      </c>
      <c r="CE716" s="1">
        <f t="shared" si="36"/>
        <v>297.0272836</v>
      </c>
      <c r="CF716" s="1">
        <f t="shared" si="37"/>
        <v>0.005637574794</v>
      </c>
      <c r="CG716" s="1">
        <f t="shared" si="38"/>
        <v>0</v>
      </c>
      <c r="CH716" s="1">
        <f t="shared" si="39"/>
        <v>851.5336212</v>
      </c>
      <c r="CI716" s="1">
        <f t="shared" si="40"/>
        <v>390.3536377</v>
      </c>
      <c r="CJ716" s="1">
        <f t="shared" si="41"/>
        <v>0.05543661789</v>
      </c>
      <c r="CK716" s="1" t="str">
        <f t="shared" si="42"/>
        <v>#DIV/0!</v>
      </c>
      <c r="CL716" s="1" t="s">
        <v>277</v>
      </c>
    </row>
    <row r="717" ht="15.75" hidden="1" customHeight="1">
      <c r="A717" s="2">
        <v>5.0</v>
      </c>
      <c r="B717" s="1">
        <v>114.0</v>
      </c>
      <c r="C717" s="1">
        <v>1.0</v>
      </c>
      <c r="D717" s="1" t="s">
        <v>97</v>
      </c>
      <c r="E717" s="1" t="s">
        <v>89</v>
      </c>
      <c r="F717" s="1">
        <v>1.0</v>
      </c>
      <c r="G717" s="1">
        <v>2.021061E7</v>
      </c>
      <c r="H717" s="4" t="s">
        <v>894</v>
      </c>
      <c r="I717" s="4">
        <v>24502.000004272908</v>
      </c>
      <c r="J717" s="4">
        <v>0.0</v>
      </c>
      <c r="K717" s="1">
        <f t="shared" si="1"/>
        <v>4.886233093</v>
      </c>
      <c r="L717" s="1">
        <f t="shared" si="2"/>
        <v>0.06687004318</v>
      </c>
      <c r="M717" s="1">
        <f t="shared" si="3"/>
        <v>290.0672504</v>
      </c>
      <c r="N717" s="4">
        <v>77.0</v>
      </c>
      <c r="O717" s="4">
        <v>77.0</v>
      </c>
      <c r="P717" s="4">
        <v>0.0</v>
      </c>
      <c r="Q717" s="4">
        <v>0.0</v>
      </c>
      <c r="R717" s="4">
        <v>517.685546875</v>
      </c>
      <c r="S717" s="4">
        <v>930.8759155273438</v>
      </c>
      <c r="T717" s="4">
        <v>868.7723999023438</v>
      </c>
      <c r="U717" s="1" t="str">
        <f t="shared" si="4"/>
        <v>#DIV/0!</v>
      </c>
      <c r="V717" s="1">
        <f t="shared" si="5"/>
        <v>0.4438726599</v>
      </c>
      <c r="W717" s="1">
        <f t="shared" si="6"/>
        <v>0.06671513849</v>
      </c>
      <c r="X717" s="4">
        <v>-1.0</v>
      </c>
      <c r="Y717" s="4">
        <v>0.85</v>
      </c>
      <c r="Z717" s="4">
        <v>0.85</v>
      </c>
      <c r="AA717" s="4">
        <v>10.225202560424805</v>
      </c>
      <c r="AB717" s="1">
        <f t="shared" si="7"/>
        <v>0.85</v>
      </c>
      <c r="AC717" s="1">
        <f t="shared" si="8"/>
        <v>0.006914922156</v>
      </c>
      <c r="AD717" s="1">
        <f t="shared" si="9"/>
        <v>0.150302428</v>
      </c>
      <c r="AE717" s="1">
        <f t="shared" si="10"/>
        <v>1.798149323</v>
      </c>
      <c r="AF717" s="1">
        <f t="shared" si="11"/>
        <v>-1</v>
      </c>
      <c r="AG717" s="4">
        <v>1001.90673828125</v>
      </c>
      <c r="AH717" s="4">
        <v>0.5</v>
      </c>
      <c r="AI717" s="1">
        <f t="shared" si="12"/>
        <v>28.40799739</v>
      </c>
      <c r="AJ717" s="1">
        <f t="shared" si="13"/>
        <v>1.032998619</v>
      </c>
      <c r="AK717" s="1">
        <f t="shared" si="14"/>
        <v>1.539204402</v>
      </c>
      <c r="AL717" s="1">
        <f t="shared" si="15"/>
        <v>24.1307888</v>
      </c>
      <c r="AM717" s="4">
        <v>2.0</v>
      </c>
      <c r="AN717" s="1">
        <f t="shared" si="16"/>
        <v>4.644859791</v>
      </c>
      <c r="AO717" s="4">
        <v>1.0</v>
      </c>
      <c r="AP717" s="1">
        <f t="shared" si="17"/>
        <v>9.289719582</v>
      </c>
      <c r="AQ717" s="4">
        <v>23.830598831176758</v>
      </c>
      <c r="AR717" s="4">
        <v>24.130788803100586</v>
      </c>
      <c r="AS717" s="4">
        <v>24.526643753051758</v>
      </c>
      <c r="AT717" s="4">
        <v>420.03594970703125</v>
      </c>
      <c r="AU717" s="4">
        <v>416.48638916015625</v>
      </c>
      <c r="AV717" s="4">
        <v>13.942312240600586</v>
      </c>
      <c r="AW717" s="4">
        <v>14.62191390991211</v>
      </c>
      <c r="AX717" s="4">
        <v>47.581668853759766</v>
      </c>
      <c r="AY717" s="4">
        <v>49.90098190307617</v>
      </c>
      <c r="AZ717" s="4">
        <v>299.5561218261719</v>
      </c>
      <c r="BA717" s="4">
        <v>1001.4545288085938</v>
      </c>
      <c r="BB717" s="4">
        <v>56.9786376953125</v>
      </c>
      <c r="BC717" s="4">
        <v>101.17560577392578</v>
      </c>
      <c r="BD717" s="4">
        <v>-0.1906735599040985</v>
      </c>
      <c r="BE717" s="4">
        <v>-0.05211365967988968</v>
      </c>
      <c r="BF717" s="4">
        <v>1.0</v>
      </c>
      <c r="BG717" s="4">
        <v>-1.355140209197998</v>
      </c>
      <c r="BH717" s="4">
        <v>7.355140209197998</v>
      </c>
      <c r="BI717" s="4">
        <v>1.0</v>
      </c>
      <c r="BJ717" s="4">
        <v>0.0</v>
      </c>
      <c r="BK717" s="4">
        <v>0.1599999964237213</v>
      </c>
      <c r="BL717" s="4">
        <v>111115.0</v>
      </c>
      <c r="BM717" s="1">
        <f t="shared" si="18"/>
        <v>1.497780609</v>
      </c>
      <c r="BN717" s="1">
        <f t="shared" si="19"/>
        <v>0.001032998619</v>
      </c>
      <c r="BO717" s="1">
        <f t="shared" si="20"/>
        <v>297.2807888</v>
      </c>
      <c r="BP717" s="1">
        <f t="shared" si="21"/>
        <v>296.9805988</v>
      </c>
      <c r="BQ717" s="1">
        <f t="shared" si="22"/>
        <v>160.232721</v>
      </c>
      <c r="BR717" s="1">
        <f t="shared" si="23"/>
        <v>0.4099865722</v>
      </c>
      <c r="BS717" s="1">
        <f t="shared" si="24"/>
        <v>3.0185854</v>
      </c>
      <c r="BT717" s="1">
        <f t="shared" si="25"/>
        <v>29.83511071</v>
      </c>
      <c r="BU717" s="1">
        <f t="shared" si="26"/>
        <v>15.2131968</v>
      </c>
      <c r="BV717" s="1">
        <f t="shared" si="27"/>
        <v>23.98069382</v>
      </c>
      <c r="BW717" s="1">
        <f t="shared" si="28"/>
        <v>2.991502904</v>
      </c>
      <c r="BX717" s="1">
        <f t="shared" si="29"/>
        <v>0.06639213372</v>
      </c>
      <c r="BY717" s="1">
        <f t="shared" si="30"/>
        <v>1.479380997</v>
      </c>
      <c r="BZ717" s="1">
        <f t="shared" si="31"/>
        <v>1.512121907</v>
      </c>
      <c r="CA717" s="1">
        <f t="shared" si="32"/>
        <v>0.04153775773</v>
      </c>
      <c r="CB717" s="1">
        <f t="shared" si="33"/>
        <v>29.34772977</v>
      </c>
      <c r="CC717" s="1">
        <f t="shared" si="34"/>
        <v>0.6964627366</v>
      </c>
      <c r="CD717" s="1">
        <f t="shared" si="35"/>
        <v>48.2225708</v>
      </c>
      <c r="CE717" s="1">
        <f t="shared" si="36"/>
        <v>415.7763123</v>
      </c>
      <c r="CF717" s="1">
        <f t="shared" si="37"/>
        <v>0.005667151165</v>
      </c>
      <c r="CG717" s="1">
        <f t="shared" si="38"/>
        <v>0</v>
      </c>
      <c r="CH717" s="1">
        <f t="shared" si="39"/>
        <v>851.2363495</v>
      </c>
      <c r="CI717" s="1">
        <f t="shared" si="40"/>
        <v>413.1903687</v>
      </c>
      <c r="CJ717" s="1">
        <f t="shared" si="41"/>
        <v>0.06671513849</v>
      </c>
      <c r="CK717" s="1" t="str">
        <f t="shared" si="42"/>
        <v>#DIV/0!</v>
      </c>
      <c r="CL717" s="1" t="s">
        <v>277</v>
      </c>
    </row>
    <row r="718" ht="15.75" hidden="1" customHeight="1">
      <c r="A718" s="2">
        <v>5.0</v>
      </c>
      <c r="B718" s="1">
        <v>114.0</v>
      </c>
      <c r="C718" s="1">
        <v>1.0</v>
      </c>
      <c r="D718" s="1" t="s">
        <v>97</v>
      </c>
      <c r="E718" s="1" t="s">
        <v>89</v>
      </c>
      <c r="F718" s="1">
        <v>1.0</v>
      </c>
      <c r="G718" s="1">
        <v>2.021061E7</v>
      </c>
      <c r="H718" s="4" t="s">
        <v>895</v>
      </c>
      <c r="I718" s="4">
        <v>24666.500004307367</v>
      </c>
      <c r="J718" s="4">
        <v>0.0</v>
      </c>
      <c r="K718" s="1">
        <f t="shared" si="1"/>
        <v>6.781696824</v>
      </c>
      <c r="L718" s="1">
        <f t="shared" si="2"/>
        <v>0.05452979695</v>
      </c>
      <c r="M718" s="1">
        <f t="shared" si="3"/>
        <v>358.5773627</v>
      </c>
      <c r="N718" s="4">
        <v>78.0</v>
      </c>
      <c r="O718" s="4">
        <v>78.0</v>
      </c>
      <c r="P718" s="4">
        <v>0.0</v>
      </c>
      <c r="Q718" s="4">
        <v>0.0</v>
      </c>
      <c r="R718" s="4">
        <v>522.887451171875</v>
      </c>
      <c r="S718" s="4">
        <v>959.9249877929688</v>
      </c>
      <c r="T718" s="4">
        <v>885.688232421875</v>
      </c>
      <c r="U718" s="1" t="str">
        <f t="shared" si="4"/>
        <v>#DIV/0!</v>
      </c>
      <c r="V718" s="1">
        <f t="shared" si="5"/>
        <v>0.4552830088</v>
      </c>
      <c r="W718" s="1">
        <f t="shared" si="6"/>
        <v>0.07733599637</v>
      </c>
      <c r="X718" s="4">
        <v>-1.0</v>
      </c>
      <c r="Y718" s="4">
        <v>0.85</v>
      </c>
      <c r="Z718" s="4">
        <v>0.85</v>
      </c>
      <c r="AA718" s="4">
        <v>10.225202560424805</v>
      </c>
      <c r="AB718" s="1">
        <f t="shared" si="7"/>
        <v>0.85</v>
      </c>
      <c r="AC718" s="1">
        <f t="shared" si="8"/>
        <v>0.009139888199</v>
      </c>
      <c r="AD718" s="1">
        <f t="shared" si="9"/>
        <v>0.1698635681</v>
      </c>
      <c r="AE718" s="1">
        <f t="shared" si="10"/>
        <v>1.835815692</v>
      </c>
      <c r="AF718" s="1">
        <f t="shared" si="11"/>
        <v>-1</v>
      </c>
      <c r="AG718" s="4">
        <v>1001.6863403320312</v>
      </c>
      <c r="AH718" s="4">
        <v>0.5</v>
      </c>
      <c r="AI718" s="1">
        <f t="shared" si="12"/>
        <v>32.92322475</v>
      </c>
      <c r="AJ718" s="1">
        <f t="shared" si="13"/>
        <v>0.8442100354</v>
      </c>
      <c r="AK718" s="1">
        <f t="shared" si="14"/>
        <v>1.540670027</v>
      </c>
      <c r="AL718" s="1">
        <f t="shared" si="15"/>
        <v>24.11533737</v>
      </c>
      <c r="AM718" s="4">
        <v>2.0</v>
      </c>
      <c r="AN718" s="1">
        <f t="shared" si="16"/>
        <v>4.644859791</v>
      </c>
      <c r="AO718" s="4">
        <v>1.0</v>
      </c>
      <c r="AP718" s="1">
        <f t="shared" si="17"/>
        <v>9.289719582</v>
      </c>
      <c r="AQ718" s="4">
        <v>23.870532989501953</v>
      </c>
      <c r="AR718" s="4">
        <v>24.115337371826172</v>
      </c>
      <c r="AS718" s="4">
        <v>24.5201473236084</v>
      </c>
      <c r="AT718" s="4">
        <v>574.9730224609375</v>
      </c>
      <c r="AU718" s="4">
        <v>570.1244506835938</v>
      </c>
      <c r="AV718" s="4">
        <v>14.023681640625</v>
      </c>
      <c r="AW718" s="4">
        <v>14.579035758972168</v>
      </c>
      <c r="AX718" s="4">
        <v>47.746978759765625</v>
      </c>
      <c r="AY718" s="4">
        <v>49.6378173828125</v>
      </c>
      <c r="AZ718" s="4">
        <v>299.59344482421875</v>
      </c>
      <c r="BA718" s="4">
        <v>1001.6465454101562</v>
      </c>
      <c r="BB718" s="4">
        <v>57.489654541015625</v>
      </c>
      <c r="BC718" s="4">
        <v>101.18073272705078</v>
      </c>
      <c r="BD718" s="4">
        <v>-0.5590970516204834</v>
      </c>
      <c r="BE718" s="4">
        <v>-0.05615757405757904</v>
      </c>
      <c r="BF718" s="4">
        <v>1.0</v>
      </c>
      <c r="BG718" s="4">
        <v>-1.355140209197998</v>
      </c>
      <c r="BH718" s="4">
        <v>7.355140209197998</v>
      </c>
      <c r="BI718" s="4">
        <v>1.0</v>
      </c>
      <c r="BJ718" s="4">
        <v>0.0</v>
      </c>
      <c r="BK718" s="4">
        <v>0.1599999964237213</v>
      </c>
      <c r="BL718" s="4">
        <v>111115.0</v>
      </c>
      <c r="BM718" s="1">
        <f t="shared" si="18"/>
        <v>1.497967224</v>
      </c>
      <c r="BN718" s="1">
        <f t="shared" si="19"/>
        <v>0.0008442100354</v>
      </c>
      <c r="BO718" s="1">
        <f t="shared" si="20"/>
        <v>297.2653374</v>
      </c>
      <c r="BP718" s="1">
        <f t="shared" si="21"/>
        <v>297.020533</v>
      </c>
      <c r="BQ718" s="1">
        <f t="shared" si="22"/>
        <v>160.2634437</v>
      </c>
      <c r="BR718" s="1">
        <f t="shared" si="23"/>
        <v>0.4430806063</v>
      </c>
      <c r="BS718" s="1">
        <f t="shared" si="24"/>
        <v>3.015787548</v>
      </c>
      <c r="BT718" s="1">
        <f t="shared" si="25"/>
        <v>29.80594691</v>
      </c>
      <c r="BU718" s="1">
        <f t="shared" si="26"/>
        <v>15.22691115</v>
      </c>
      <c r="BV718" s="1">
        <f t="shared" si="27"/>
        <v>23.99293518</v>
      </c>
      <c r="BW718" s="1">
        <f t="shared" si="28"/>
        <v>2.993703698</v>
      </c>
      <c r="BX718" s="1">
        <f t="shared" si="29"/>
        <v>0.05421157997</v>
      </c>
      <c r="BY718" s="1">
        <f t="shared" si="30"/>
        <v>1.475117521</v>
      </c>
      <c r="BZ718" s="1">
        <f t="shared" si="31"/>
        <v>1.518586178</v>
      </c>
      <c r="CA718" s="1">
        <f t="shared" si="32"/>
        <v>0.03391068431</v>
      </c>
      <c r="CB718" s="1">
        <f t="shared" si="33"/>
        <v>36.28112029</v>
      </c>
      <c r="CC718" s="1">
        <f t="shared" si="34"/>
        <v>0.6289457718</v>
      </c>
      <c r="CD718" s="1">
        <f t="shared" si="35"/>
        <v>48.0585934</v>
      </c>
      <c r="CE718" s="1">
        <f t="shared" si="36"/>
        <v>569.1389214</v>
      </c>
      <c r="CF718" s="1">
        <f t="shared" si="37"/>
        <v>0.005726524719</v>
      </c>
      <c r="CG718" s="1">
        <f t="shared" si="38"/>
        <v>0</v>
      </c>
      <c r="CH718" s="1">
        <f t="shared" si="39"/>
        <v>851.3995636</v>
      </c>
      <c r="CI718" s="1">
        <f t="shared" si="40"/>
        <v>437.0375366</v>
      </c>
      <c r="CJ718" s="1">
        <f t="shared" si="41"/>
        <v>0.07733599637</v>
      </c>
      <c r="CK718" s="1" t="str">
        <f t="shared" si="42"/>
        <v>#DIV/0!</v>
      </c>
      <c r="CL718" s="1" t="s">
        <v>277</v>
      </c>
    </row>
    <row r="719" ht="15.75" hidden="1" customHeight="1">
      <c r="A719" s="2">
        <v>5.0</v>
      </c>
      <c r="B719" s="1">
        <v>114.0</v>
      </c>
      <c r="C719" s="1">
        <v>1.0</v>
      </c>
      <c r="D719" s="1" t="s">
        <v>97</v>
      </c>
      <c r="E719" s="1" t="s">
        <v>89</v>
      </c>
      <c r="F719" s="1">
        <v>1.0</v>
      </c>
      <c r="G719" s="1">
        <v>2.021061E7</v>
      </c>
      <c r="H719" s="4" t="s">
        <v>896</v>
      </c>
      <c r="I719" s="4">
        <v>24831.000004410744</v>
      </c>
      <c r="J719" s="4">
        <v>0.0</v>
      </c>
      <c r="K719" s="1">
        <f t="shared" si="1"/>
        <v>8.445780597</v>
      </c>
      <c r="L719" s="1">
        <f t="shared" si="2"/>
        <v>0.03915882573</v>
      </c>
      <c r="M719" s="1">
        <f t="shared" si="3"/>
        <v>432.3207415</v>
      </c>
      <c r="N719" s="4">
        <v>79.0</v>
      </c>
      <c r="O719" s="4">
        <v>79.0</v>
      </c>
      <c r="P719" s="4">
        <v>0.0</v>
      </c>
      <c r="Q719" s="4">
        <v>0.0</v>
      </c>
      <c r="R719" s="4">
        <v>526.5576171875</v>
      </c>
      <c r="S719" s="4">
        <v>990.9649047851562</v>
      </c>
      <c r="T719" s="4">
        <v>900.1914672851562</v>
      </c>
      <c r="U719" s="1" t="str">
        <f t="shared" si="4"/>
        <v>#DIV/0!</v>
      </c>
      <c r="V719" s="1">
        <f t="shared" si="5"/>
        <v>0.4686415082</v>
      </c>
      <c r="W719" s="1">
        <f t="shared" si="6"/>
        <v>0.09160106182</v>
      </c>
      <c r="X719" s="4">
        <v>-1.0</v>
      </c>
      <c r="Y719" s="4">
        <v>0.85</v>
      </c>
      <c r="Z719" s="4">
        <v>0.85</v>
      </c>
      <c r="AA719" s="4">
        <v>10.271533966064453</v>
      </c>
      <c r="AB719" s="1">
        <f t="shared" si="7"/>
        <v>0.85</v>
      </c>
      <c r="AC719" s="1">
        <f t="shared" si="8"/>
        <v>0.01113439526</v>
      </c>
      <c r="AD719" s="1">
        <f t="shared" si="9"/>
        <v>0.1954608378</v>
      </c>
      <c r="AE719" s="1">
        <f t="shared" si="10"/>
        <v>1.881968606</v>
      </c>
      <c r="AF719" s="1">
        <f t="shared" si="11"/>
        <v>-1</v>
      </c>
      <c r="AG719" s="4">
        <v>998.1854858398438</v>
      </c>
      <c r="AH719" s="4">
        <v>0.5</v>
      </c>
      <c r="AI719" s="1">
        <f t="shared" si="12"/>
        <v>38.85981142</v>
      </c>
      <c r="AJ719" s="1">
        <f t="shared" si="13"/>
        <v>0.6117003771</v>
      </c>
      <c r="AK719" s="1">
        <f t="shared" si="14"/>
        <v>1.55207174</v>
      </c>
      <c r="AL719" s="1">
        <f t="shared" si="15"/>
        <v>24.12225151</v>
      </c>
      <c r="AM719" s="4">
        <v>2.0</v>
      </c>
      <c r="AN719" s="1">
        <f t="shared" si="16"/>
        <v>4.644859791</v>
      </c>
      <c r="AO719" s="4">
        <v>1.0</v>
      </c>
      <c r="AP719" s="1">
        <f t="shared" si="17"/>
        <v>9.289719582</v>
      </c>
      <c r="AQ719" s="4">
        <v>23.845457077026367</v>
      </c>
      <c r="AR719" s="4">
        <v>24.122251510620117</v>
      </c>
      <c r="AS719" s="4">
        <v>24.514972686767578</v>
      </c>
      <c r="AT719" s="4">
        <v>799.9970092773438</v>
      </c>
      <c r="AU719" s="4">
        <v>794.0353393554688</v>
      </c>
      <c r="AV719" s="4">
        <v>14.076160430908203</v>
      </c>
      <c r="AW719" s="4">
        <v>14.478551864624023</v>
      </c>
      <c r="AX719" s="4">
        <v>47.998538970947266</v>
      </c>
      <c r="AY719" s="4">
        <v>49.370662689208984</v>
      </c>
      <c r="AZ719" s="4">
        <v>299.63055419921875</v>
      </c>
      <c r="BA719" s="4">
        <v>998.0499877929688</v>
      </c>
      <c r="BB719" s="4">
        <v>56.42570114135742</v>
      </c>
      <c r="BC719" s="4">
        <v>101.1819076538086</v>
      </c>
      <c r="BD719" s="4">
        <v>-1.1254056692123413</v>
      </c>
      <c r="BE719" s="4">
        <v>-0.05319612845778465</v>
      </c>
      <c r="BF719" s="4">
        <v>1.0</v>
      </c>
      <c r="BG719" s="4">
        <v>-1.355140209197998</v>
      </c>
      <c r="BH719" s="4">
        <v>7.355140209197998</v>
      </c>
      <c r="BI719" s="4">
        <v>1.0</v>
      </c>
      <c r="BJ719" s="4">
        <v>0.0</v>
      </c>
      <c r="BK719" s="4">
        <v>0.1599999964237213</v>
      </c>
      <c r="BL719" s="4">
        <v>111115.0</v>
      </c>
      <c r="BM719" s="1">
        <f t="shared" si="18"/>
        <v>1.498152771</v>
      </c>
      <c r="BN719" s="1">
        <f t="shared" si="19"/>
        <v>0.0006117003771</v>
      </c>
      <c r="BO719" s="1">
        <f t="shared" si="20"/>
        <v>297.2722515</v>
      </c>
      <c r="BP719" s="1">
        <f t="shared" si="21"/>
        <v>296.9954571</v>
      </c>
      <c r="BQ719" s="1">
        <f t="shared" si="22"/>
        <v>159.6879945</v>
      </c>
      <c r="BR719" s="1">
        <f t="shared" si="23"/>
        <v>0.4774040475</v>
      </c>
      <c r="BS719" s="1">
        <f t="shared" si="24"/>
        <v>3.017039238</v>
      </c>
      <c r="BT719" s="1">
        <f t="shared" si="25"/>
        <v>29.81797149</v>
      </c>
      <c r="BU719" s="1">
        <f t="shared" si="26"/>
        <v>15.33941963</v>
      </c>
      <c r="BV719" s="1">
        <f t="shared" si="27"/>
        <v>23.98385429</v>
      </c>
      <c r="BW719" s="1">
        <f t="shared" si="28"/>
        <v>2.99207097</v>
      </c>
      <c r="BX719" s="1">
        <f t="shared" si="29"/>
        <v>0.03899445296</v>
      </c>
      <c r="BY719" s="1">
        <f t="shared" si="30"/>
        <v>1.464967498</v>
      </c>
      <c r="BZ719" s="1">
        <f t="shared" si="31"/>
        <v>1.527103472</v>
      </c>
      <c r="CA719" s="1">
        <f t="shared" si="32"/>
        <v>0.02438624786</v>
      </c>
      <c r="CB719" s="1">
        <f t="shared" si="33"/>
        <v>43.74303735</v>
      </c>
      <c r="CC719" s="1">
        <f t="shared" si="34"/>
        <v>0.5444603283</v>
      </c>
      <c r="CD719" s="1">
        <f t="shared" si="35"/>
        <v>47.61209962</v>
      </c>
      <c r="CE719" s="1">
        <f t="shared" si="36"/>
        <v>792.8079822</v>
      </c>
      <c r="CF719" s="1">
        <f t="shared" si="37"/>
        <v>0.005072115268</v>
      </c>
      <c r="CG719" s="1">
        <f t="shared" si="38"/>
        <v>0</v>
      </c>
      <c r="CH719" s="1">
        <f t="shared" si="39"/>
        <v>848.3424896</v>
      </c>
      <c r="CI719" s="1">
        <f t="shared" si="40"/>
        <v>464.4072876</v>
      </c>
      <c r="CJ719" s="1">
        <f t="shared" si="41"/>
        <v>0.09160106182</v>
      </c>
      <c r="CK719" s="1" t="str">
        <f t="shared" si="42"/>
        <v>#DIV/0!</v>
      </c>
      <c r="CL719" s="1" t="s">
        <v>277</v>
      </c>
    </row>
    <row r="720" ht="15.75" hidden="1" customHeight="1">
      <c r="A720" s="2">
        <v>5.0</v>
      </c>
      <c r="B720" s="1">
        <v>114.0</v>
      </c>
      <c r="C720" s="1">
        <v>1.0</v>
      </c>
      <c r="D720" s="1" t="s">
        <v>97</v>
      </c>
      <c r="E720" s="1" t="s">
        <v>89</v>
      </c>
      <c r="F720" s="1">
        <v>1.0</v>
      </c>
      <c r="G720" s="1">
        <v>2.021061E7</v>
      </c>
      <c r="H720" s="4" t="s">
        <v>897</v>
      </c>
      <c r="I720" s="4">
        <v>25042.000004410744</v>
      </c>
      <c r="J720" s="4">
        <v>0.0</v>
      </c>
      <c r="K720" s="1">
        <f t="shared" si="1"/>
        <v>9.994960352</v>
      </c>
      <c r="L720" s="1">
        <f t="shared" si="2"/>
        <v>0.02524585181</v>
      </c>
      <c r="M720" s="1">
        <f t="shared" si="3"/>
        <v>536.3489846</v>
      </c>
      <c r="N720" s="4">
        <v>80.0</v>
      </c>
      <c r="O720" s="4">
        <v>80.0</v>
      </c>
      <c r="P720" s="4">
        <v>0.0</v>
      </c>
      <c r="Q720" s="4">
        <v>0.0</v>
      </c>
      <c r="R720" s="4">
        <v>531.6552734375</v>
      </c>
      <c r="S720" s="4">
        <v>1013.5691528320312</v>
      </c>
      <c r="T720" s="4">
        <v>911.3619384765625</v>
      </c>
      <c r="U720" s="1" t="str">
        <f t="shared" si="4"/>
        <v>#DIV/0!</v>
      </c>
      <c r="V720" s="1">
        <f t="shared" si="5"/>
        <v>0.4754622593</v>
      </c>
      <c r="W720" s="1">
        <f t="shared" si="6"/>
        <v>0.1008389157</v>
      </c>
      <c r="X720" s="4">
        <v>-1.0</v>
      </c>
      <c r="Y720" s="4">
        <v>0.85</v>
      </c>
      <c r="Z720" s="4">
        <v>0.85</v>
      </c>
      <c r="AA720" s="4">
        <v>10.225202560424805</v>
      </c>
      <c r="AB720" s="1">
        <f t="shared" si="7"/>
        <v>0.85</v>
      </c>
      <c r="AC720" s="1">
        <f t="shared" si="8"/>
        <v>0.01291548483</v>
      </c>
      <c r="AD720" s="1">
        <f t="shared" si="9"/>
        <v>0.2120860567</v>
      </c>
      <c r="AE720" s="1">
        <f t="shared" si="10"/>
        <v>1.906440514</v>
      </c>
      <c r="AF720" s="1">
        <f t="shared" si="11"/>
        <v>-1</v>
      </c>
      <c r="AG720" s="4">
        <v>1002.0794067382812</v>
      </c>
      <c r="AH720" s="4">
        <v>0.5</v>
      </c>
      <c r="AI720" s="1">
        <f t="shared" si="12"/>
        <v>42.94565535</v>
      </c>
      <c r="AJ720" s="1">
        <f t="shared" si="13"/>
        <v>0.3976556305</v>
      </c>
      <c r="AK720" s="1">
        <f t="shared" si="14"/>
        <v>1.562640467</v>
      </c>
      <c r="AL720" s="1">
        <f t="shared" si="15"/>
        <v>24.12396431</v>
      </c>
      <c r="AM720" s="4">
        <v>2.0</v>
      </c>
      <c r="AN720" s="1">
        <f t="shared" si="16"/>
        <v>4.644859791</v>
      </c>
      <c r="AO720" s="4">
        <v>1.0</v>
      </c>
      <c r="AP720" s="1">
        <f t="shared" si="17"/>
        <v>9.289719582</v>
      </c>
      <c r="AQ720" s="4">
        <v>23.81441879272461</v>
      </c>
      <c r="AR720" s="4">
        <v>24.123964309692383</v>
      </c>
      <c r="AS720" s="4">
        <v>24.53104019165039</v>
      </c>
      <c r="AT720" s="4">
        <v>1200.1043701171875</v>
      </c>
      <c r="AU720" s="4">
        <v>1193.1148681640625</v>
      </c>
      <c r="AV720" s="4">
        <v>14.116615295410156</v>
      </c>
      <c r="AW720" s="4">
        <v>14.378277778625488</v>
      </c>
      <c r="AX720" s="4">
        <v>48.22269821166992</v>
      </c>
      <c r="AY720" s="4">
        <v>49.116546630859375</v>
      </c>
      <c r="AZ720" s="4">
        <v>299.57525634765625</v>
      </c>
      <c r="BA720" s="4">
        <v>1001.5301513671875</v>
      </c>
      <c r="BB720" s="4">
        <v>57.0197639465332</v>
      </c>
      <c r="BC720" s="4">
        <v>101.174072265625</v>
      </c>
      <c r="BD720" s="4">
        <v>-2.041445732116699</v>
      </c>
      <c r="BE720" s="4">
        <v>-0.057174477726221085</v>
      </c>
      <c r="BF720" s="4">
        <v>0.75</v>
      </c>
      <c r="BG720" s="4">
        <v>-1.355140209197998</v>
      </c>
      <c r="BH720" s="4">
        <v>7.355140209197998</v>
      </c>
      <c r="BI720" s="4">
        <v>1.0</v>
      </c>
      <c r="BJ720" s="4">
        <v>0.0</v>
      </c>
      <c r="BK720" s="4">
        <v>0.1599999964237213</v>
      </c>
      <c r="BL720" s="4">
        <v>111115.0</v>
      </c>
      <c r="BM720" s="1">
        <f t="shared" si="18"/>
        <v>1.497876282</v>
      </c>
      <c r="BN720" s="1">
        <f t="shared" si="19"/>
        <v>0.0003976556305</v>
      </c>
      <c r="BO720" s="1">
        <f t="shared" si="20"/>
        <v>297.2739643</v>
      </c>
      <c r="BP720" s="1">
        <f t="shared" si="21"/>
        <v>296.9644188</v>
      </c>
      <c r="BQ720" s="1">
        <f t="shared" si="22"/>
        <v>160.2448206</v>
      </c>
      <c r="BR720" s="1">
        <f t="shared" si="23"/>
        <v>0.5128691481</v>
      </c>
      <c r="BS720" s="1">
        <f t="shared" si="24"/>
        <v>3.017349382</v>
      </c>
      <c r="BT720" s="1">
        <f t="shared" si="25"/>
        <v>29.82334618</v>
      </c>
      <c r="BU720" s="1">
        <f t="shared" si="26"/>
        <v>15.4450684</v>
      </c>
      <c r="BV720" s="1">
        <f t="shared" si="27"/>
        <v>23.96919155</v>
      </c>
      <c r="BW720" s="1">
        <f t="shared" si="28"/>
        <v>2.989436277</v>
      </c>
      <c r="BX720" s="1">
        <f t="shared" si="29"/>
        <v>0.02517742933</v>
      </c>
      <c r="BY720" s="1">
        <f t="shared" si="30"/>
        <v>1.454708915</v>
      </c>
      <c r="BZ720" s="1">
        <f t="shared" si="31"/>
        <v>1.534727362</v>
      </c>
      <c r="CA720" s="1">
        <f t="shared" si="32"/>
        <v>0.01574202639</v>
      </c>
      <c r="CB720" s="1">
        <f t="shared" si="33"/>
        <v>54.26461093</v>
      </c>
      <c r="CC720" s="1">
        <f t="shared" si="34"/>
        <v>0.4495367537</v>
      </c>
      <c r="CD720" s="1">
        <f t="shared" si="35"/>
        <v>47.18457999</v>
      </c>
      <c r="CE720" s="1">
        <f t="shared" si="36"/>
        <v>1191.662381</v>
      </c>
      <c r="CF720" s="1">
        <f t="shared" si="37"/>
        <v>0.003957563935</v>
      </c>
      <c r="CG720" s="1">
        <f t="shared" si="38"/>
        <v>0</v>
      </c>
      <c r="CH720" s="1">
        <f t="shared" si="39"/>
        <v>851.3006287</v>
      </c>
      <c r="CI720" s="1">
        <f t="shared" si="40"/>
        <v>481.9138794</v>
      </c>
      <c r="CJ720" s="1">
        <f t="shared" si="41"/>
        <v>0.1008389157</v>
      </c>
      <c r="CK720" s="1" t="str">
        <f t="shared" si="42"/>
        <v>#DIV/0!</v>
      </c>
      <c r="CL720" s="1" t="s">
        <v>277</v>
      </c>
    </row>
    <row r="721" ht="15.75" hidden="1" customHeight="1">
      <c r="A721" s="2">
        <v>5.0</v>
      </c>
      <c r="B721" s="1">
        <v>114.0</v>
      </c>
      <c r="C721" s="1">
        <v>1.0</v>
      </c>
      <c r="D721" s="1" t="s">
        <v>97</v>
      </c>
      <c r="E721" s="1" t="s">
        <v>89</v>
      </c>
      <c r="F721" s="1">
        <v>1.0</v>
      </c>
      <c r="G721" s="1">
        <v>2.021061E7</v>
      </c>
      <c r="H721" s="4" t="s">
        <v>898</v>
      </c>
      <c r="I721" s="4">
        <v>25253.000004410744</v>
      </c>
      <c r="J721" s="4">
        <v>0.0</v>
      </c>
      <c r="K721" s="1">
        <f t="shared" si="1"/>
        <v>10.19682092</v>
      </c>
      <c r="L721" s="1">
        <f t="shared" si="2"/>
        <v>0.01734971676</v>
      </c>
      <c r="M721" s="1">
        <f t="shared" si="3"/>
        <v>525.5564991</v>
      </c>
      <c r="N721" s="4">
        <v>81.0</v>
      </c>
      <c r="O721" s="4">
        <v>81.0</v>
      </c>
      <c r="P721" s="4">
        <v>0.0</v>
      </c>
      <c r="Q721" s="4">
        <v>0.0</v>
      </c>
      <c r="R721" s="4">
        <v>533.296875</v>
      </c>
      <c r="S721" s="4">
        <v>997.2838134765625</v>
      </c>
      <c r="T721" s="4">
        <v>906.5270385742188</v>
      </c>
      <c r="U721" s="1" t="str">
        <f t="shared" si="4"/>
        <v>#DIV/0!</v>
      </c>
      <c r="V721" s="1">
        <f t="shared" si="5"/>
        <v>0.465250646</v>
      </c>
      <c r="W721" s="1">
        <f t="shared" si="6"/>
        <v>0.09100395863</v>
      </c>
      <c r="X721" s="4">
        <v>-1.0</v>
      </c>
      <c r="Y721" s="4">
        <v>0.85</v>
      </c>
      <c r="Z721" s="4">
        <v>0.85</v>
      </c>
      <c r="AA721" s="4">
        <v>10.271533966064453</v>
      </c>
      <c r="AB721" s="1">
        <f t="shared" si="7"/>
        <v>0.85</v>
      </c>
      <c r="AC721" s="1">
        <f t="shared" si="8"/>
        <v>0.0131965195</v>
      </c>
      <c r="AD721" s="1">
        <f t="shared" si="9"/>
        <v>0.1956020038</v>
      </c>
      <c r="AE721" s="1">
        <f t="shared" si="10"/>
        <v>1.870034985</v>
      </c>
      <c r="AF721" s="1">
        <f t="shared" si="11"/>
        <v>-1</v>
      </c>
      <c r="AG721" s="4">
        <v>998.2360229492188</v>
      </c>
      <c r="AH721" s="4">
        <v>0.5</v>
      </c>
      <c r="AI721" s="1">
        <f t="shared" si="12"/>
        <v>38.60845764</v>
      </c>
      <c r="AJ721" s="1">
        <f t="shared" si="13"/>
        <v>0.2734956937</v>
      </c>
      <c r="AK721" s="1">
        <f t="shared" si="14"/>
        <v>1.56254745</v>
      </c>
      <c r="AL721" s="1">
        <f t="shared" si="15"/>
        <v>24.1272316</v>
      </c>
      <c r="AM721" s="4">
        <v>2.0</v>
      </c>
      <c r="AN721" s="1">
        <f t="shared" si="16"/>
        <v>4.644859791</v>
      </c>
      <c r="AO721" s="4">
        <v>1.0</v>
      </c>
      <c r="AP721" s="1">
        <f t="shared" si="17"/>
        <v>9.289719582</v>
      </c>
      <c r="AQ721" s="4">
        <v>23.825759887695312</v>
      </c>
      <c r="AR721" s="4">
        <v>24.12723159790039</v>
      </c>
      <c r="AS721" s="4">
        <v>24.51653480529785</v>
      </c>
      <c r="AT721" s="4">
        <v>1499.9918212890625</v>
      </c>
      <c r="AU721" s="4">
        <v>1492.9119873046875</v>
      </c>
      <c r="AV721" s="4">
        <v>14.204952239990234</v>
      </c>
      <c r="AW721" s="4">
        <v>14.384907722473145</v>
      </c>
      <c r="AX721" s="4">
        <v>48.4918327331543</v>
      </c>
      <c r="AY721" s="4">
        <v>49.10615539550781</v>
      </c>
      <c r="AZ721" s="4">
        <v>299.58685302734375</v>
      </c>
      <c r="BA721" s="4">
        <v>998.1973266601562</v>
      </c>
      <c r="BB721" s="4">
        <v>56.20896530151367</v>
      </c>
      <c r="BC721" s="4">
        <v>101.17504119873047</v>
      </c>
      <c r="BD721" s="4">
        <v>-2.55983567237854</v>
      </c>
      <c r="BE721" s="4">
        <v>-0.05253962054848671</v>
      </c>
      <c r="BF721" s="4">
        <v>1.0</v>
      </c>
      <c r="BG721" s="4">
        <v>-1.355140209197998</v>
      </c>
      <c r="BH721" s="4">
        <v>7.355140209197998</v>
      </c>
      <c r="BI721" s="4">
        <v>1.0</v>
      </c>
      <c r="BJ721" s="4">
        <v>0.0</v>
      </c>
      <c r="BK721" s="4">
        <v>0.1599999964237213</v>
      </c>
      <c r="BL721" s="4">
        <v>111115.0</v>
      </c>
      <c r="BM721" s="1">
        <f t="shared" si="18"/>
        <v>1.497934265</v>
      </c>
      <c r="BN721" s="1">
        <f t="shared" si="19"/>
        <v>0.0002734956937</v>
      </c>
      <c r="BO721" s="1">
        <f t="shared" si="20"/>
        <v>297.2772316</v>
      </c>
      <c r="BP721" s="1">
        <f t="shared" si="21"/>
        <v>296.9757599</v>
      </c>
      <c r="BQ721" s="1">
        <f t="shared" si="22"/>
        <v>159.7115687</v>
      </c>
      <c r="BR721" s="1">
        <f t="shared" si="23"/>
        <v>0.5314115309</v>
      </c>
      <c r="BS721" s="1">
        <f t="shared" si="24"/>
        <v>3.017941082</v>
      </c>
      <c r="BT721" s="1">
        <f t="shared" si="25"/>
        <v>29.82890885</v>
      </c>
      <c r="BU721" s="1">
        <f t="shared" si="26"/>
        <v>15.44400112</v>
      </c>
      <c r="BV721" s="1">
        <f t="shared" si="27"/>
        <v>23.97649574</v>
      </c>
      <c r="BW721" s="1">
        <f t="shared" si="28"/>
        <v>2.990748486</v>
      </c>
      <c r="BX721" s="1">
        <f t="shared" si="29"/>
        <v>0.01731737439</v>
      </c>
      <c r="BY721" s="1">
        <f t="shared" si="30"/>
        <v>1.455393631</v>
      </c>
      <c r="BZ721" s="1">
        <f t="shared" si="31"/>
        <v>1.535354855</v>
      </c>
      <c r="CA721" s="1">
        <f t="shared" si="32"/>
        <v>0.01082626011</v>
      </c>
      <c r="CB721" s="1">
        <f t="shared" si="33"/>
        <v>53.17320045</v>
      </c>
      <c r="CC721" s="1">
        <f t="shared" si="34"/>
        <v>0.3520344826</v>
      </c>
      <c r="CD721" s="1">
        <f t="shared" si="35"/>
        <v>47.15295156</v>
      </c>
      <c r="CE721" s="1">
        <f t="shared" si="36"/>
        <v>1491.430166</v>
      </c>
      <c r="CF721" s="1">
        <f t="shared" si="37"/>
        <v>0.003223819753</v>
      </c>
      <c r="CG721" s="1">
        <f t="shared" si="38"/>
        <v>0</v>
      </c>
      <c r="CH721" s="1">
        <f t="shared" si="39"/>
        <v>848.4677277</v>
      </c>
      <c r="CI721" s="1">
        <f t="shared" si="40"/>
        <v>463.9869385</v>
      </c>
      <c r="CJ721" s="1">
        <f t="shared" si="41"/>
        <v>0.09100395863</v>
      </c>
      <c r="CK721" s="1" t="str">
        <f t="shared" si="42"/>
        <v>#DIV/0!</v>
      </c>
      <c r="CL721" s="1" t="s">
        <v>277</v>
      </c>
    </row>
    <row r="722" ht="15.75" hidden="1" customHeight="1">
      <c r="A722" s="2">
        <v>5.0</v>
      </c>
      <c r="B722" s="1">
        <v>114.0</v>
      </c>
      <c r="C722" s="1">
        <v>1.0</v>
      </c>
      <c r="D722" s="1" t="s">
        <v>97</v>
      </c>
      <c r="E722" s="1" t="s">
        <v>89</v>
      </c>
      <c r="F722" s="1">
        <v>1.0</v>
      </c>
      <c r="G722" s="1">
        <v>2.021061E7</v>
      </c>
      <c r="H722" s="4" t="s">
        <v>899</v>
      </c>
      <c r="I722" s="4">
        <v>25421.000004410744</v>
      </c>
      <c r="J722" s="4">
        <v>0.0</v>
      </c>
      <c r="K722" s="8">
        <f t="shared" si="1"/>
        <v>11.3711958</v>
      </c>
      <c r="L722" s="8">
        <f t="shared" si="2"/>
        <v>0.01430695415</v>
      </c>
      <c r="M722" s="8">
        <f t="shared" si="3"/>
        <v>490.2117454</v>
      </c>
      <c r="N722" s="8">
        <v>82.0</v>
      </c>
      <c r="O722" s="8">
        <v>82.0</v>
      </c>
      <c r="P722" s="8">
        <v>0.0</v>
      </c>
      <c r="Q722" s="8">
        <v>0.0</v>
      </c>
      <c r="R722" s="8">
        <v>534.66943359375</v>
      </c>
      <c r="S722" s="8">
        <v>1008.26025390625</v>
      </c>
      <c r="T722" s="8">
        <v>907.4095458984375</v>
      </c>
      <c r="U722" s="8" t="str">
        <f t="shared" si="4"/>
        <v>#DIV/0!</v>
      </c>
      <c r="V722" s="8">
        <f t="shared" si="5"/>
        <v>0.4697108891</v>
      </c>
      <c r="W722" s="8">
        <f t="shared" si="6"/>
        <v>0.1000244804</v>
      </c>
      <c r="X722" s="8">
        <v>-1.0</v>
      </c>
      <c r="Y722" s="8">
        <v>0.85</v>
      </c>
      <c r="Z722" s="8">
        <v>0.85</v>
      </c>
      <c r="AA722" s="8">
        <v>10.271533966064453</v>
      </c>
      <c r="AB722" s="8">
        <f t="shared" si="7"/>
        <v>0.85</v>
      </c>
      <c r="AC722" s="8">
        <f t="shared" si="8"/>
        <v>0.01458060893</v>
      </c>
      <c r="AD722" s="8">
        <f t="shared" si="9"/>
        <v>0.2129490347</v>
      </c>
      <c r="AE722" s="8">
        <f t="shared" si="10"/>
        <v>1.885763783</v>
      </c>
      <c r="AF722" s="8">
        <f t="shared" si="11"/>
        <v>-1</v>
      </c>
      <c r="AG722" s="8">
        <v>998.2847900390625</v>
      </c>
      <c r="AH722" s="8">
        <v>0.5</v>
      </c>
      <c r="AI722" s="8">
        <f t="shared" si="12"/>
        <v>42.4374899</v>
      </c>
      <c r="AJ722" s="8">
        <f t="shared" si="13"/>
        <v>0.224936433</v>
      </c>
      <c r="AK722" s="8">
        <f t="shared" si="14"/>
        <v>1.557978564</v>
      </c>
      <c r="AL722" s="8">
        <f t="shared" si="15"/>
        <v>24.1205368</v>
      </c>
      <c r="AM722" s="8">
        <v>2.0</v>
      </c>
      <c r="AN722" s="8">
        <f t="shared" si="16"/>
        <v>4.644859791</v>
      </c>
      <c r="AO722" s="8">
        <v>1.0</v>
      </c>
      <c r="AP722" s="8">
        <f t="shared" si="17"/>
        <v>9.289719582</v>
      </c>
      <c r="AQ722" s="8">
        <v>23.83047866821289</v>
      </c>
      <c r="AR722" s="8">
        <v>24.12053680419922</v>
      </c>
      <c r="AS722" s="8">
        <v>24.51639175415039</v>
      </c>
      <c r="AT722" s="8">
        <v>1800.178955078125</v>
      </c>
      <c r="AU722" s="8">
        <v>1792.31884765625</v>
      </c>
      <c r="AV722" s="8">
        <v>14.269425392150879</v>
      </c>
      <c r="AW722" s="8">
        <v>14.41741943359375</v>
      </c>
      <c r="AX722" s="8">
        <v>48.700347900390625</v>
      </c>
      <c r="AY722" s="8">
        <v>49.205440521240234</v>
      </c>
      <c r="AZ722" s="8">
        <v>299.5977783203125</v>
      </c>
      <c r="BA722" s="8">
        <v>998.1989135742188</v>
      </c>
      <c r="BB722" s="8">
        <v>55.6224250793457</v>
      </c>
      <c r="BC722" s="8">
        <v>101.17970275878906</v>
      </c>
      <c r="BD722" s="8">
        <v>-3.3402860164642334</v>
      </c>
      <c r="BE722" s="8">
        <v>-0.05641592666506767</v>
      </c>
      <c r="BF722" s="8">
        <v>1.0</v>
      </c>
      <c r="BG722" s="8">
        <v>-1.355140209197998</v>
      </c>
      <c r="BH722" s="8">
        <v>7.355140209197998</v>
      </c>
      <c r="BI722" s="8">
        <v>1.0</v>
      </c>
      <c r="BJ722" s="8">
        <v>0.0</v>
      </c>
      <c r="BK722" s="8">
        <v>0.1599999964237213</v>
      </c>
      <c r="BL722" s="8">
        <v>111115.0</v>
      </c>
      <c r="BM722" s="8">
        <f t="shared" si="18"/>
        <v>1.497988892</v>
      </c>
      <c r="BN722" s="8">
        <f t="shared" si="19"/>
        <v>0.000224936433</v>
      </c>
      <c r="BO722" s="8">
        <f t="shared" si="20"/>
        <v>297.2705368</v>
      </c>
      <c r="BP722" s="8">
        <f t="shared" si="21"/>
        <v>296.9804787</v>
      </c>
      <c r="BQ722" s="8">
        <f t="shared" si="22"/>
        <v>159.7118226</v>
      </c>
      <c r="BR722" s="8">
        <f t="shared" si="23"/>
        <v>0.5397788926</v>
      </c>
      <c r="BS722" s="8">
        <f t="shared" si="24"/>
        <v>3.016728776</v>
      </c>
      <c r="BT722" s="8">
        <f t="shared" si="25"/>
        <v>29.81555286</v>
      </c>
      <c r="BU722" s="8">
        <f t="shared" si="26"/>
        <v>15.39813343</v>
      </c>
      <c r="BV722" s="8">
        <f t="shared" si="27"/>
        <v>23.97550774</v>
      </c>
      <c r="BW722" s="8">
        <f t="shared" si="28"/>
        <v>2.99057096</v>
      </c>
      <c r="BX722" s="8">
        <f t="shared" si="29"/>
        <v>0.01428495411</v>
      </c>
      <c r="BY722" s="8">
        <f t="shared" si="30"/>
        <v>1.458750213</v>
      </c>
      <c r="BZ722" s="8">
        <f t="shared" si="31"/>
        <v>1.531820747</v>
      </c>
      <c r="CA722" s="8">
        <f t="shared" si="32"/>
        <v>0.008930070284</v>
      </c>
      <c r="CB722" s="8">
        <f t="shared" si="33"/>
        <v>49.59947868</v>
      </c>
      <c r="CC722" s="8">
        <f t="shared" si="34"/>
        <v>0.2735069968</v>
      </c>
      <c r="CD722" s="8">
        <f t="shared" si="35"/>
        <v>47.26854538</v>
      </c>
      <c r="CE722" s="8">
        <f t="shared" si="36"/>
        <v>1790.666364</v>
      </c>
      <c r="CF722" s="8">
        <f t="shared" si="37"/>
        <v>0.003001675217</v>
      </c>
      <c r="CG722" s="8">
        <f t="shared" si="38"/>
        <v>0</v>
      </c>
      <c r="CH722" s="8">
        <f t="shared" si="39"/>
        <v>848.4690765</v>
      </c>
      <c r="CI722" s="8">
        <f t="shared" si="40"/>
        <v>473.5908203</v>
      </c>
      <c r="CJ722" s="8">
        <f t="shared" si="41"/>
        <v>0.1000244804</v>
      </c>
      <c r="CK722" s="8" t="str">
        <f t="shared" si="42"/>
        <v>#DIV/0!</v>
      </c>
      <c r="CL722" s="1" t="s">
        <v>690</v>
      </c>
    </row>
    <row r="723" ht="15.75" hidden="1" customHeight="1">
      <c r="A723" s="2">
        <v>5.0</v>
      </c>
      <c r="B723" s="1">
        <v>114.0</v>
      </c>
      <c r="C723" s="1">
        <v>1.0</v>
      </c>
      <c r="D723" s="1" t="s">
        <v>97</v>
      </c>
      <c r="E723" s="1" t="s">
        <v>89</v>
      </c>
      <c r="F723" s="1">
        <v>1.0</v>
      </c>
      <c r="G723" s="1">
        <v>2.021061E7</v>
      </c>
      <c r="H723" s="4" t="s">
        <v>900</v>
      </c>
      <c r="I723" s="4">
        <v>25632.000004410744</v>
      </c>
      <c r="J723" s="4">
        <v>0.0</v>
      </c>
      <c r="K723" s="8">
        <f t="shared" si="1"/>
        <v>3.416577333</v>
      </c>
      <c r="L723" s="8">
        <f t="shared" si="2"/>
        <v>0.01661024868</v>
      </c>
      <c r="M723" s="8">
        <f t="shared" si="3"/>
        <v>296.3893087</v>
      </c>
      <c r="N723" s="8">
        <v>83.0</v>
      </c>
      <c r="O723" s="8">
        <v>83.0</v>
      </c>
      <c r="P723" s="8">
        <v>0.0</v>
      </c>
      <c r="Q723" s="8">
        <v>0.0</v>
      </c>
      <c r="R723" s="8">
        <v>516.04931640625</v>
      </c>
      <c r="S723" s="8">
        <v>876.8292236328125</v>
      </c>
      <c r="T723" s="8">
        <v>818.1339111328125</v>
      </c>
      <c r="U723" s="8" t="str">
        <f t="shared" si="4"/>
        <v>#DIV/0!</v>
      </c>
      <c r="V723" s="8">
        <f t="shared" si="5"/>
        <v>0.4114597204</v>
      </c>
      <c r="W723" s="8">
        <f t="shared" si="6"/>
        <v>0.06694041544</v>
      </c>
      <c r="X723" s="8">
        <v>-1.0</v>
      </c>
      <c r="Y723" s="8">
        <v>0.85</v>
      </c>
      <c r="Z723" s="8">
        <v>0.85</v>
      </c>
      <c r="AA723" s="8">
        <v>10.225202560424805</v>
      </c>
      <c r="AB723" s="8">
        <f t="shared" si="7"/>
        <v>0.85</v>
      </c>
      <c r="AC723" s="8">
        <f t="shared" si="8"/>
        <v>0.005186572986</v>
      </c>
      <c r="AD723" s="8">
        <f t="shared" si="9"/>
        <v>0.1626900815</v>
      </c>
      <c r="AE723" s="8">
        <f t="shared" si="10"/>
        <v>1.699119049</v>
      </c>
      <c r="AF723" s="8">
        <f t="shared" si="11"/>
        <v>-1</v>
      </c>
      <c r="AG723" s="8">
        <v>1001.7657470703125</v>
      </c>
      <c r="AH723" s="8">
        <v>0.5</v>
      </c>
      <c r="AI723" s="8">
        <f t="shared" si="12"/>
        <v>28.4999115</v>
      </c>
      <c r="AJ723" s="8">
        <f t="shared" si="13"/>
        <v>0.2588802523</v>
      </c>
      <c r="AK723" s="8">
        <f t="shared" si="14"/>
        <v>1.544809905</v>
      </c>
      <c r="AL723" s="8">
        <f t="shared" si="15"/>
        <v>24.11499405</v>
      </c>
      <c r="AM723" s="8">
        <v>2.0</v>
      </c>
      <c r="AN723" s="8">
        <f t="shared" si="16"/>
        <v>4.644859791</v>
      </c>
      <c r="AO723" s="8">
        <v>1.0</v>
      </c>
      <c r="AP723" s="8">
        <f t="shared" si="17"/>
        <v>9.289719582</v>
      </c>
      <c r="AQ723" s="8">
        <v>23.82177734375</v>
      </c>
      <c r="AR723" s="8">
        <v>24.114994049072266</v>
      </c>
      <c r="AS723" s="8">
        <v>24.526945114135742</v>
      </c>
      <c r="AT723" s="8">
        <v>640.053955078125</v>
      </c>
      <c r="AU723" s="8">
        <v>637.6626586914062</v>
      </c>
      <c r="AV723" s="8">
        <v>14.366657257080078</v>
      </c>
      <c r="AW723" s="8">
        <v>14.536986351013184</v>
      </c>
      <c r="AX723" s="8">
        <v>49.060115814208984</v>
      </c>
      <c r="AY723" s="8">
        <v>49.64176559448242</v>
      </c>
      <c r="AZ723" s="8">
        <v>299.5576477050781</v>
      </c>
      <c r="BA723" s="8">
        <v>1001.8124389648438</v>
      </c>
      <c r="BB723" s="8">
        <v>58.40065002441406</v>
      </c>
      <c r="BC723" s="8">
        <v>101.1843490600586</v>
      </c>
      <c r="BD723" s="8">
        <v>-0.6633390188217163</v>
      </c>
      <c r="BE723" s="8">
        <v>-0.05602759122848511</v>
      </c>
      <c r="BF723" s="8">
        <v>0.75</v>
      </c>
      <c r="BG723" s="8">
        <v>-1.355140209197998</v>
      </c>
      <c r="BH723" s="8">
        <v>7.355140209197998</v>
      </c>
      <c r="BI723" s="8">
        <v>1.0</v>
      </c>
      <c r="BJ723" s="8">
        <v>0.0</v>
      </c>
      <c r="BK723" s="8">
        <v>0.1599999964237213</v>
      </c>
      <c r="BL723" s="8">
        <v>111115.0</v>
      </c>
      <c r="BM723" s="8">
        <f t="shared" si="18"/>
        <v>1.497788239</v>
      </c>
      <c r="BN723" s="8">
        <f t="shared" si="19"/>
        <v>0.0002588802523</v>
      </c>
      <c r="BO723" s="8">
        <f t="shared" si="20"/>
        <v>297.264994</v>
      </c>
      <c r="BP723" s="8">
        <f t="shared" si="21"/>
        <v>296.9717773</v>
      </c>
      <c r="BQ723" s="8">
        <f t="shared" si="22"/>
        <v>160.2899867</v>
      </c>
      <c r="BR723" s="8">
        <f t="shared" si="23"/>
        <v>0.5362646325</v>
      </c>
      <c r="BS723" s="8">
        <f t="shared" si="24"/>
        <v>3.015725407</v>
      </c>
      <c r="BT723" s="8">
        <f t="shared" si="25"/>
        <v>29.8042675</v>
      </c>
      <c r="BU723" s="8">
        <f t="shared" si="26"/>
        <v>15.26728115</v>
      </c>
      <c r="BV723" s="8">
        <f t="shared" si="27"/>
        <v>23.9683857</v>
      </c>
      <c r="BW723" s="8">
        <f t="shared" si="28"/>
        <v>2.989291535</v>
      </c>
      <c r="BX723" s="8">
        <f t="shared" si="29"/>
        <v>0.01658060215</v>
      </c>
      <c r="BY723" s="8">
        <f t="shared" si="30"/>
        <v>1.470915501</v>
      </c>
      <c r="BZ723" s="8">
        <f t="shared" si="31"/>
        <v>1.518376034</v>
      </c>
      <c r="CA723" s="8">
        <f t="shared" si="32"/>
        <v>0.01036553583</v>
      </c>
      <c r="CB723" s="8">
        <f t="shared" si="33"/>
        <v>29.98995927</v>
      </c>
      <c r="CC723" s="8">
        <f t="shared" si="34"/>
        <v>0.4648058102</v>
      </c>
      <c r="CD723" s="8">
        <f t="shared" si="35"/>
        <v>47.70690629</v>
      </c>
      <c r="CE723" s="8">
        <f t="shared" si="36"/>
        <v>637.1661551</v>
      </c>
      <c r="CF723" s="8">
        <f t="shared" si="37"/>
        <v>0.002558113506</v>
      </c>
      <c r="CG723" s="8">
        <f t="shared" si="38"/>
        <v>0</v>
      </c>
      <c r="CH723" s="8">
        <f t="shared" si="39"/>
        <v>851.5405731</v>
      </c>
      <c r="CI723" s="8">
        <f t="shared" si="40"/>
        <v>360.7799072</v>
      </c>
      <c r="CJ723" s="8">
        <f t="shared" si="41"/>
        <v>0.06694041544</v>
      </c>
      <c r="CK723" s="8" t="str">
        <f t="shared" si="42"/>
        <v>#DIV/0!</v>
      </c>
      <c r="CL723" s="1" t="s">
        <v>690</v>
      </c>
    </row>
  </sheetData>
  <autoFilter ref="$A$1:$CL$723">
    <filterColumn colId="0">
      <filters>
        <filter val="4"/>
      </filters>
    </filterColumn>
    <filterColumn colId="3">
      <filters>
        <filter val="elevated"/>
      </filters>
    </filterColumn>
    <filterColumn colId="4">
      <filters>
        <filter val="drought"/>
        <filter val="mod_dro"/>
      </filters>
    </filterColumn>
    <filterColumn colId="1">
      <filters>
        <filter val="44"/>
        <filter val="88"/>
        <filter val="45"/>
        <filter val="89"/>
        <filter val="110"/>
        <filter val="111"/>
        <filter val="112"/>
        <filter val="114"/>
        <filter val="118"/>
        <filter val="92"/>
        <filter val="119"/>
        <filter val="93"/>
        <filter val="50"/>
        <filter val="95"/>
        <filter val="51"/>
        <filter val="52"/>
        <filter val="96"/>
        <filter val="97"/>
        <filter val="98"/>
        <filter val="54"/>
        <filter val="11"/>
        <filter val="99"/>
        <filter val="56"/>
        <filter val="12"/>
        <filter val="13"/>
        <filter val="57"/>
        <filter val="58"/>
        <filter val="18"/>
        <filter val="120"/>
        <filter val="2"/>
        <filter val="5"/>
        <filter val="6"/>
        <filter val="61"/>
        <filter val="63"/>
        <filter val="20"/>
        <filter val="64"/>
        <filter val="21"/>
        <filter val="65"/>
        <filter val="67"/>
        <filter val="69"/>
        <filter val="25"/>
        <filter val="70"/>
        <filter val="72"/>
        <filter val="31"/>
        <filter val="34"/>
        <filter val="35"/>
        <filter val="37"/>
        <filter val="39"/>
        <filter val="100"/>
        <filter val="102"/>
        <filter val="103"/>
        <filter val="104"/>
        <filter val="106"/>
        <filter val="107"/>
        <filter val="80"/>
        <filter val="81"/>
        <filter val="109"/>
        <filter val="84"/>
        <filter val="40"/>
        <filter val="85"/>
        <filter val="86"/>
        <filter val="42"/>
        <filter val="87"/>
      </filters>
    </filterColumn>
  </autoFilter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88" width="8.71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</row>
    <row r="2">
      <c r="A2" s="2">
        <v>2.0</v>
      </c>
      <c r="B2" s="1">
        <v>118.0</v>
      </c>
      <c r="C2" s="1">
        <v>1.0</v>
      </c>
      <c r="D2" s="1" t="s">
        <v>97</v>
      </c>
      <c r="E2" s="1" t="s">
        <v>89</v>
      </c>
      <c r="F2" s="1">
        <v>1.0</v>
      </c>
      <c r="G2" s="1">
        <v>2.0210518E7</v>
      </c>
      <c r="H2" s="4" t="s">
        <v>901</v>
      </c>
      <c r="I2" s="1">
        <v>-0.9100995189948332</v>
      </c>
      <c r="J2" s="1">
        <v>0.02753149643774853</v>
      </c>
      <c r="K2" s="1">
        <v>683.4393863295008</v>
      </c>
      <c r="L2" s="1">
        <v>22.0</v>
      </c>
      <c r="M2" s="1">
        <v>22.0</v>
      </c>
      <c r="N2" s="1">
        <v>0.0</v>
      </c>
      <c r="O2" s="1">
        <v>0.0</v>
      </c>
      <c r="P2" s="1">
        <v>457.853271484375</v>
      </c>
      <c r="Q2" s="1">
        <v>849.4998779296875</v>
      </c>
      <c r="R2" s="1">
        <v>675.5072631835938</v>
      </c>
      <c r="S2" s="1" t="e">
        <v>#DIV/0!</v>
      </c>
      <c r="T2" s="1">
        <v>0.4610319749542434</v>
      </c>
      <c r="U2" s="1">
        <v>0.2048177042357327</v>
      </c>
      <c r="V2" s="1">
        <v>-1.0</v>
      </c>
      <c r="W2" s="1">
        <v>0.85</v>
      </c>
      <c r="X2" s="1">
        <v>0.85</v>
      </c>
      <c r="Y2" s="1">
        <v>0.0</v>
      </c>
      <c r="Z2" s="1">
        <v>0.85</v>
      </c>
      <c r="AA2" s="1">
        <v>-0.2199842945521811</v>
      </c>
      <c r="AB2" s="1">
        <v>0.4442592170663661</v>
      </c>
      <c r="AC2" s="1">
        <v>1.855397636835883</v>
      </c>
      <c r="AD2" s="1">
        <v>-1.0</v>
      </c>
      <c r="AE2" s="1">
        <v>999.1973876953125</v>
      </c>
      <c r="AF2" s="1">
        <v>0.5</v>
      </c>
      <c r="AG2" s="1">
        <v>86.97765888609047</v>
      </c>
      <c r="AH2" s="1">
        <v>0.2699136813275974</v>
      </c>
      <c r="AI2" s="1">
        <v>0.9682945786614232</v>
      </c>
      <c r="AJ2" s="1">
        <v>21.695650100708008</v>
      </c>
      <c r="AK2" s="1">
        <v>2.0</v>
      </c>
      <c r="AL2" s="1">
        <v>4.644859790802002</v>
      </c>
      <c r="AM2" s="1">
        <v>1.0</v>
      </c>
      <c r="AN2" s="1">
        <v>9.289719581604004</v>
      </c>
      <c r="AO2" s="1">
        <v>22.79147872924805</v>
      </c>
      <c r="AP2" s="1">
        <v>21.695650100708008</v>
      </c>
      <c r="AQ2" s="1">
        <v>23.043578338623046</v>
      </c>
      <c r="AR2" s="1">
        <v>639.9861328125</v>
      </c>
      <c r="AS2" s="1">
        <v>640.9671630859375</v>
      </c>
      <c r="AT2" s="1">
        <v>15.915688705444335</v>
      </c>
      <c r="AU2" s="1">
        <v>16.269085311889647</v>
      </c>
      <c r="AV2" s="1">
        <v>57.49301528930664</v>
      </c>
      <c r="AW2" s="1">
        <v>58.770179748535156</v>
      </c>
      <c r="AX2" s="1">
        <v>150.26891174316407</v>
      </c>
      <c r="AY2" s="1">
        <v>-0.45954951643943787</v>
      </c>
      <c r="AZ2" s="1">
        <v>8.503619766235351</v>
      </c>
      <c r="BA2" s="1">
        <v>100.58125305175781</v>
      </c>
      <c r="BB2" s="1">
        <v>-1.093502163887024</v>
      </c>
      <c r="BC2" s="1">
        <v>-0.16448624432086945</v>
      </c>
      <c r="BD2" s="1">
        <v>0.95</v>
      </c>
      <c r="BE2" s="1">
        <v>-1.355140209197998</v>
      </c>
      <c r="BF2" s="1">
        <v>7.355140209197998</v>
      </c>
      <c r="BG2" s="1">
        <v>1.0</v>
      </c>
      <c r="BH2" s="1">
        <v>0.0</v>
      </c>
      <c r="BI2" s="1">
        <v>0.1599999964237213</v>
      </c>
      <c r="BJ2" s="1">
        <v>111115.0</v>
      </c>
      <c r="BK2" s="1">
        <v>0.7513445587158202</v>
      </c>
      <c r="BL2" s="1">
        <v>2.699136813275974E-4</v>
      </c>
      <c r="BM2" s="1">
        <v>294.845650100708</v>
      </c>
      <c r="BN2" s="1">
        <v>295.94147872924805</v>
      </c>
      <c r="BO2" s="1">
        <v>-0.07352792098683292</v>
      </c>
      <c r="BP2" s="1">
        <v>7.179875790074235E-4</v>
      </c>
      <c r="BQ2" s="1">
        <v>2.6046595958456487</v>
      </c>
      <c r="BR2" s="1">
        <v>25.896072665826704</v>
      </c>
      <c r="BS2" s="1">
        <v>9.626987353937054</v>
      </c>
      <c r="BT2" s="1">
        <v>22.243564414978028</v>
      </c>
      <c r="BU2" s="1">
        <v>2.693183323651739</v>
      </c>
      <c r="BV2" s="1">
        <v>0.027449907551780967</v>
      </c>
      <c r="BW2" s="1">
        <v>1.6363650171842252</v>
      </c>
      <c r="BX2" s="1">
        <v>1.0568183064675143</v>
      </c>
      <c r="BY2" s="1">
        <v>0.017163503808808978</v>
      </c>
      <c r="BZ2" s="1">
        <v>68.74118575463572</v>
      </c>
      <c r="CA2" s="1">
        <v>1.0662613649184625</v>
      </c>
      <c r="CB2" s="1">
        <v>62.13637788597816</v>
      </c>
      <c r="CC2" s="1">
        <v>641.0994205066111</v>
      </c>
      <c r="CD2" s="1">
        <v>-8.821818089072763E-4</v>
      </c>
      <c r="CE2" s="1">
        <v>0.0</v>
      </c>
      <c r="CF2" s="1">
        <v>-0.39061708897352215</v>
      </c>
      <c r="CG2" s="1">
        <v>391.6466064453125</v>
      </c>
      <c r="CH2" s="1">
        <v>0.2048177042357327</v>
      </c>
      <c r="CI2" s="1" t="e">
        <v>#DIV/0!</v>
      </c>
    </row>
    <row r="3">
      <c r="A3" s="2">
        <v>2.0</v>
      </c>
      <c r="B3" s="1">
        <v>56.0</v>
      </c>
      <c r="C3" s="1">
        <v>2.0</v>
      </c>
      <c r="D3" s="1" t="s">
        <v>88</v>
      </c>
      <c r="E3" s="1" t="s">
        <v>89</v>
      </c>
      <c r="F3" s="1">
        <v>1.0</v>
      </c>
      <c r="G3" s="1">
        <v>2.0210518E7</v>
      </c>
      <c r="H3" s="4" t="s">
        <v>902</v>
      </c>
      <c r="I3" s="1">
        <v>-0.7784326246598957</v>
      </c>
      <c r="J3" s="1">
        <v>0.011525073649581382</v>
      </c>
      <c r="K3" s="1">
        <v>520.6442085227837</v>
      </c>
      <c r="L3" s="1">
        <v>63.0</v>
      </c>
      <c r="M3" s="1">
        <v>63.0</v>
      </c>
      <c r="N3" s="1">
        <v>0.0</v>
      </c>
      <c r="O3" s="1">
        <v>0.0</v>
      </c>
      <c r="P3" s="1">
        <v>470.22998046875</v>
      </c>
      <c r="Q3" s="1">
        <v>909.59619140625</v>
      </c>
      <c r="R3" s="1">
        <v>709.5526733398438</v>
      </c>
      <c r="S3" s="1" t="e">
        <v>#DIV/0!</v>
      </c>
      <c r="T3" s="1">
        <v>0.48303435644143683</v>
      </c>
      <c r="U3" s="1">
        <v>0.21992563288676026</v>
      </c>
      <c r="V3" s="1">
        <v>-1.0</v>
      </c>
      <c r="W3" s="1">
        <v>0.8499999999999999</v>
      </c>
      <c r="X3" s="1">
        <v>0.8499999999999999</v>
      </c>
      <c r="Y3" s="1">
        <v>0.0</v>
      </c>
      <c r="Z3" s="1">
        <v>0.8499999999999999</v>
      </c>
      <c r="AA3" s="1">
        <v>-0.5455063061282643</v>
      </c>
      <c r="AB3" s="1">
        <v>0.45530018714812487</v>
      </c>
      <c r="AC3" s="1">
        <v>1.9343645220143484</v>
      </c>
      <c r="AD3" s="1">
        <v>-1.0</v>
      </c>
      <c r="AE3" s="1">
        <v>998.866455078125</v>
      </c>
      <c r="AF3" s="1">
        <v>0.5</v>
      </c>
      <c r="AG3" s="1">
        <v>93.3624433535248</v>
      </c>
      <c r="AH3" s="1">
        <v>0.1433432995160571</v>
      </c>
      <c r="AI3" s="1">
        <v>1.2289361599646291</v>
      </c>
      <c r="AJ3" s="1">
        <v>23.46317481994629</v>
      </c>
      <c r="AK3" s="1">
        <v>2.0</v>
      </c>
      <c r="AL3" s="1">
        <v>4.644859790802002</v>
      </c>
      <c r="AM3" s="1">
        <v>1.0</v>
      </c>
      <c r="AN3" s="1">
        <v>9.289719581604004</v>
      </c>
      <c r="AO3" s="1">
        <v>24.648469924926758</v>
      </c>
      <c r="AP3" s="1">
        <v>23.46317481994629</v>
      </c>
      <c r="AQ3" s="1">
        <v>25.019508361816406</v>
      </c>
      <c r="AR3" s="1">
        <v>419.996337890625</v>
      </c>
      <c r="AS3" s="1">
        <v>420.9522181919643</v>
      </c>
      <c r="AT3" s="1">
        <v>16.357060023716517</v>
      </c>
      <c r="AU3" s="1">
        <v>16.54471233912877</v>
      </c>
      <c r="AV3" s="1">
        <v>53.05272674560547</v>
      </c>
      <c r="AW3" s="1">
        <v>53.66172409057617</v>
      </c>
      <c r="AX3" s="1">
        <v>150.2469220842634</v>
      </c>
      <c r="AY3" s="1">
        <v>-0.47684032150677275</v>
      </c>
      <c r="AZ3" s="1">
        <v>6.144042423793247</v>
      </c>
      <c r="BA3" s="1">
        <v>100.9884033203125</v>
      </c>
      <c r="BB3" s="1">
        <v>-0.3891751170158386</v>
      </c>
      <c r="BC3" s="1">
        <v>-0.13317660987377167</v>
      </c>
      <c r="BD3" s="1">
        <v>0.8571428571428571</v>
      </c>
      <c r="BE3" s="1">
        <v>-1.355140209197998</v>
      </c>
      <c r="BF3" s="1">
        <v>7.355140209197998</v>
      </c>
      <c r="BG3" s="1">
        <v>1.0</v>
      </c>
      <c r="BH3" s="1">
        <v>0.0</v>
      </c>
      <c r="BI3" s="1">
        <v>0.1599999964237213</v>
      </c>
      <c r="BJ3" s="1">
        <v>111115.0</v>
      </c>
      <c r="BK3" s="1">
        <v>0.751234610421317</v>
      </c>
      <c r="BL3" s="1">
        <v>1.433432995160571E-4</v>
      </c>
      <c r="BM3" s="1">
        <v>296.6131748199463</v>
      </c>
      <c r="BN3" s="1">
        <v>297.7984699249268</v>
      </c>
      <c r="BO3" s="1">
        <v>-0.07629444973576975</v>
      </c>
      <c r="BP3" s="1">
        <v>0.025837282496431115</v>
      </c>
      <c r="BQ3" s="1">
        <v>2.8997602140131944</v>
      </c>
      <c r="BR3" s="1">
        <v>28.71379484300923</v>
      </c>
      <c r="BS3" s="1">
        <v>12.169082503880464</v>
      </c>
      <c r="BT3" s="1">
        <v>24.055822372436523</v>
      </c>
      <c r="BU3" s="1">
        <v>3.0050381274713147</v>
      </c>
      <c r="BV3" s="1">
        <v>0.011510689647817767</v>
      </c>
      <c r="BW3" s="1">
        <v>1.670824054048565</v>
      </c>
      <c r="BX3" s="1">
        <v>1.33421407342275</v>
      </c>
      <c r="BY3" s="1">
        <v>0.0071954719507250214</v>
      </c>
      <c r="BZ3" s="1">
        <v>52.57903552379907</v>
      </c>
      <c r="CA3" s="1">
        <v>1.2368315479294656</v>
      </c>
      <c r="CB3" s="1">
        <v>56.692264742991064</v>
      </c>
      <c r="CC3" s="1">
        <v>421.06534152513484</v>
      </c>
      <c r="CD3" s="1">
        <v>-0.0010480174508239622</v>
      </c>
      <c r="CE3" s="1">
        <v>0.0</v>
      </c>
      <c r="CF3" s="1">
        <v>-0.40531427328075686</v>
      </c>
      <c r="CG3" s="1">
        <v>439.3662109375</v>
      </c>
      <c r="CH3" s="1">
        <v>0.21992563288676026</v>
      </c>
      <c r="CI3" s="1" t="e">
        <v>#DIV/0!</v>
      </c>
    </row>
    <row r="4">
      <c r="A4" s="2">
        <v>2.0</v>
      </c>
      <c r="B4" s="1">
        <v>37.0</v>
      </c>
      <c r="C4" s="1">
        <v>2.0</v>
      </c>
      <c r="D4" s="1" t="s">
        <v>88</v>
      </c>
      <c r="E4" s="1" t="s">
        <v>111</v>
      </c>
      <c r="F4" s="1">
        <v>7.0</v>
      </c>
      <c r="G4" s="1">
        <v>2.0210519E7</v>
      </c>
      <c r="H4" s="4" t="s">
        <v>903</v>
      </c>
      <c r="I4" s="1">
        <v>-1.187451073590683</v>
      </c>
      <c r="J4" s="1">
        <v>0.007636316838435693</v>
      </c>
      <c r="K4" s="1">
        <v>659.8586724674548</v>
      </c>
      <c r="L4" s="1">
        <v>10.0</v>
      </c>
      <c r="M4" s="1">
        <v>10.0</v>
      </c>
      <c r="N4" s="1">
        <v>0.0</v>
      </c>
      <c r="O4" s="1">
        <v>0.0</v>
      </c>
      <c r="P4" s="1">
        <v>407.04931640625</v>
      </c>
      <c r="Q4" s="1">
        <v>721.885009765625</v>
      </c>
      <c r="R4" s="1">
        <v>562.460693359375</v>
      </c>
      <c r="S4" s="1" t="e">
        <v>#DIV/0!</v>
      </c>
      <c r="T4" s="1">
        <v>0.43612997790547414</v>
      </c>
      <c r="U4" s="1">
        <v>0.2208444755737627</v>
      </c>
      <c r="V4" s="1">
        <v>-1.0</v>
      </c>
      <c r="W4" s="1">
        <v>0.85</v>
      </c>
      <c r="X4" s="1">
        <v>0.85</v>
      </c>
      <c r="Y4" s="1">
        <v>0.0</v>
      </c>
      <c r="Z4" s="1">
        <v>0.85</v>
      </c>
      <c r="AA4" s="1">
        <v>0.47438197262159465</v>
      </c>
      <c r="AB4" s="1">
        <v>0.5063730694101198</v>
      </c>
      <c r="AC4" s="1">
        <v>1.7734583517766125</v>
      </c>
      <c r="AD4" s="1">
        <v>-1.0</v>
      </c>
      <c r="AE4" s="1">
        <v>999.307861328125</v>
      </c>
      <c r="AF4" s="1">
        <v>0.5</v>
      </c>
      <c r="AG4" s="1">
        <v>93.79393874299295</v>
      </c>
      <c r="AH4" s="1">
        <v>0.09507421691347757</v>
      </c>
      <c r="AI4" s="1">
        <v>1.2414374228302278</v>
      </c>
      <c r="AJ4" s="1">
        <v>23.36302032470703</v>
      </c>
      <c r="AK4" s="1">
        <v>2.0</v>
      </c>
      <c r="AL4" s="1">
        <v>4.644859790802002</v>
      </c>
      <c r="AM4" s="1">
        <v>1.0</v>
      </c>
      <c r="AN4" s="1">
        <v>9.289719581604004</v>
      </c>
      <c r="AO4" s="1">
        <v>23.940675735473633</v>
      </c>
      <c r="AP4" s="1">
        <v>23.36302032470703</v>
      </c>
      <c r="AQ4" s="1">
        <v>24.018368530273438</v>
      </c>
      <c r="AR4" s="1">
        <v>420.00713500976565</v>
      </c>
      <c r="AS4" s="1">
        <v>421.5437927246094</v>
      </c>
      <c r="AT4" s="1">
        <v>15.985337066650391</v>
      </c>
      <c r="AU4" s="1">
        <v>16.11061668395996</v>
      </c>
      <c r="AV4" s="1">
        <v>54.55509643554687</v>
      </c>
      <c r="AW4" s="1">
        <v>54.98285827636719</v>
      </c>
      <c r="AX4" s="1">
        <v>149.3346405029297</v>
      </c>
      <c r="AY4" s="1">
        <v>-0.4697941243648529</v>
      </c>
      <c r="AZ4" s="1">
        <v>4.838843631744385</v>
      </c>
      <c r="BA4" s="1">
        <v>101.84959259033204</v>
      </c>
      <c r="BB4" s="1">
        <v>-0.3183441460132599</v>
      </c>
      <c r="BC4" s="1">
        <v>-0.13690920174121857</v>
      </c>
      <c r="BD4" s="1">
        <v>0.85</v>
      </c>
      <c r="BE4" s="1">
        <v>-1.355140209197998</v>
      </c>
      <c r="BF4" s="1">
        <v>7.355140209197998</v>
      </c>
      <c r="BG4" s="1">
        <v>1.0</v>
      </c>
      <c r="BH4" s="1">
        <v>0.0</v>
      </c>
      <c r="BI4" s="1">
        <v>0.1599999964237213</v>
      </c>
      <c r="BJ4" s="1">
        <v>111115.0</v>
      </c>
      <c r="BK4" s="1">
        <v>0.7466732025146484</v>
      </c>
      <c r="BL4" s="1">
        <v>9.507421691347755E-5</v>
      </c>
      <c r="BM4" s="1">
        <v>296.51302032470704</v>
      </c>
      <c r="BN4" s="1">
        <v>297.0906757354736</v>
      </c>
      <c r="BO4" s="1">
        <v>-0.07516705821826175</v>
      </c>
      <c r="BP4" s="1">
        <v>0.008255558776586689</v>
      </c>
      <c r="BQ4" s="1">
        <v>2.88229716418137</v>
      </c>
      <c r="BR4" s="1">
        <v>28.299545612373244</v>
      </c>
      <c r="BS4" s="1">
        <v>12.18892892841328</v>
      </c>
      <c r="BT4" s="1">
        <v>23.65184803009033</v>
      </c>
      <c r="BU4" s="1">
        <v>2.932919094324895</v>
      </c>
      <c r="BV4" s="1">
        <v>0.007630026685748842</v>
      </c>
      <c r="BW4" s="1">
        <v>1.6408597413511423</v>
      </c>
      <c r="BX4" s="1">
        <v>1.2920593529737523</v>
      </c>
      <c r="BY4" s="1">
        <v>0.004769331409701825</v>
      </c>
      <c r="BZ4" s="1">
        <v>67.20633700058366</v>
      </c>
      <c r="CA4" s="1">
        <v>1.5653355106542806</v>
      </c>
      <c r="CB4" s="1">
        <v>55.987625344291565</v>
      </c>
      <c r="CC4" s="1">
        <v>421.7163554091195</v>
      </c>
      <c r="CD4" s="1">
        <v>-0.001576664103281198</v>
      </c>
      <c r="CE4" s="1">
        <v>0.0</v>
      </c>
      <c r="CF4" s="1">
        <v>-0.39932500571012497</v>
      </c>
      <c r="CG4" s="1">
        <v>314.835693359375</v>
      </c>
      <c r="CH4" s="1">
        <v>0.2208444755737627</v>
      </c>
      <c r="CI4" s="1" t="e">
        <v>#DIV/0!</v>
      </c>
      <c r="CJ4" s="1" t="s">
        <v>904</v>
      </c>
    </row>
    <row r="5">
      <c r="A5" s="2">
        <v>2.0</v>
      </c>
      <c r="B5" s="1">
        <v>92.0</v>
      </c>
      <c r="C5" s="1">
        <v>2.0</v>
      </c>
      <c r="D5" s="1" t="s">
        <v>88</v>
      </c>
      <c r="E5" s="1" t="s">
        <v>111</v>
      </c>
      <c r="F5" s="1">
        <v>7.0</v>
      </c>
      <c r="G5" s="1">
        <v>2.0210519E7</v>
      </c>
      <c r="H5" s="4" t="s">
        <v>905</v>
      </c>
      <c r="I5" s="1">
        <v>-1.1439508826534757</v>
      </c>
      <c r="J5" s="1">
        <v>0.021625280209599876</v>
      </c>
      <c r="K5" s="1">
        <v>497.15736792444557</v>
      </c>
      <c r="L5" s="1">
        <v>40.0</v>
      </c>
      <c r="M5" s="1">
        <v>40.0</v>
      </c>
      <c r="N5" s="1">
        <v>0.0</v>
      </c>
      <c r="O5" s="1">
        <v>0.0</v>
      </c>
      <c r="P5" s="1">
        <v>445.742919921875</v>
      </c>
      <c r="Q5" s="1">
        <v>903.7732543945312</v>
      </c>
      <c r="R5" s="1">
        <v>633.6185913085938</v>
      </c>
      <c r="S5" s="1" t="e">
        <v>#DIV/0!</v>
      </c>
      <c r="T5" s="1">
        <v>0.5067978414336973</v>
      </c>
      <c r="U5" s="1">
        <v>0.2989186300571855</v>
      </c>
      <c r="V5" s="1">
        <v>-1.0</v>
      </c>
      <c r="W5" s="1">
        <v>0.85</v>
      </c>
      <c r="X5" s="1">
        <v>0.85</v>
      </c>
      <c r="Y5" s="1">
        <v>0.0</v>
      </c>
      <c r="Z5" s="1">
        <v>0.85</v>
      </c>
      <c r="AA5" s="1">
        <v>0.3464442129525964</v>
      </c>
      <c r="AB5" s="1">
        <v>0.5898182778592044</v>
      </c>
      <c r="AC5" s="1">
        <v>2.027566146318005</v>
      </c>
      <c r="AD5" s="1">
        <v>-1.0</v>
      </c>
      <c r="AE5" s="1">
        <v>998.8131103515625</v>
      </c>
      <c r="AF5" s="1">
        <v>0.5</v>
      </c>
      <c r="AG5" s="1">
        <v>126.88963481751435</v>
      </c>
      <c r="AH5" s="1">
        <v>0.26742612079289413</v>
      </c>
      <c r="AI5" s="1">
        <v>1.235507010778957</v>
      </c>
      <c r="AJ5" s="1">
        <v>23.177837753295897</v>
      </c>
      <c r="AK5" s="1">
        <v>2.0</v>
      </c>
      <c r="AL5" s="1">
        <v>4.644859790802002</v>
      </c>
      <c r="AM5" s="1">
        <v>1.0</v>
      </c>
      <c r="AN5" s="1">
        <v>9.289719581604004</v>
      </c>
      <c r="AO5" s="1">
        <v>23.930483245849608</v>
      </c>
      <c r="AP5" s="1">
        <v>23.177837753295897</v>
      </c>
      <c r="AQ5" s="1">
        <v>24.010853576660157</v>
      </c>
      <c r="AR5" s="1">
        <v>420.007373046875</v>
      </c>
      <c r="AS5" s="1">
        <v>421.3884582519531</v>
      </c>
      <c r="AT5" s="1">
        <v>15.493706321716308</v>
      </c>
      <c r="AU5" s="1">
        <v>15.846174621582032</v>
      </c>
      <c r="AV5" s="1">
        <v>52.9357048034668</v>
      </c>
      <c r="AW5" s="1">
        <v>54.14011917114258</v>
      </c>
      <c r="AX5" s="1">
        <v>149.34034118652343</v>
      </c>
      <c r="AY5" s="1">
        <v>-0.49265783429145815</v>
      </c>
      <c r="AZ5" s="1">
        <v>3.30874285697937</v>
      </c>
      <c r="BA5" s="1">
        <v>101.89952087402344</v>
      </c>
      <c r="BB5" s="1">
        <v>-0.23726806044578552</v>
      </c>
      <c r="BC5" s="1">
        <v>-0.09669481962919235</v>
      </c>
      <c r="BD5" s="1">
        <v>0.8</v>
      </c>
      <c r="BE5" s="1">
        <v>-1.355140209197998</v>
      </c>
      <c r="BF5" s="1">
        <v>7.355140209197998</v>
      </c>
      <c r="BG5" s="1">
        <v>1.0</v>
      </c>
      <c r="BH5" s="1">
        <v>0.0</v>
      </c>
      <c r="BI5" s="1">
        <v>0.1599999964237213</v>
      </c>
      <c r="BJ5" s="1">
        <v>111115.0</v>
      </c>
      <c r="BK5" s="1">
        <v>0.7467017059326171</v>
      </c>
      <c r="BL5" s="1">
        <v>2.674261207928941E-4</v>
      </c>
      <c r="BM5" s="1">
        <v>296.3278377532959</v>
      </c>
      <c r="BN5" s="1">
        <v>297.0804832458496</v>
      </c>
      <c r="BO5" s="1">
        <v>-0.07882525172475159</v>
      </c>
      <c r="BP5" s="1">
        <v>-0.012534567752004672</v>
      </c>
      <c r="BQ5" s="1">
        <v>2.850224610296186</v>
      </c>
      <c r="BR5" s="1">
        <v>27.970932835315388</v>
      </c>
      <c r="BS5" s="1">
        <v>12.124758213733354</v>
      </c>
      <c r="BT5" s="1">
        <v>23.554160499572752</v>
      </c>
      <c r="BU5" s="1">
        <v>2.915701360499665</v>
      </c>
      <c r="BV5" s="1">
        <v>0.021575033843258946</v>
      </c>
      <c r="BW5" s="1">
        <v>1.614717599517229</v>
      </c>
      <c r="BX5" s="1">
        <v>1.3009837609824362</v>
      </c>
      <c r="BY5" s="1">
        <v>0.013488901485787222</v>
      </c>
      <c r="BZ5" s="1">
        <v>50.660092160265776</v>
      </c>
      <c r="CA5" s="1">
        <v>1.179806887921378</v>
      </c>
      <c r="CB5" s="1">
        <v>55.78447601064382</v>
      </c>
      <c r="CC5" s="1">
        <v>421.5546994046614</v>
      </c>
      <c r="CD5" s="1">
        <v>-0.0015137389442638493</v>
      </c>
      <c r="CE5" s="1">
        <v>0.0</v>
      </c>
      <c r="CF5" s="1">
        <v>-0.4187591591477394</v>
      </c>
      <c r="CG5" s="1">
        <v>458.03033447265625</v>
      </c>
      <c r="CH5" s="1">
        <v>0.2989186300571855</v>
      </c>
      <c r="CI5" s="1" t="e">
        <v>#DIV/0!</v>
      </c>
    </row>
    <row r="6">
      <c r="A6" s="2">
        <v>2.0</v>
      </c>
      <c r="B6" s="1">
        <v>11.0</v>
      </c>
      <c r="C6" s="1">
        <v>1.0</v>
      </c>
      <c r="D6" s="1" t="s">
        <v>97</v>
      </c>
      <c r="E6" s="1" t="s">
        <v>111</v>
      </c>
      <c r="F6" s="1">
        <v>7.0</v>
      </c>
      <c r="G6" s="16">
        <v>2.015052E7</v>
      </c>
      <c r="H6" s="4" t="s">
        <v>906</v>
      </c>
      <c r="I6" s="1">
        <v>-0.7164260911421344</v>
      </c>
      <c r="J6" s="1">
        <v>0.014036446411318437</v>
      </c>
      <c r="K6" s="1">
        <v>707.730847497505</v>
      </c>
      <c r="L6" s="1">
        <v>33.0</v>
      </c>
      <c r="M6" s="1">
        <v>33.0</v>
      </c>
      <c r="N6" s="1">
        <v>0.0</v>
      </c>
      <c r="O6" s="1">
        <v>0.0</v>
      </c>
      <c r="P6" s="1">
        <v>477.55419921875</v>
      </c>
      <c r="Q6" s="1">
        <v>932.4697265625</v>
      </c>
      <c r="R6" s="1">
        <v>713.013427734375</v>
      </c>
      <c r="S6" s="1" t="e">
        <v>#DIV/0!</v>
      </c>
      <c r="T6" s="1">
        <v>0.4878609078503512</v>
      </c>
      <c r="U6" s="1">
        <v>0.23534951599677018</v>
      </c>
      <c r="V6" s="1">
        <v>-1.0</v>
      </c>
      <c r="W6" s="1">
        <v>0.85</v>
      </c>
      <c r="X6" s="1">
        <v>0.85</v>
      </c>
      <c r="Y6" s="1">
        <v>0.0</v>
      </c>
      <c r="Z6" s="1">
        <v>0.85</v>
      </c>
      <c r="AA6" s="1">
        <v>-0.6275109002265566</v>
      </c>
      <c r="AB6" s="1">
        <v>0.48241109752733535</v>
      </c>
      <c r="AC6" s="1">
        <v>1.9525945496615136</v>
      </c>
      <c r="AD6" s="1">
        <v>-1.0</v>
      </c>
      <c r="AE6" s="1">
        <v>998.2525634765625</v>
      </c>
      <c r="AF6" s="1">
        <v>0.5</v>
      </c>
      <c r="AG6" s="1">
        <v>99.84875950411623</v>
      </c>
      <c r="AH6" s="1">
        <v>0.19289062221266576</v>
      </c>
      <c r="AI6" s="1">
        <v>1.3655876921252688</v>
      </c>
      <c r="AJ6" s="1">
        <v>22.95534019470215</v>
      </c>
      <c r="AK6" s="1">
        <v>2.0</v>
      </c>
      <c r="AL6" s="1">
        <v>4.644859790802002</v>
      </c>
      <c r="AM6" s="1">
        <v>1.0</v>
      </c>
      <c r="AN6" s="1">
        <v>9.289719581604004</v>
      </c>
      <c r="AO6" s="1">
        <v>23.817742538452148</v>
      </c>
      <c r="AP6" s="1">
        <v>22.95534019470215</v>
      </c>
      <c r="AQ6" s="1">
        <v>24.02143249511719</v>
      </c>
      <c r="AR6" s="1">
        <v>640.0106567382812</v>
      </c>
      <c r="AS6" s="1">
        <v>640.7997314453125</v>
      </c>
      <c r="AT6" s="1">
        <v>14.021632957458497</v>
      </c>
      <c r="AU6" s="1">
        <v>14.274714469909668</v>
      </c>
      <c r="AV6" s="1">
        <v>47.964227294921876</v>
      </c>
      <c r="AW6" s="1">
        <v>48.83055877685547</v>
      </c>
      <c r="AX6" s="1">
        <v>150.2583251953125</v>
      </c>
      <c r="AY6" s="1">
        <v>-0.5296857357025146</v>
      </c>
      <c r="AZ6" s="1">
        <v>4.046836519241333</v>
      </c>
      <c r="BA6" s="1">
        <v>101.33521575927735</v>
      </c>
      <c r="BB6" s="1">
        <v>-0.7877819538116455</v>
      </c>
      <c r="BC6" s="1">
        <v>-0.11500803381204605</v>
      </c>
      <c r="BD6" s="1">
        <v>0.95</v>
      </c>
      <c r="BE6" s="1">
        <v>-1.355140209197998</v>
      </c>
      <c r="BF6" s="1">
        <v>7.355140209197998</v>
      </c>
      <c r="BG6" s="1">
        <v>1.0</v>
      </c>
      <c r="BH6" s="1">
        <v>0.0</v>
      </c>
      <c r="BI6" s="1">
        <v>0.1599999964237213</v>
      </c>
      <c r="BJ6" s="1">
        <v>111115.0</v>
      </c>
      <c r="BK6" s="1">
        <v>0.7512916259765625</v>
      </c>
      <c r="BL6" s="1">
        <v>1.9289062221266578E-4</v>
      </c>
      <c r="BM6" s="1">
        <v>296.10534019470214</v>
      </c>
      <c r="BN6" s="1">
        <v>296.96774253845217</v>
      </c>
      <c r="BO6" s="1">
        <v>-0.08474971581809854</v>
      </c>
      <c r="BP6" s="1">
        <v>0.004051149933103069</v>
      </c>
      <c r="BQ6" s="1">
        <v>2.8121189562549254</v>
      </c>
      <c r="BR6" s="1">
        <v>27.750658658382996</v>
      </c>
      <c r="BS6" s="1">
        <v>13.47594418847333</v>
      </c>
      <c r="BT6" s="1">
        <v>23.38654136657715</v>
      </c>
      <c r="BU6" s="1">
        <v>2.8863752518120678</v>
      </c>
      <c r="BV6" s="1">
        <v>0.01401523604751179</v>
      </c>
      <c r="BW6" s="1">
        <v>1.4465312641296566</v>
      </c>
      <c r="BX6" s="1">
        <v>1.439843987682411</v>
      </c>
      <c r="BY6" s="1">
        <v>0.008761425678305452</v>
      </c>
      <c r="BZ6" s="1">
        <v>71.71805809293517</v>
      </c>
      <c r="CA6" s="1">
        <v>1.1044491840585842</v>
      </c>
      <c r="CB6" s="1">
        <v>50.47194360688755</v>
      </c>
      <c r="CC6" s="1">
        <v>640.903843869218</v>
      </c>
      <c r="CD6" s="1">
        <v>-5.642069793805875E-4</v>
      </c>
      <c r="CE6" s="1">
        <v>0.0</v>
      </c>
      <c r="CF6" s="1">
        <v>-0.45023287534713746</v>
      </c>
      <c r="CG6" s="1">
        <v>454.91552734375</v>
      </c>
      <c r="CH6" s="1">
        <v>0.23534951599677018</v>
      </c>
      <c r="CI6" s="1" t="e">
        <v>#DIV/0!</v>
      </c>
    </row>
    <row r="7">
      <c r="A7" s="2">
        <v>2.0</v>
      </c>
      <c r="B7" s="1">
        <v>34.0</v>
      </c>
      <c r="C7" s="1">
        <v>1.0</v>
      </c>
      <c r="D7" s="1" t="s">
        <v>97</v>
      </c>
      <c r="E7" s="1" t="s">
        <v>111</v>
      </c>
      <c r="F7" s="1">
        <v>7.0</v>
      </c>
      <c r="G7" s="16">
        <v>2.015052E7</v>
      </c>
      <c r="H7" s="4" t="s">
        <v>907</v>
      </c>
      <c r="I7" s="1">
        <v>-0.6427566909898937</v>
      </c>
      <c r="J7" s="1">
        <v>0.005421624127818056</v>
      </c>
      <c r="K7" s="1">
        <v>813.9903347710024</v>
      </c>
      <c r="L7" s="1">
        <v>44.0</v>
      </c>
      <c r="M7" s="1">
        <v>44.0</v>
      </c>
      <c r="N7" s="1">
        <v>0.0</v>
      </c>
      <c r="O7" s="1">
        <v>0.0</v>
      </c>
      <c r="P7" s="1">
        <v>443.258056640625</v>
      </c>
      <c r="Q7" s="1">
        <v>707.3684692382812</v>
      </c>
      <c r="R7" s="1">
        <v>609.1065063476562</v>
      </c>
      <c r="S7" s="1" t="e">
        <v>#DIV/0!</v>
      </c>
      <c r="T7" s="1">
        <v>0.3733703495182072</v>
      </c>
      <c r="U7" s="1">
        <v>0.13891199164763007</v>
      </c>
      <c r="V7" s="1">
        <v>-1.0</v>
      </c>
      <c r="W7" s="1">
        <v>0.85</v>
      </c>
      <c r="X7" s="1">
        <v>0.85</v>
      </c>
      <c r="Y7" s="1">
        <v>0.0</v>
      </c>
      <c r="Z7" s="1">
        <v>0.85</v>
      </c>
      <c r="AA7" s="1">
        <v>-0.8158299608749129</v>
      </c>
      <c r="AB7" s="1">
        <v>0.3720488030902307</v>
      </c>
      <c r="AC7" s="1">
        <v>1.5958389444724428</v>
      </c>
      <c r="AD7" s="1">
        <v>-1.0</v>
      </c>
      <c r="AE7" s="1">
        <v>1001.2329711914062</v>
      </c>
      <c r="AF7" s="1">
        <v>0.5</v>
      </c>
      <c r="AG7" s="1">
        <v>59.11038810587579</v>
      </c>
      <c r="AH7" s="1">
        <v>0.07285710218931435</v>
      </c>
      <c r="AI7" s="1">
        <v>1.3336262002811163</v>
      </c>
      <c r="AJ7" s="1">
        <v>22.81318244934082</v>
      </c>
      <c r="AK7" s="1">
        <v>2.0</v>
      </c>
      <c r="AL7" s="1">
        <v>4.644859790802002</v>
      </c>
      <c r="AM7" s="1">
        <v>1.0</v>
      </c>
      <c r="AN7" s="1">
        <v>9.289719581604004</v>
      </c>
      <c r="AO7" s="1">
        <v>23.77420082092285</v>
      </c>
      <c r="AP7" s="1">
        <v>22.81318244934082</v>
      </c>
      <c r="AQ7" s="1">
        <v>24.016821670532227</v>
      </c>
      <c r="AR7" s="1">
        <v>639.9776977539062</v>
      </c>
      <c r="AS7" s="1">
        <v>640.7710327148437</v>
      </c>
      <c r="AT7" s="1">
        <v>14.259691619873047</v>
      </c>
      <c r="AU7" s="1">
        <v>14.355268669128417</v>
      </c>
      <c r="AV7" s="1">
        <v>48.89565200805664</v>
      </c>
      <c r="AW7" s="1">
        <v>49.2237663269043</v>
      </c>
      <c r="AX7" s="1">
        <v>150.26852416992188</v>
      </c>
      <c r="AY7" s="1">
        <v>-0.5237931728363037</v>
      </c>
      <c r="AZ7" s="1">
        <v>3.4128632068634035</v>
      </c>
      <c r="BA7" s="1">
        <v>101.31275177001953</v>
      </c>
      <c r="BB7" s="1">
        <v>-0.9426630735397339</v>
      </c>
      <c r="BC7" s="1">
        <v>-0.11287703365087509</v>
      </c>
      <c r="BD7" s="1">
        <v>0.85</v>
      </c>
      <c r="BE7" s="1">
        <v>-1.355140209197998</v>
      </c>
      <c r="BF7" s="1">
        <v>7.355140209197998</v>
      </c>
      <c r="BG7" s="1">
        <v>1.0</v>
      </c>
      <c r="BH7" s="1">
        <v>0.0</v>
      </c>
      <c r="BI7" s="1">
        <v>0.1599999964237213</v>
      </c>
      <c r="BJ7" s="1">
        <v>111115.0</v>
      </c>
      <c r="BK7" s="1">
        <v>0.7513426208496095</v>
      </c>
      <c r="BL7" s="1">
        <v>7.285710218931434E-5</v>
      </c>
      <c r="BM7" s="1">
        <v>295.9631824493408</v>
      </c>
      <c r="BN7" s="1">
        <v>296.92420082092286</v>
      </c>
      <c r="BO7" s="1">
        <v>-0.08380690578057823</v>
      </c>
      <c r="BP7" s="1">
        <v>0.027615194810761762</v>
      </c>
      <c r="BQ7" s="1">
        <v>2.787997969560371</v>
      </c>
      <c r="BR7" s="1">
        <v>27.518727094177525</v>
      </c>
      <c r="BS7" s="1">
        <v>13.163458425049106</v>
      </c>
      <c r="BT7" s="1">
        <v>23.293691635131836</v>
      </c>
      <c r="BU7" s="1">
        <v>2.8702377042873244</v>
      </c>
      <c r="BV7" s="1">
        <v>0.005418451112973052</v>
      </c>
      <c r="BW7" s="1">
        <v>1.4543717692792548</v>
      </c>
      <c r="BX7" s="1">
        <v>1.41586593500807</v>
      </c>
      <c r="BY7" s="1">
        <v>0.003386816877785743</v>
      </c>
      <c r="BZ7" s="1">
        <v>82.46760513202256</v>
      </c>
      <c r="CA7" s="1">
        <v>1.2703232111644998</v>
      </c>
      <c r="CB7" s="1">
        <v>51.17112816643422</v>
      </c>
      <c r="CC7" s="1">
        <v>640.8644393591686</v>
      </c>
      <c r="CD7" s="1">
        <v>-5.131459637917113E-4</v>
      </c>
      <c r="CE7" s="1">
        <v>0.0</v>
      </c>
      <c r="CF7" s="1">
        <v>-0.44522419691085807</v>
      </c>
      <c r="CG7" s="1">
        <v>264.11041259765625</v>
      </c>
      <c r="CH7" s="1">
        <v>0.13891199164763007</v>
      </c>
      <c r="CI7" s="1" t="e">
        <v>#DIV/0!</v>
      </c>
    </row>
    <row r="8">
      <c r="A8" s="2">
        <v>3.0</v>
      </c>
      <c r="B8" s="1">
        <v>86.0</v>
      </c>
      <c r="C8" s="1">
        <v>2.0</v>
      </c>
      <c r="D8" s="1" t="s">
        <v>88</v>
      </c>
      <c r="E8" s="1" t="s">
        <v>89</v>
      </c>
      <c r="F8" s="1">
        <v>1.0</v>
      </c>
      <c r="G8" s="1">
        <v>2.0210525E7</v>
      </c>
      <c r="H8" s="4" t="s">
        <v>908</v>
      </c>
      <c r="I8" s="1">
        <v>-1.0950150878043554</v>
      </c>
      <c r="J8" s="1">
        <v>0.013314569251820941</v>
      </c>
      <c r="K8" s="1">
        <v>543.3778344299055</v>
      </c>
      <c r="L8" s="1">
        <v>10.0</v>
      </c>
      <c r="M8" s="1">
        <v>10.0</v>
      </c>
      <c r="N8" s="1">
        <v>0.0</v>
      </c>
      <c r="O8" s="1">
        <v>0.0</v>
      </c>
      <c r="P8" s="1">
        <v>443.53564453125</v>
      </c>
      <c r="Q8" s="1">
        <v>733.5360717773438</v>
      </c>
      <c r="R8" s="1">
        <v>594.1109619140625</v>
      </c>
      <c r="S8" s="1" t="e">
        <v>#DIV/0!</v>
      </c>
      <c r="T8" s="1">
        <v>0.3953458301558754</v>
      </c>
      <c r="U8" s="1">
        <v>0.19007260205412516</v>
      </c>
      <c r="V8" s="1">
        <v>-1.0</v>
      </c>
      <c r="W8" s="1">
        <v>0.85</v>
      </c>
      <c r="X8" s="1">
        <v>0.85</v>
      </c>
      <c r="Y8" s="1">
        <v>0.0</v>
      </c>
      <c r="Z8" s="1">
        <v>0.85</v>
      </c>
      <c r="AA8" s="1">
        <v>0.19843193558248645</v>
      </c>
      <c r="AB8" s="1">
        <v>0.48077553259935507</v>
      </c>
      <c r="AC8" s="1">
        <v>1.6538379289731726</v>
      </c>
      <c r="AD8" s="1">
        <v>-1.0</v>
      </c>
      <c r="AE8" s="1">
        <v>999.5017700195312</v>
      </c>
      <c r="AF8" s="1">
        <v>0.5</v>
      </c>
      <c r="AG8" s="1">
        <v>80.74060842875933</v>
      </c>
      <c r="AH8" s="1">
        <v>0.16644887728697877</v>
      </c>
      <c r="AI8" s="1">
        <v>1.2497593705618448</v>
      </c>
      <c r="AJ8" s="1">
        <v>22.914473724365234</v>
      </c>
      <c r="AK8" s="1">
        <v>2.0</v>
      </c>
      <c r="AL8" s="1">
        <v>4.644859790802002</v>
      </c>
      <c r="AM8" s="1">
        <v>1.0</v>
      </c>
      <c r="AN8" s="1">
        <v>9.289719581604004</v>
      </c>
      <c r="AO8" s="1">
        <v>23.20781021118164</v>
      </c>
      <c r="AP8" s="1">
        <v>22.914473724365234</v>
      </c>
      <c r="AQ8" s="1">
        <v>23.0429386138916</v>
      </c>
      <c r="AR8" s="1">
        <v>419.93193969726565</v>
      </c>
      <c r="AS8" s="1">
        <v>421.30454711914064</v>
      </c>
      <c r="AT8" s="1">
        <v>15.027321815490723</v>
      </c>
      <c r="AU8" s="1">
        <v>15.246843338012695</v>
      </c>
      <c r="AV8" s="1">
        <v>53.688211822509764</v>
      </c>
      <c r="AW8" s="1">
        <v>54.47300491333008</v>
      </c>
      <c r="AX8" s="1">
        <v>149.33554382324218</v>
      </c>
      <c r="AY8" s="1">
        <v>-0.5665266275405884</v>
      </c>
      <c r="AZ8" s="1">
        <v>1.5279836893081664</v>
      </c>
      <c r="BA8" s="1">
        <v>102.01509246826171</v>
      </c>
      <c r="BB8" s="1">
        <v>-0.2674577534198761</v>
      </c>
      <c r="BC8" s="1">
        <v>-0.10594111680984497</v>
      </c>
      <c r="BD8" s="1">
        <v>0.8</v>
      </c>
      <c r="BE8" s="1">
        <v>-1.355140209197998</v>
      </c>
      <c r="BF8" s="1">
        <v>7.355140209197998</v>
      </c>
      <c r="BG8" s="1">
        <v>1.0</v>
      </c>
      <c r="BH8" s="1">
        <v>0.0</v>
      </c>
      <c r="BI8" s="1">
        <v>0.1599999964237213</v>
      </c>
      <c r="BJ8" s="1">
        <v>111115.0</v>
      </c>
      <c r="BK8" s="1">
        <v>0.7466777191162108</v>
      </c>
      <c r="BL8" s="1">
        <v>1.6644887728697882E-4</v>
      </c>
      <c r="BM8" s="1">
        <v>296.06447372436526</v>
      </c>
      <c r="BN8" s="1">
        <v>296.35781021118163</v>
      </c>
      <c r="BO8" s="1">
        <v>-0.09064425838043703</v>
      </c>
      <c r="BP8" s="1">
        <v>-0.015281856384936163</v>
      </c>
      <c r="BQ8" s="1">
        <v>2.8051674868133505</v>
      </c>
      <c r="BR8" s="1">
        <v>27.49757447136752</v>
      </c>
      <c r="BS8" s="1">
        <v>12.250731133354831</v>
      </c>
      <c r="BT8" s="1">
        <v>23.061141967773438</v>
      </c>
      <c r="BU8" s="1">
        <v>2.8301778028449247</v>
      </c>
      <c r="BV8" s="1">
        <v>0.013295504565416524</v>
      </c>
      <c r="BW8" s="1">
        <v>1.5554081162515054</v>
      </c>
      <c r="BX8" s="1">
        <v>1.2747696865934197</v>
      </c>
      <c r="BY8" s="1">
        <v>0.00831140109487994</v>
      </c>
      <c r="BZ8" s="1">
        <v>55.43273550926365</v>
      </c>
      <c r="CA8" s="1">
        <v>1.2897496336584617</v>
      </c>
      <c r="CB8" s="1">
        <v>54.54045373345129</v>
      </c>
      <c r="CC8" s="1">
        <v>421.46367682758347</v>
      </c>
      <c r="CD8" s="1">
        <v>-0.0014169025525972313</v>
      </c>
      <c r="CE8" s="1">
        <v>0.0</v>
      </c>
      <c r="CF8" s="1">
        <v>-0.4815476334095001</v>
      </c>
      <c r="CG8" s="1">
        <v>290.00042724609375</v>
      </c>
      <c r="CH8" s="1">
        <v>0.19007260205412516</v>
      </c>
      <c r="CI8" s="1" t="e">
        <v>#DIV/0!</v>
      </c>
    </row>
    <row r="9">
      <c r="A9" s="2">
        <v>3.0</v>
      </c>
      <c r="B9" s="1">
        <v>96.0</v>
      </c>
      <c r="C9" s="1">
        <v>1.0</v>
      </c>
      <c r="D9" s="1" t="s">
        <v>97</v>
      </c>
      <c r="E9" s="1" t="s">
        <v>89</v>
      </c>
      <c r="F9" s="1">
        <v>1.0</v>
      </c>
      <c r="G9" s="1">
        <v>2.0210525E7</v>
      </c>
      <c r="H9" s="4" t="s">
        <v>909</v>
      </c>
      <c r="I9" s="1">
        <v>-0.7548053709068678</v>
      </c>
      <c r="J9" s="1">
        <v>0.05927126649889092</v>
      </c>
      <c r="K9" s="1">
        <v>648.9197632519442</v>
      </c>
      <c r="L9" s="1">
        <v>41.0</v>
      </c>
      <c r="M9" s="1">
        <v>41.0</v>
      </c>
      <c r="N9" s="1">
        <v>0.0</v>
      </c>
      <c r="O9" s="1">
        <v>0.0</v>
      </c>
      <c r="P9" s="1">
        <v>481.99462890625</v>
      </c>
      <c r="Q9" s="1">
        <v>900.9283447265625</v>
      </c>
      <c r="R9" s="1">
        <v>753.7180786132812</v>
      </c>
      <c r="S9" s="1" t="e">
        <v>#DIV/0!</v>
      </c>
      <c r="T9" s="1">
        <v>0.4650022593611055</v>
      </c>
      <c r="U9" s="1">
        <v>0.1633984178375035</v>
      </c>
      <c r="V9" s="1">
        <v>-1.0</v>
      </c>
      <c r="W9" s="1">
        <v>0.85</v>
      </c>
      <c r="X9" s="1">
        <v>0.85</v>
      </c>
      <c r="Y9" s="1">
        <v>0.0</v>
      </c>
      <c r="Z9" s="1">
        <v>0.85</v>
      </c>
      <c r="AA9" s="1">
        <v>-0.5055359396729133</v>
      </c>
      <c r="AB9" s="1">
        <v>0.35139273960089223</v>
      </c>
      <c r="AC9" s="1">
        <v>1.8691667721919714</v>
      </c>
      <c r="AD9" s="1">
        <v>-1.0</v>
      </c>
      <c r="AE9" s="1">
        <v>1001.1808471679688</v>
      </c>
      <c r="AF9" s="1">
        <v>0.5</v>
      </c>
      <c r="AG9" s="1">
        <v>69.52633071849444</v>
      </c>
      <c r="AH9" s="1">
        <v>0.6906456538328737</v>
      </c>
      <c r="AI9" s="1">
        <v>1.1706625423963337</v>
      </c>
      <c r="AJ9" s="1">
        <v>22.801398468017577</v>
      </c>
      <c r="AK9" s="1">
        <v>2.0</v>
      </c>
      <c r="AL9" s="1">
        <v>4.644859790802002</v>
      </c>
      <c r="AM9" s="1">
        <v>1.0</v>
      </c>
      <c r="AN9" s="1">
        <v>9.289719581604004</v>
      </c>
      <c r="AO9" s="1">
        <v>23.229363632202148</v>
      </c>
      <c r="AP9" s="1">
        <v>22.801398468017577</v>
      </c>
      <c r="AQ9" s="1">
        <v>23.045019912719727</v>
      </c>
      <c r="AR9" s="1">
        <v>640.11982421875</v>
      </c>
      <c r="AS9" s="1">
        <v>640.5382202148437</v>
      </c>
      <c r="AT9" s="1">
        <v>14.9241548538208</v>
      </c>
      <c r="AU9" s="1">
        <v>15.834428596496583</v>
      </c>
      <c r="AV9" s="1">
        <v>53.25044174194336</v>
      </c>
      <c r="AW9" s="1">
        <v>56.49956283569336</v>
      </c>
      <c r="AX9" s="1">
        <v>149.3417999267578</v>
      </c>
      <c r="AY9" s="1">
        <v>-0.5730913758277894</v>
      </c>
      <c r="AZ9" s="1">
        <v>0.8387005090713501</v>
      </c>
      <c r="BA9" s="1">
        <v>102.01471099853515</v>
      </c>
      <c r="BB9" s="1">
        <v>-0.37140434980392456</v>
      </c>
      <c r="BC9" s="1">
        <v>-0.10731346160173416</v>
      </c>
      <c r="BD9" s="1">
        <v>0.85</v>
      </c>
      <c r="BE9" s="1">
        <v>-1.355140209197998</v>
      </c>
      <c r="BF9" s="1">
        <v>7.355140209197998</v>
      </c>
      <c r="BG9" s="1">
        <v>1.0</v>
      </c>
      <c r="BH9" s="1">
        <v>0.0</v>
      </c>
      <c r="BI9" s="1">
        <v>0.1599999964237213</v>
      </c>
      <c r="BJ9" s="1">
        <v>111115.0</v>
      </c>
      <c r="BK9" s="1">
        <v>0.746708999633789</v>
      </c>
      <c r="BL9" s="1">
        <v>6.906456538328736E-4</v>
      </c>
      <c r="BM9" s="1">
        <v>295.9513984680176</v>
      </c>
      <c r="BN9" s="1">
        <v>296.37936363220217</v>
      </c>
      <c r="BO9" s="1">
        <v>-0.09169461808291182</v>
      </c>
      <c r="BP9" s="1">
        <v>-0.0949505449757658</v>
      </c>
      <c r="BQ9" s="1">
        <v>2.7860071850215107</v>
      </c>
      <c r="BR9" s="1">
        <v>27.309856915128215</v>
      </c>
      <c r="BS9" s="1">
        <v>11.475428318631632</v>
      </c>
      <c r="BT9" s="1">
        <v>23.015381050109863</v>
      </c>
      <c r="BU9" s="1">
        <v>2.8223487914212817</v>
      </c>
      <c r="BV9" s="1">
        <v>0.05889514301069162</v>
      </c>
      <c r="BW9" s="1">
        <v>1.6153446426251772</v>
      </c>
      <c r="BX9" s="1">
        <v>1.2070041487961045</v>
      </c>
      <c r="BY9" s="1">
        <v>0.03684307277142357</v>
      </c>
      <c r="BZ9" s="1">
        <v>66.19936153232312</v>
      </c>
      <c r="CA9" s="1">
        <v>1.013085130729341</v>
      </c>
      <c r="CB9" s="1">
        <v>57.32664394220183</v>
      </c>
      <c r="CC9" s="1">
        <v>640.6479099898444</v>
      </c>
      <c r="CD9" s="1">
        <v>-6.755261849077205E-4</v>
      </c>
      <c r="CE9" s="1">
        <v>0.0</v>
      </c>
      <c r="CF9" s="1">
        <v>-0.4871276694536209</v>
      </c>
      <c r="CG9" s="1">
        <v>418.9337158203125</v>
      </c>
      <c r="CH9" s="1">
        <v>0.1633984178375035</v>
      </c>
      <c r="CI9" s="1" t="e">
        <v>#DIV/0!</v>
      </c>
    </row>
    <row r="10">
      <c r="A10" s="2">
        <v>3.0</v>
      </c>
      <c r="B10" s="1">
        <v>97.0</v>
      </c>
      <c r="C10" s="1">
        <v>2.0</v>
      </c>
      <c r="D10" s="1" t="s">
        <v>88</v>
      </c>
      <c r="E10" s="1" t="s">
        <v>111</v>
      </c>
      <c r="F10" s="1">
        <v>14.0</v>
      </c>
      <c r="G10" s="1">
        <v>2.0210526E7</v>
      </c>
      <c r="H10" s="4" t="s">
        <v>910</v>
      </c>
      <c r="I10" s="1">
        <v>-0.7472278988357711</v>
      </c>
      <c r="J10" s="1">
        <v>0.00423279643551106</v>
      </c>
      <c r="K10" s="1">
        <v>694.9471849923706</v>
      </c>
      <c r="L10" s="1">
        <v>40.0</v>
      </c>
      <c r="M10" s="1">
        <v>40.0</v>
      </c>
      <c r="N10" s="1">
        <v>0.0</v>
      </c>
      <c r="O10" s="1">
        <v>0.0</v>
      </c>
      <c r="P10" s="1">
        <v>440.0380859375</v>
      </c>
      <c r="Q10" s="1">
        <v>757.056884765625</v>
      </c>
      <c r="R10" s="1">
        <v>646.6121215820312</v>
      </c>
      <c r="S10" s="1" t="e">
        <v>#DIV/0!</v>
      </c>
      <c r="T10" s="1">
        <v>0.41875162251020265</v>
      </c>
      <c r="U10" s="1">
        <v>0.14588700718016193</v>
      </c>
      <c r="V10" s="1">
        <v>-1.0</v>
      </c>
      <c r="W10" s="1">
        <v>0.85</v>
      </c>
      <c r="X10" s="1">
        <v>0.85</v>
      </c>
      <c r="Y10" s="1">
        <v>0.0</v>
      </c>
      <c r="Z10" s="1">
        <v>0.85</v>
      </c>
      <c r="AA10" s="1">
        <v>-0.5872028821400599</v>
      </c>
      <c r="AB10" s="1">
        <v>0.3483855329458633</v>
      </c>
      <c r="AC10" s="1">
        <v>1.7204349099753884</v>
      </c>
      <c r="AD10" s="1">
        <v>-1.0</v>
      </c>
      <c r="AE10" s="1">
        <v>1001.7890014648438</v>
      </c>
      <c r="AF10" s="1">
        <v>0.5</v>
      </c>
      <c r="AG10" s="1">
        <v>62.11289968112628</v>
      </c>
      <c r="AH10" s="1">
        <v>0.045058030289553505</v>
      </c>
      <c r="AI10" s="1">
        <v>1.0539276923909977</v>
      </c>
      <c r="AJ10" s="1">
        <v>22.538138580322265</v>
      </c>
      <c r="AK10" s="1">
        <v>2.0</v>
      </c>
      <c r="AL10" s="1">
        <v>4.644859790802002</v>
      </c>
      <c r="AM10" s="1">
        <v>1.0</v>
      </c>
      <c r="AN10" s="1">
        <v>9.289719581604004</v>
      </c>
      <c r="AO10" s="1">
        <v>23.048612976074217</v>
      </c>
      <c r="AP10" s="1">
        <v>22.538138580322265</v>
      </c>
      <c r="AQ10" s="1">
        <v>23.045185470581053</v>
      </c>
      <c r="AR10" s="1">
        <v>420.08872680664064</v>
      </c>
      <c r="AS10" s="1">
        <v>421.05816650390625</v>
      </c>
      <c r="AT10" s="1">
        <v>16.605307006835936</v>
      </c>
      <c r="AU10" s="1">
        <v>16.664287567138672</v>
      </c>
      <c r="AV10" s="1">
        <v>59.47665863037109</v>
      </c>
      <c r="AW10" s="1">
        <v>59.687775421142575</v>
      </c>
      <c r="AX10" s="1">
        <v>150.24270935058593</v>
      </c>
      <c r="AY10" s="1">
        <v>-0.5074327170848847</v>
      </c>
      <c r="AZ10" s="1">
        <v>1.9931476831436157</v>
      </c>
      <c r="BA10" s="1">
        <v>101.29407501220703</v>
      </c>
      <c r="BB10" s="1">
        <v>-0.17965717613697052</v>
      </c>
      <c r="BC10" s="1">
        <v>-0.10582622140645981</v>
      </c>
      <c r="BD10" s="1">
        <v>0.8</v>
      </c>
      <c r="BE10" s="1">
        <v>-1.355140209197998</v>
      </c>
      <c r="BF10" s="1">
        <v>7.355140209197998</v>
      </c>
      <c r="BG10" s="1">
        <v>1.0</v>
      </c>
      <c r="BH10" s="1">
        <v>0.0</v>
      </c>
      <c r="BI10" s="1">
        <v>0.1599999964237213</v>
      </c>
      <c r="BJ10" s="1">
        <v>111115.0</v>
      </c>
      <c r="BK10" s="1">
        <v>0.7512135467529296</v>
      </c>
      <c r="BL10" s="1">
        <v>4.505803028955351E-5</v>
      </c>
      <c r="BM10" s="1">
        <v>295.6881385803223</v>
      </c>
      <c r="BN10" s="1">
        <v>296.19861297607423</v>
      </c>
      <c r="BO10" s="1">
        <v>-0.08118923291886074</v>
      </c>
      <c r="BP10" s="1">
        <v>0.013392208556450406</v>
      </c>
      <c r="BQ10" s="1">
        <v>2.7419213353240184</v>
      </c>
      <c r="BR10" s="1">
        <v>27.06891908876802</v>
      </c>
      <c r="BS10" s="1">
        <v>10.404631521629348</v>
      </c>
      <c r="BT10" s="1">
        <v>22.793375778198243</v>
      </c>
      <c r="BU10" s="1">
        <v>2.7846816612961156</v>
      </c>
      <c r="BV10" s="1">
        <v>0.004230847297439526</v>
      </c>
      <c r="BW10" s="1">
        <v>1.6879936429330205</v>
      </c>
      <c r="BX10" s="1">
        <v>1.0966880183630954</v>
      </c>
      <c r="BY10" s="1">
        <v>0.0026444546089843643</v>
      </c>
      <c r="BZ10" s="1">
        <v>70.39403388029136</v>
      </c>
      <c r="CA10" s="1">
        <v>1.6504775649890309</v>
      </c>
      <c r="CB10" s="1">
        <v>60.72324417425309</v>
      </c>
      <c r="CC10" s="1">
        <v>421.1667551060235</v>
      </c>
      <c r="CD10" s="1">
        <v>-0.00107688376342287</v>
      </c>
      <c r="CE10" s="1">
        <v>0.0</v>
      </c>
      <c r="CF10" s="1">
        <v>-0.43131780952215193</v>
      </c>
      <c r="CG10" s="1">
        <v>317.018798828125</v>
      </c>
      <c r="CH10" s="1">
        <v>0.14588700718016193</v>
      </c>
      <c r="CI10" s="1" t="e">
        <v>#DIV/0!</v>
      </c>
    </row>
    <row r="11">
      <c r="A11" s="2">
        <v>3.0</v>
      </c>
      <c r="B11" s="1">
        <v>102.0</v>
      </c>
      <c r="C11" s="1">
        <v>2.0</v>
      </c>
      <c r="D11" s="1" t="s">
        <v>88</v>
      </c>
      <c r="E11" s="1" t="s">
        <v>111</v>
      </c>
      <c r="F11" s="1">
        <v>14.0</v>
      </c>
      <c r="G11" s="1">
        <v>2.0210526E7</v>
      </c>
      <c r="H11" s="4" t="s">
        <v>911</v>
      </c>
      <c r="I11" s="1">
        <v>-1.1031673796086963</v>
      </c>
      <c r="J11" s="1">
        <v>0.010419680124136924</v>
      </c>
      <c r="K11" s="1">
        <v>582.2522189465076</v>
      </c>
      <c r="L11" s="1">
        <v>50.0</v>
      </c>
      <c r="M11" s="1">
        <v>50.0</v>
      </c>
      <c r="N11" s="1">
        <v>0.0</v>
      </c>
      <c r="O11" s="1">
        <v>0.0</v>
      </c>
      <c r="P11" s="1">
        <v>482.57080078125</v>
      </c>
      <c r="Q11" s="1">
        <v>762.494384765625</v>
      </c>
      <c r="R11" s="1">
        <v>616.3743286132812</v>
      </c>
      <c r="S11" s="1" t="e">
        <v>#DIV/0!</v>
      </c>
      <c r="T11" s="1">
        <v>0.3671156005567408</v>
      </c>
      <c r="U11" s="1">
        <v>0.19163427176877904</v>
      </c>
      <c r="V11" s="1">
        <v>-1.0</v>
      </c>
      <c r="W11" s="1">
        <v>0.85</v>
      </c>
      <c r="X11" s="1">
        <v>0.85</v>
      </c>
      <c r="Y11" s="1">
        <v>0.0</v>
      </c>
      <c r="Z11" s="1">
        <v>0.85</v>
      </c>
      <c r="AA11" s="1">
        <v>0.18915913157794126</v>
      </c>
      <c r="AB11" s="1">
        <v>0.5219998046341818</v>
      </c>
      <c r="AC11" s="1">
        <v>1.580067388103875</v>
      </c>
      <c r="AD11" s="1">
        <v>-1.0</v>
      </c>
      <c r="AE11" s="1">
        <v>1001.8096313476562</v>
      </c>
      <c r="AF11" s="1">
        <v>0.5</v>
      </c>
      <c r="AG11" s="1">
        <v>81.59195014055926</v>
      </c>
      <c r="AH11" s="1">
        <v>0.11592136884475365</v>
      </c>
      <c r="AI11" s="1">
        <v>1.1028345842374656</v>
      </c>
      <c r="AJ11" s="1">
        <v>22.93873405456543</v>
      </c>
      <c r="AK11" s="1">
        <v>2.0</v>
      </c>
      <c r="AL11" s="1">
        <v>4.644859790802002</v>
      </c>
      <c r="AM11" s="1">
        <v>1.0</v>
      </c>
      <c r="AN11" s="1">
        <v>9.289719581604004</v>
      </c>
      <c r="AO11" s="1">
        <v>23.270041942596436</v>
      </c>
      <c r="AP11" s="1">
        <v>22.93873405456543</v>
      </c>
      <c r="AQ11" s="1">
        <v>23.040690898895264</v>
      </c>
      <c r="AR11" s="1">
        <v>420.00355529785156</v>
      </c>
      <c r="AS11" s="1">
        <v>421.40706634521484</v>
      </c>
      <c r="AT11" s="1">
        <v>16.697205543518066</v>
      </c>
      <c r="AU11" s="1">
        <v>16.84891986846924</v>
      </c>
      <c r="AV11" s="1">
        <v>59.00205898284912</v>
      </c>
      <c r="AW11" s="1">
        <v>59.53829383850098</v>
      </c>
      <c r="AX11" s="1">
        <v>150.2401580810547</v>
      </c>
      <c r="AY11" s="1">
        <v>-0.6263206154108047</v>
      </c>
      <c r="AZ11" s="1">
        <v>2.8434672951698303</v>
      </c>
      <c r="BA11" s="1">
        <v>101.27937507629395</v>
      </c>
      <c r="BB11" s="1">
        <v>0.07214149087667465</v>
      </c>
      <c r="BC11" s="1">
        <v>-0.09377368539571762</v>
      </c>
      <c r="BD11" s="1">
        <v>0.75</v>
      </c>
      <c r="BE11" s="1">
        <v>-1.355140209197998</v>
      </c>
      <c r="BF11" s="1">
        <v>7.355140209197998</v>
      </c>
      <c r="BG11" s="1">
        <v>1.0</v>
      </c>
      <c r="BH11" s="1">
        <v>0.0</v>
      </c>
      <c r="BI11" s="1">
        <v>0.1599999964237213</v>
      </c>
      <c r="BJ11" s="1">
        <v>111115.0</v>
      </c>
      <c r="BK11" s="1">
        <v>0.7512007904052734</v>
      </c>
      <c r="BL11" s="1">
        <v>1.1592136884475365E-4</v>
      </c>
      <c r="BM11" s="1">
        <v>296.0887340545654</v>
      </c>
      <c r="BN11" s="1">
        <v>296.4200419425964</v>
      </c>
      <c r="BO11" s="1">
        <v>-0.10021129622583169</v>
      </c>
      <c r="BP11" s="1">
        <v>-0.0055297227462962105</v>
      </c>
      <c r="BQ11" s="1">
        <v>2.809282649579032</v>
      </c>
      <c r="BR11" s="1">
        <v>27.73795400800716</v>
      </c>
      <c r="BS11" s="1">
        <v>10.889034139537923</v>
      </c>
      <c r="BT11" s="1">
        <v>23.104387998580933</v>
      </c>
      <c r="BU11" s="1">
        <v>2.8375867716796543</v>
      </c>
      <c r="BV11" s="1">
        <v>0.010407992692162686</v>
      </c>
      <c r="BW11" s="1">
        <v>1.7064480653415668</v>
      </c>
      <c r="BX11" s="1">
        <v>1.1311387063380878</v>
      </c>
      <c r="BY11" s="1">
        <v>0.006506044465507053</v>
      </c>
      <c r="BZ11" s="1">
        <v>58.97013556552024</v>
      </c>
      <c r="CA11" s="1">
        <v>1.3816875419187475</v>
      </c>
      <c r="CB11" s="1">
        <v>59.893064160787496</v>
      </c>
      <c r="CC11" s="1">
        <v>421.5673807604552</v>
      </c>
      <c r="CD11" s="1">
        <v>-0.0015673316306399673</v>
      </c>
      <c r="CE11" s="1">
        <v>0.0</v>
      </c>
      <c r="CF11" s="1">
        <v>-0.532372523099184</v>
      </c>
      <c r="CG11" s="1">
        <v>279.923583984375</v>
      </c>
      <c r="CH11" s="1">
        <v>0.19163427176877904</v>
      </c>
      <c r="CI11" s="1" t="e">
        <v>#DIV/0!</v>
      </c>
    </row>
    <row r="12">
      <c r="A12" s="2">
        <v>3.0</v>
      </c>
      <c r="B12" s="1">
        <v>104.0</v>
      </c>
      <c r="C12" s="1">
        <v>1.0</v>
      </c>
      <c r="D12" s="1" t="s">
        <v>97</v>
      </c>
      <c r="E12" s="1" t="s">
        <v>111</v>
      </c>
      <c r="F12" s="1">
        <v>14.0</v>
      </c>
      <c r="G12" s="1">
        <v>2.0210527E7</v>
      </c>
      <c r="H12" s="4" t="s">
        <v>912</v>
      </c>
      <c r="I12" s="1">
        <v>-0.8177570966956421</v>
      </c>
      <c r="J12" s="1">
        <v>0.017146090385774106</v>
      </c>
      <c r="K12" s="1">
        <v>706.4837730973741</v>
      </c>
      <c r="L12" s="1">
        <v>22.0</v>
      </c>
      <c r="M12" s="1">
        <v>22.0</v>
      </c>
      <c r="N12" s="1">
        <v>0.0</v>
      </c>
      <c r="O12" s="1">
        <v>0.0</v>
      </c>
      <c r="P12" s="1">
        <v>439.990478515625</v>
      </c>
      <c r="Q12" s="1">
        <v>737.4134521484375</v>
      </c>
      <c r="R12" s="1">
        <v>610.6165161132812</v>
      </c>
      <c r="S12" s="1" t="e">
        <v>#DIV/0!</v>
      </c>
      <c r="T12" s="1">
        <v>0.40333272028910966</v>
      </c>
      <c r="U12" s="1">
        <v>0.17194822750484987</v>
      </c>
      <c r="V12" s="1">
        <v>-1.0</v>
      </c>
      <c r="W12" s="1">
        <v>0.85</v>
      </c>
      <c r="X12" s="1">
        <v>0.85</v>
      </c>
      <c r="Y12" s="1">
        <v>0.0</v>
      </c>
      <c r="Z12" s="1">
        <v>0.85</v>
      </c>
      <c r="AA12" s="1">
        <v>-0.38337457041030804</v>
      </c>
      <c r="AB12" s="1">
        <v>0.42631856741401253</v>
      </c>
      <c r="AC12" s="1">
        <v>1.6759759316524627</v>
      </c>
      <c r="AD12" s="1">
        <v>-1.0</v>
      </c>
      <c r="AE12" s="1">
        <v>1000.2708129882812</v>
      </c>
      <c r="AF12" s="1">
        <v>0.5</v>
      </c>
      <c r="AG12" s="1">
        <v>73.0977871602223</v>
      </c>
      <c r="AH12" s="1">
        <v>0.1743881899407954</v>
      </c>
      <c r="AI12" s="1">
        <v>1.004693554101297</v>
      </c>
      <c r="AJ12" s="1">
        <v>23.29962158203125</v>
      </c>
      <c r="AK12" s="1">
        <v>2.0</v>
      </c>
      <c r="AL12" s="1">
        <v>4.644859790802002</v>
      </c>
      <c r="AM12" s="1">
        <v>1.0</v>
      </c>
      <c r="AN12" s="1">
        <v>9.289719581604004</v>
      </c>
      <c r="AO12" s="1">
        <v>23.344375610351562</v>
      </c>
      <c r="AP12" s="1">
        <v>23.29962158203125</v>
      </c>
      <c r="AQ12" s="1">
        <v>23.044265747070312</v>
      </c>
      <c r="AR12" s="1">
        <v>640.0953979492188</v>
      </c>
      <c r="AS12" s="1">
        <v>641.0350952148438</v>
      </c>
      <c r="AT12" s="1">
        <v>18.258594512939453</v>
      </c>
      <c r="AU12" s="1">
        <v>18.486427307128906</v>
      </c>
      <c r="AV12" s="1">
        <v>64.03470611572266</v>
      </c>
      <c r="AW12" s="1">
        <v>64.83369445800781</v>
      </c>
      <c r="AX12" s="1">
        <v>150.25437927246094</v>
      </c>
      <c r="AY12" s="1">
        <v>-0.5592530965805054</v>
      </c>
      <c r="AZ12" s="1">
        <v>0.15336710214614868</v>
      </c>
      <c r="BA12" s="1">
        <v>100.96980285644531</v>
      </c>
      <c r="BB12" s="1">
        <v>0.052500128746032715</v>
      </c>
      <c r="BC12" s="1">
        <v>-0.1326538473367691</v>
      </c>
      <c r="BD12" s="1">
        <v>1.0</v>
      </c>
      <c r="BE12" s="1">
        <v>-1.355140209197998</v>
      </c>
      <c r="BF12" s="1">
        <v>7.355140209197998</v>
      </c>
      <c r="BG12" s="1">
        <v>1.0</v>
      </c>
      <c r="BH12" s="1">
        <v>0.0</v>
      </c>
      <c r="BI12" s="1">
        <v>0.1599999964237213</v>
      </c>
      <c r="BJ12" s="1">
        <v>111115.0</v>
      </c>
      <c r="BK12" s="1">
        <v>0.7512718963623046</v>
      </c>
      <c r="BL12" s="1">
        <v>1.7438818994079542E-4</v>
      </c>
      <c r="BM12" s="1">
        <v>296.4496215820312</v>
      </c>
      <c r="BN12" s="1">
        <v>296.49437561035154</v>
      </c>
      <c r="BO12" s="1">
        <v>-0.08948049345283593</v>
      </c>
      <c r="BP12" s="1">
        <v>-0.02682052715476188</v>
      </c>
      <c r="BQ12" s="1">
        <v>2.8712644748221097</v>
      </c>
      <c r="BR12" s="1">
        <v>28.43686323627228</v>
      </c>
      <c r="BS12" s="1">
        <v>9.950435929143374</v>
      </c>
      <c r="BT12" s="1">
        <v>23.321998596191406</v>
      </c>
      <c r="BU12" s="1">
        <v>2.875146766644944</v>
      </c>
      <c r="BV12" s="1">
        <v>0.01711450204810185</v>
      </c>
      <c r="BW12" s="1">
        <v>1.8665709207208128</v>
      </c>
      <c r="BX12" s="1">
        <v>1.0085758459241312</v>
      </c>
      <c r="BY12" s="1">
        <v>0.010699397316695653</v>
      </c>
      <c r="BZ12" s="1">
        <v>71.3335272909195</v>
      </c>
      <c r="CA12" s="1">
        <v>1.102098431694438</v>
      </c>
      <c r="CB12" s="1">
        <v>64.23400826458811</v>
      </c>
      <c r="CC12" s="1">
        <v>641.1539332562767</v>
      </c>
      <c r="CD12" s="1">
        <v>-8.192699659627211E-4</v>
      </c>
      <c r="CE12" s="1">
        <v>0.0</v>
      </c>
      <c r="CF12" s="1">
        <v>-0.47536513209342957</v>
      </c>
      <c r="CG12" s="1">
        <v>297.4229736328125</v>
      </c>
      <c r="CH12" s="1">
        <v>0.17194822750484987</v>
      </c>
      <c r="CI12" s="1" t="e">
        <v>#DIV/0!</v>
      </c>
    </row>
    <row r="13">
      <c r="A13" s="2">
        <v>3.0</v>
      </c>
      <c r="B13" s="1">
        <v>35.0</v>
      </c>
      <c r="C13" s="1">
        <v>1.0</v>
      </c>
      <c r="D13" s="1" t="s">
        <v>97</v>
      </c>
      <c r="E13" s="1" t="s">
        <v>111</v>
      </c>
      <c r="F13" s="1">
        <v>14.0</v>
      </c>
      <c r="G13" s="1">
        <v>2.0210527E7</v>
      </c>
      <c r="H13" s="4" t="s">
        <v>913</v>
      </c>
      <c r="I13" s="1">
        <v>-1.0620487852308818</v>
      </c>
      <c r="J13" s="1">
        <v>0.08201862902572932</v>
      </c>
      <c r="K13" s="1">
        <v>652.1869399893973</v>
      </c>
      <c r="L13" s="1">
        <v>33.0</v>
      </c>
      <c r="M13" s="1">
        <v>33.0</v>
      </c>
      <c r="N13" s="1">
        <v>0.0</v>
      </c>
      <c r="O13" s="1">
        <v>0.0</v>
      </c>
      <c r="P13" s="1">
        <v>454.2373046875</v>
      </c>
      <c r="Q13" s="1">
        <v>793.0354614257812</v>
      </c>
      <c r="R13" s="1">
        <v>618.7869262695312</v>
      </c>
      <c r="S13" s="1" t="e">
        <v>#DIV/0!</v>
      </c>
      <c r="T13" s="1">
        <v>0.42721690670573975</v>
      </c>
      <c r="U13" s="1">
        <v>0.21972351002182466</v>
      </c>
      <c r="V13" s="1">
        <v>-1.0</v>
      </c>
      <c r="W13" s="1">
        <v>0.85</v>
      </c>
      <c r="X13" s="1">
        <v>0.85</v>
      </c>
      <c r="Y13" s="1">
        <v>0.0</v>
      </c>
      <c r="Z13" s="1">
        <v>0.85</v>
      </c>
      <c r="AA13" s="1">
        <v>0.13372299708611304</v>
      </c>
      <c r="AB13" s="1">
        <v>0.5143137047550572</v>
      </c>
      <c r="AC13" s="1">
        <v>1.7458615865364977</v>
      </c>
      <c r="AD13" s="1">
        <v>-1.0</v>
      </c>
      <c r="AE13" s="1">
        <v>999.90771484375</v>
      </c>
      <c r="AF13" s="1">
        <v>0.5</v>
      </c>
      <c r="AG13" s="1">
        <v>93.37387394143245</v>
      </c>
      <c r="AH13" s="1">
        <v>0.7426728094550139</v>
      </c>
      <c r="AI13" s="1">
        <v>0.9001917265791455</v>
      </c>
      <c r="AJ13" s="1">
        <v>23.247409343719482</v>
      </c>
      <c r="AK13" s="1">
        <v>2.0</v>
      </c>
      <c r="AL13" s="1">
        <v>4.644859790802002</v>
      </c>
      <c r="AM13" s="1">
        <v>1.0</v>
      </c>
      <c r="AN13" s="1">
        <v>9.289719581604004</v>
      </c>
      <c r="AO13" s="1">
        <v>23.388118743896484</v>
      </c>
      <c r="AP13" s="1">
        <v>23.247409343719482</v>
      </c>
      <c r="AQ13" s="1">
        <v>23.04459857940674</v>
      </c>
      <c r="AR13" s="1">
        <v>639.9668426513672</v>
      </c>
      <c r="AS13" s="1">
        <v>640.7471618652344</v>
      </c>
      <c r="AT13" s="1">
        <v>18.466708660125732</v>
      </c>
      <c r="AU13" s="1">
        <v>19.43613052368164</v>
      </c>
      <c r="AV13" s="1">
        <v>64.57953453063965</v>
      </c>
      <c r="AW13" s="1">
        <v>67.97031211853027</v>
      </c>
      <c r="AX13" s="1">
        <v>150.2417335510254</v>
      </c>
      <c r="AY13" s="1">
        <v>-0.551090657711029</v>
      </c>
      <c r="AZ13" s="1">
        <v>0.24902324751019478</v>
      </c>
      <c r="BA13" s="1">
        <v>100.9479866027832</v>
      </c>
      <c r="BB13" s="1">
        <v>0.07341346889734268</v>
      </c>
      <c r="BC13" s="1">
        <v>-0.1430242955684662</v>
      </c>
      <c r="BD13" s="1">
        <v>0.8125</v>
      </c>
      <c r="BE13" s="1">
        <v>-1.355140209197998</v>
      </c>
      <c r="BF13" s="1">
        <v>7.355140209197998</v>
      </c>
      <c r="BG13" s="1">
        <v>1.0</v>
      </c>
      <c r="BH13" s="1">
        <v>0.0</v>
      </c>
      <c r="BI13" s="1">
        <v>0.1599999964237213</v>
      </c>
      <c r="BJ13" s="1">
        <v>111115.0</v>
      </c>
      <c r="BK13" s="1">
        <v>0.7512086677551268</v>
      </c>
      <c r="BL13" s="1">
        <v>7.42672809455014E-4</v>
      </c>
      <c r="BM13" s="1">
        <v>296.39740934371946</v>
      </c>
      <c r="BN13" s="1">
        <v>296.53811874389646</v>
      </c>
      <c r="BO13" s="1">
        <v>-0.08817450326291087</v>
      </c>
      <c r="BP13" s="1">
        <v>-0.11520953086446502</v>
      </c>
      <c r="BQ13" s="1">
        <v>2.8622299620060256</v>
      </c>
      <c r="BR13" s="1">
        <v>28.35351232317648</v>
      </c>
      <c r="BS13" s="1">
        <v>8.91738179949484</v>
      </c>
      <c r="BT13" s="1">
        <v>23.317764043807983</v>
      </c>
      <c r="BU13" s="1">
        <v>2.874414494175452</v>
      </c>
      <c r="BV13" s="1">
        <v>0.08130071346120991</v>
      </c>
      <c r="BW13" s="1">
        <v>1.9620382354268802</v>
      </c>
      <c r="BX13" s="1">
        <v>0.9123762587485715</v>
      </c>
      <c r="BY13" s="1">
        <v>0.05087696203572316</v>
      </c>
      <c r="BZ13" s="1">
        <v>65.83695805799157</v>
      </c>
      <c r="CA13" s="1">
        <v>1.017853797183727</v>
      </c>
      <c r="CB13" s="1">
        <v>68.06169558986778</v>
      </c>
      <c r="CC13" s="1">
        <v>640.9015008468868</v>
      </c>
      <c r="CD13" s="1">
        <v>-0.001127875964245574</v>
      </c>
      <c r="CE13" s="1">
        <v>0.0</v>
      </c>
      <c r="CF13" s="1">
        <v>-0.46842705905437465</v>
      </c>
      <c r="CG13" s="1">
        <v>338.79815673828125</v>
      </c>
      <c r="CH13" s="1">
        <v>0.21972351002182466</v>
      </c>
      <c r="CI13" s="1" t="e">
        <v>#DIV/0!</v>
      </c>
    </row>
    <row r="14">
      <c r="A14" s="2">
        <v>3.0</v>
      </c>
      <c r="B14" s="1">
        <v>6.0</v>
      </c>
      <c r="C14" s="1">
        <v>1.0</v>
      </c>
      <c r="D14" s="1" t="s">
        <v>97</v>
      </c>
      <c r="E14" s="1" t="s">
        <v>111</v>
      </c>
      <c r="F14" s="1">
        <v>14.0</v>
      </c>
      <c r="G14" s="1">
        <v>2.0210527E7</v>
      </c>
      <c r="H14" s="4" t="s">
        <v>914</v>
      </c>
      <c r="I14" s="1">
        <v>-1.0512453121664735</v>
      </c>
      <c r="J14" s="1">
        <v>0.01926604838096345</v>
      </c>
      <c r="K14" s="1">
        <v>717.7529678898107</v>
      </c>
      <c r="L14" s="1">
        <v>55.0</v>
      </c>
      <c r="M14" s="1">
        <v>55.0</v>
      </c>
      <c r="N14" s="1">
        <v>0.0</v>
      </c>
      <c r="O14" s="1">
        <v>0.0</v>
      </c>
      <c r="P14" s="1">
        <v>453.34521484375</v>
      </c>
      <c r="Q14" s="1">
        <v>856.0353393554688</v>
      </c>
      <c r="R14" s="1">
        <v>667.9199829101562</v>
      </c>
      <c r="S14" s="1" t="e">
        <v>#DIV/0!</v>
      </c>
      <c r="T14" s="1">
        <v>0.47041296778111363</v>
      </c>
      <c r="U14" s="1">
        <v>0.21975185812649914</v>
      </c>
      <c r="V14" s="1">
        <v>-1.0</v>
      </c>
      <c r="W14" s="1">
        <v>0.85</v>
      </c>
      <c r="X14" s="1">
        <v>0.85</v>
      </c>
      <c r="Y14" s="1">
        <v>0.0</v>
      </c>
      <c r="Z14" s="1">
        <v>0.85</v>
      </c>
      <c r="AA14" s="1">
        <v>0.11111487262653622</v>
      </c>
      <c r="AB14" s="1">
        <v>0.46714668424861794</v>
      </c>
      <c r="AC14" s="1">
        <v>1.8882637586690092</v>
      </c>
      <c r="AD14" s="1">
        <v>-1.0</v>
      </c>
      <c r="AE14" s="1">
        <v>1000.6484985351562</v>
      </c>
      <c r="AF14" s="1">
        <v>0.5</v>
      </c>
      <c r="AG14" s="1">
        <v>93.4551059259516</v>
      </c>
      <c r="AH14" s="1">
        <v>0.1951523089729778</v>
      </c>
      <c r="AI14" s="1">
        <v>0.9985729160901371</v>
      </c>
      <c r="AJ14" s="1">
        <v>23.696932983398437</v>
      </c>
      <c r="AK14" s="1">
        <v>2.0</v>
      </c>
      <c r="AL14" s="1">
        <v>4.644859790802002</v>
      </c>
      <c r="AM14" s="1">
        <v>1.0</v>
      </c>
      <c r="AN14" s="1">
        <v>9.289719581604004</v>
      </c>
      <c r="AO14" s="1">
        <v>23.474521255493165</v>
      </c>
      <c r="AP14" s="1">
        <v>23.696932983398437</v>
      </c>
      <c r="AQ14" s="1">
        <v>23.04337158203125</v>
      </c>
      <c r="AR14" s="1">
        <v>640.0024047851563</v>
      </c>
      <c r="AS14" s="1">
        <v>641.2351318359375</v>
      </c>
      <c r="AT14" s="1">
        <v>19.00859375</v>
      </c>
      <c r="AU14" s="1">
        <v>19.263354110717774</v>
      </c>
      <c r="AV14" s="1">
        <v>66.05003967285157</v>
      </c>
      <c r="AW14" s="1">
        <v>66.93551330566406</v>
      </c>
      <c r="AX14" s="1">
        <v>150.252978515625</v>
      </c>
      <c r="AY14" s="1">
        <v>-0.5503371119499206</v>
      </c>
      <c r="AZ14" s="1">
        <v>0.20200012922286986</v>
      </c>
      <c r="BA14" s="1">
        <v>100.82928009033203</v>
      </c>
      <c r="BB14" s="1">
        <v>0.15221482515335083</v>
      </c>
      <c r="BC14" s="1">
        <v>-0.12415377795696259</v>
      </c>
      <c r="BD14" s="1">
        <v>0.85</v>
      </c>
      <c r="BE14" s="1">
        <v>-1.355140209197998</v>
      </c>
      <c r="BF14" s="1">
        <v>7.355140209197998</v>
      </c>
      <c r="BG14" s="1">
        <v>1.0</v>
      </c>
      <c r="BH14" s="1">
        <v>0.0</v>
      </c>
      <c r="BI14" s="1">
        <v>0.1599999964237213</v>
      </c>
      <c r="BJ14" s="1">
        <v>111115.0</v>
      </c>
      <c r="BK14" s="1">
        <v>0.7512648925781249</v>
      </c>
      <c r="BL14" s="1">
        <v>1.9515230897297782E-4</v>
      </c>
      <c r="BM14" s="1">
        <v>296.84693298339846</v>
      </c>
      <c r="BN14" s="1">
        <v>296.62452125549316</v>
      </c>
      <c r="BO14" s="1">
        <v>-0.08805393594382842</v>
      </c>
      <c r="BP14" s="1">
        <v>-0.041264214470093714</v>
      </c>
      <c r="BQ14" s="1">
        <v>2.9408830194143873</v>
      </c>
      <c r="BR14" s="1">
        <v>29.166954142527224</v>
      </c>
      <c r="BS14" s="1">
        <v>9.903600031809452</v>
      </c>
      <c r="BT14" s="1">
        <v>23.5857271194458</v>
      </c>
      <c r="BU14" s="1">
        <v>2.9212496988826495</v>
      </c>
      <c r="BV14" s="1">
        <v>0.01922610130084252</v>
      </c>
      <c r="BW14" s="1">
        <v>1.9423101033242507</v>
      </c>
      <c r="BX14" s="1">
        <v>0.9789395955583992</v>
      </c>
      <c r="BY14" s="1">
        <v>0.012019895923369444</v>
      </c>
      <c r="BZ14" s="1">
        <v>72.37051488420283</v>
      </c>
      <c r="CA14" s="1">
        <v>1.1193288180169954</v>
      </c>
      <c r="CB14" s="1">
        <v>65.27458963648729</v>
      </c>
      <c r="CC14" s="1">
        <v>641.3879008360088</v>
      </c>
      <c r="CD14" s="1">
        <v>-0.001069824410893309</v>
      </c>
      <c r="CE14" s="1">
        <v>0.0</v>
      </c>
      <c r="CF14" s="1">
        <v>-0.4677865451574325</v>
      </c>
      <c r="CG14" s="1">
        <v>402.69012451171875</v>
      </c>
      <c r="CH14" s="1">
        <v>0.21975185812649914</v>
      </c>
      <c r="CI14" s="1" t="e">
        <v>#DIV/0!</v>
      </c>
    </row>
    <row r="15">
      <c r="A15" s="2">
        <v>4.0</v>
      </c>
      <c r="B15" s="1">
        <v>42.0</v>
      </c>
      <c r="C15" s="1">
        <v>2.0</v>
      </c>
      <c r="D15" s="1" t="s">
        <v>88</v>
      </c>
      <c r="E15" s="1" t="s">
        <v>89</v>
      </c>
      <c r="F15" s="1">
        <v>1.0</v>
      </c>
      <c r="G15" s="1">
        <v>2.0210601E7</v>
      </c>
      <c r="H15" s="4" t="s">
        <v>915</v>
      </c>
      <c r="I15" s="1">
        <v>-1.2651700841771487</v>
      </c>
      <c r="J15" s="1">
        <v>0.18362349111928017</v>
      </c>
      <c r="K15" s="1">
        <v>426.87907217163865</v>
      </c>
      <c r="L15" s="1">
        <v>10.0</v>
      </c>
      <c r="M15" s="1">
        <v>10.0</v>
      </c>
      <c r="N15" s="1">
        <v>0.0</v>
      </c>
      <c r="O15" s="1">
        <v>0.0</v>
      </c>
      <c r="P15" s="1">
        <v>451.291259765625</v>
      </c>
      <c r="Q15" s="1">
        <v>839.029541015625</v>
      </c>
      <c r="R15" s="1">
        <v>642.89697265625</v>
      </c>
      <c r="S15" s="1" t="e">
        <v>#DIV/0!</v>
      </c>
      <c r="T15" s="1">
        <v>0.4621270912352528</v>
      </c>
      <c r="U15" s="1">
        <v>0.23376121908885503</v>
      </c>
      <c r="V15" s="1">
        <v>-1.0</v>
      </c>
      <c r="W15" s="1">
        <v>0.85</v>
      </c>
      <c r="X15" s="1">
        <v>0.85</v>
      </c>
      <c r="Y15" s="1">
        <v>0.0</v>
      </c>
      <c r="Z15" s="1">
        <v>0.85</v>
      </c>
      <c r="AA15" s="1">
        <v>0.5887333729963139</v>
      </c>
      <c r="AB15" s="1">
        <v>0.5058375142301609</v>
      </c>
      <c r="AC15" s="1">
        <v>1.8591752507047647</v>
      </c>
      <c r="AD15" s="1">
        <v>-1.0</v>
      </c>
      <c r="AE15" s="1">
        <v>999.690185546875</v>
      </c>
      <c r="AF15" s="1">
        <v>0.5</v>
      </c>
      <c r="AG15" s="1">
        <v>99.31773850595549</v>
      </c>
      <c r="AH15" s="1">
        <v>1.348859390587797</v>
      </c>
      <c r="AI15" s="1">
        <v>0.729257443000322</v>
      </c>
      <c r="AJ15" s="1">
        <v>23.52949619293213</v>
      </c>
      <c r="AK15" s="1">
        <v>2.0</v>
      </c>
      <c r="AL15" s="1">
        <v>4.644859790802002</v>
      </c>
      <c r="AM15" s="1">
        <v>1.0</v>
      </c>
      <c r="AN15" s="1">
        <v>9.289719581604004</v>
      </c>
      <c r="AO15" s="1">
        <v>24.21971368789673</v>
      </c>
      <c r="AP15" s="1">
        <v>23.52949619293213</v>
      </c>
      <c r="AQ15" s="1">
        <v>24.013326168060303</v>
      </c>
      <c r="AR15" s="1">
        <v>420.0351028442383</v>
      </c>
      <c r="AS15" s="1">
        <v>420.73304748535156</v>
      </c>
      <c r="AT15" s="1">
        <v>20.523025035858154</v>
      </c>
      <c r="AU15" s="1">
        <v>21.842957496643066</v>
      </c>
      <c r="AV15" s="1">
        <v>67.56035041809082</v>
      </c>
      <c r="AW15" s="1">
        <v>71.90501403808594</v>
      </c>
      <c r="AX15" s="1">
        <v>199.9187355041504</v>
      </c>
      <c r="AY15" s="1">
        <v>-0.5308451056480408</v>
      </c>
      <c r="AZ15" s="1">
        <v>0.3073635846376419</v>
      </c>
      <c r="BA15" s="1">
        <v>99.90024948120117</v>
      </c>
      <c r="BB15" s="1">
        <v>0.5019189119338989</v>
      </c>
      <c r="BC15" s="1">
        <v>-0.14095008373260498</v>
      </c>
      <c r="BD15" s="1">
        <v>0.875</v>
      </c>
      <c r="BE15" s="1">
        <v>-1.355140209197998</v>
      </c>
      <c r="BF15" s="1">
        <v>7.355140209197998</v>
      </c>
      <c r="BG15" s="1">
        <v>1.0</v>
      </c>
      <c r="BH15" s="1">
        <v>0.0</v>
      </c>
      <c r="BI15" s="1">
        <v>0.1599999964237213</v>
      </c>
      <c r="BJ15" s="1">
        <v>111115.0</v>
      </c>
      <c r="BK15" s="1">
        <v>0.9995936775207518</v>
      </c>
      <c r="BL15" s="1">
        <v>0.001348859390587797</v>
      </c>
      <c r="BM15" s="1">
        <v>296.6794961929321</v>
      </c>
      <c r="BN15" s="1">
        <v>297.3697136878967</v>
      </c>
      <c r="BO15" s="1">
        <v>-0.08493521500523649</v>
      </c>
      <c r="BP15" s="1">
        <v>-0.1907973621879795</v>
      </c>
      <c r="BQ15" s="1">
        <v>2.9113743767753038</v>
      </c>
      <c r="BR15" s="1">
        <v>29.1428118399572</v>
      </c>
      <c r="BS15" s="1">
        <v>7.299854343314133</v>
      </c>
      <c r="BT15" s="1">
        <v>23.87460494041443</v>
      </c>
      <c r="BU15" s="1">
        <v>2.9724930104251306</v>
      </c>
      <c r="BV15" s="1">
        <v>0.18006423514954345</v>
      </c>
      <c r="BW15" s="1">
        <v>2.1821169337749815</v>
      </c>
      <c r="BX15" s="1">
        <v>0.7903760766501486</v>
      </c>
      <c r="BY15" s="1">
        <v>0.11285460160690881</v>
      </c>
      <c r="BZ15" s="1">
        <v>42.64532503560462</v>
      </c>
      <c r="CA15" s="1">
        <v>1.0146078200703554</v>
      </c>
      <c r="CB15" s="1">
        <v>74.79475078182826</v>
      </c>
      <c r="CC15" s="1">
        <v>420.91690444665545</v>
      </c>
      <c r="CD15" s="1">
        <v>-0.002248172082290719</v>
      </c>
      <c r="CE15" s="1">
        <v>0.0</v>
      </c>
      <c r="CF15" s="1">
        <v>-0.4512183398008346</v>
      </c>
      <c r="CG15" s="1">
        <v>387.73828125</v>
      </c>
      <c r="CH15" s="1">
        <v>0.23376121908885503</v>
      </c>
      <c r="CI15" s="1" t="e">
        <v>#DIV/0!</v>
      </c>
    </row>
    <row r="16">
      <c r="A16" s="2">
        <v>4.0</v>
      </c>
      <c r="B16" s="1">
        <v>36.0</v>
      </c>
      <c r="C16" s="1">
        <v>1.0</v>
      </c>
      <c r="D16" s="1" t="s">
        <v>97</v>
      </c>
      <c r="E16" s="1" t="s">
        <v>89</v>
      </c>
      <c r="F16" s="1">
        <v>1.0</v>
      </c>
      <c r="G16" s="1">
        <v>2.0210601E7</v>
      </c>
      <c r="H16" s="4" t="s">
        <v>916</v>
      </c>
      <c r="I16" s="1">
        <v>-0.9858962179849783</v>
      </c>
      <c r="J16" s="1">
        <v>0.0811093143208498</v>
      </c>
      <c r="K16" s="1">
        <v>650.9103370181535</v>
      </c>
      <c r="L16" s="1">
        <v>42.0</v>
      </c>
      <c r="M16" s="1">
        <v>42.0</v>
      </c>
      <c r="N16" s="1">
        <v>0.0</v>
      </c>
      <c r="O16" s="1">
        <v>0.0</v>
      </c>
      <c r="P16" s="1">
        <v>455.111572265625</v>
      </c>
      <c r="Q16" s="1">
        <v>781.1226806640625</v>
      </c>
      <c r="R16" s="1">
        <v>650.0057983398438</v>
      </c>
      <c r="S16" s="1" t="e">
        <v>#DIV/0!</v>
      </c>
      <c r="T16" s="1">
        <v>0.4173622357518577</v>
      </c>
      <c r="U16" s="1">
        <v>0.16785696481473464</v>
      </c>
      <c r="V16" s="1">
        <v>-1.0</v>
      </c>
      <c r="W16" s="1">
        <v>0.85</v>
      </c>
      <c r="X16" s="1">
        <v>0.85</v>
      </c>
      <c r="Y16" s="1">
        <v>0.0</v>
      </c>
      <c r="Z16" s="1">
        <v>0.85</v>
      </c>
      <c r="AA16" s="1">
        <v>-0.032629760203031835</v>
      </c>
      <c r="AB16" s="1">
        <v>0.40218532113320826</v>
      </c>
      <c r="AC16" s="1">
        <v>1.716332276007611</v>
      </c>
      <c r="AD16" s="1">
        <v>-1.0</v>
      </c>
      <c r="AE16" s="1">
        <v>998.2709350585938</v>
      </c>
      <c r="AF16" s="1">
        <v>0.5</v>
      </c>
      <c r="AG16" s="1">
        <v>71.2158599192236</v>
      </c>
      <c r="AH16" s="1">
        <v>0.7194373655175631</v>
      </c>
      <c r="AI16" s="1">
        <v>0.873837044366533</v>
      </c>
      <c r="AJ16" s="1">
        <v>23.088572311401368</v>
      </c>
      <c r="AK16" s="1">
        <v>2.0</v>
      </c>
      <c r="AL16" s="1">
        <v>4.644859790802002</v>
      </c>
      <c r="AM16" s="1">
        <v>1.0</v>
      </c>
      <c r="AN16" s="1">
        <v>9.289719581604004</v>
      </c>
      <c r="AO16" s="1">
        <v>23.968426132202147</v>
      </c>
      <c r="AP16" s="1">
        <v>23.088572311401368</v>
      </c>
      <c r="AQ16" s="1">
        <v>24.01942367553711</v>
      </c>
      <c r="AR16" s="1">
        <v>639.9679443359375</v>
      </c>
      <c r="AS16" s="1">
        <v>640.4956176757812</v>
      </c>
      <c r="AT16" s="1">
        <v>18.89932746887207</v>
      </c>
      <c r="AU16" s="1">
        <v>19.608119583129884</v>
      </c>
      <c r="AV16" s="1">
        <v>63.23032150268555</v>
      </c>
      <c r="AW16" s="1">
        <v>65.60272369384765</v>
      </c>
      <c r="AX16" s="1">
        <v>199.02369384765626</v>
      </c>
      <c r="AY16" s="1">
        <v>-0.5269181847572326</v>
      </c>
      <c r="AZ16" s="1">
        <v>0.23793965876102446</v>
      </c>
      <c r="BA16" s="1">
        <v>100.01246185302735</v>
      </c>
      <c r="BB16" s="1">
        <v>0.07879634201526642</v>
      </c>
      <c r="BC16" s="1">
        <v>-0.13847166299819946</v>
      </c>
      <c r="BD16" s="1">
        <v>0.85</v>
      </c>
      <c r="BE16" s="1">
        <v>-1.355140209197998</v>
      </c>
      <c r="BF16" s="1">
        <v>7.355140209197998</v>
      </c>
      <c r="BG16" s="1">
        <v>1.0</v>
      </c>
      <c r="BH16" s="1">
        <v>0.0</v>
      </c>
      <c r="BI16" s="1">
        <v>0.1599999964237213</v>
      </c>
      <c r="BJ16" s="1">
        <v>111115.0</v>
      </c>
      <c r="BK16" s="1">
        <v>0.9951184692382812</v>
      </c>
      <c r="BL16" s="1">
        <v>7.194373655175629E-4</v>
      </c>
      <c r="BM16" s="1">
        <v>296.23857231140136</v>
      </c>
      <c r="BN16" s="1">
        <v>297.11842613220216</v>
      </c>
      <c r="BO16" s="1">
        <v>-0.08430690767675095</v>
      </c>
      <c r="BP16" s="1">
        <v>-0.08075867944876106</v>
      </c>
      <c r="BQ16" s="1">
        <v>2.8348935328286777</v>
      </c>
      <c r="BR16" s="1">
        <v>28.34539543677867</v>
      </c>
      <c r="BS16" s="1">
        <v>8.73727585364879</v>
      </c>
      <c r="BT16" s="1">
        <v>23.52849922180176</v>
      </c>
      <c r="BU16" s="1">
        <v>2.911199731170943</v>
      </c>
      <c r="BV16" s="1">
        <v>0.0804050930766971</v>
      </c>
      <c r="BW16" s="1">
        <v>1.9610564884621446</v>
      </c>
      <c r="BX16" s="1">
        <v>0.9501432427087984</v>
      </c>
      <c r="BY16" s="1">
        <v>0.05031598060197624</v>
      </c>
      <c r="BZ16" s="1">
        <v>65.09915187886418</v>
      </c>
      <c r="CA16" s="1">
        <v>1.0162602862118892</v>
      </c>
      <c r="CB16" s="1">
        <v>68.69240173201652</v>
      </c>
      <c r="CC16" s="1">
        <v>640.638890019213</v>
      </c>
      <c r="CD16" s="1">
        <v>-0.001057119766075704</v>
      </c>
      <c r="CE16" s="1">
        <v>0.0</v>
      </c>
      <c r="CF16" s="1">
        <v>-0.44788045704364776</v>
      </c>
      <c r="CG16" s="1">
        <v>326.0111083984375</v>
      </c>
      <c r="CH16" s="1">
        <v>0.16785696481473464</v>
      </c>
      <c r="CI16" s="1" t="e">
        <v>#DIV/0!</v>
      </c>
    </row>
    <row r="17">
      <c r="A17" s="2">
        <v>4.0</v>
      </c>
      <c r="B17" s="1">
        <v>77.0</v>
      </c>
      <c r="C17" s="1">
        <v>2.0</v>
      </c>
      <c r="D17" s="1" t="s">
        <v>88</v>
      </c>
      <c r="E17" s="2" t="s">
        <v>111</v>
      </c>
      <c r="F17" s="1">
        <v>21.0</v>
      </c>
      <c r="G17" s="1">
        <v>2.0210602E7</v>
      </c>
      <c r="H17" s="4" t="s">
        <v>917</v>
      </c>
      <c r="I17" s="1">
        <v>-1.0908356146514087</v>
      </c>
      <c r="J17" s="1">
        <v>0.015954344443148853</v>
      </c>
      <c r="K17" s="1">
        <v>538.0285017738639</v>
      </c>
      <c r="L17" s="1">
        <v>20.0</v>
      </c>
      <c r="M17" s="1">
        <v>20.0</v>
      </c>
      <c r="N17" s="1">
        <v>0.0</v>
      </c>
      <c r="O17" s="1">
        <v>0.0</v>
      </c>
      <c r="P17" s="1">
        <v>442.396240234375</v>
      </c>
      <c r="Q17" s="1">
        <v>744.5462036132812</v>
      </c>
      <c r="R17" s="1">
        <v>620.5240478515625</v>
      </c>
      <c r="S17" s="1" t="e">
        <v>#DIV/0!</v>
      </c>
      <c r="T17" s="1">
        <v>0.4058176133496795</v>
      </c>
      <c r="U17" s="1">
        <v>0.16657415639195994</v>
      </c>
      <c r="V17" s="1">
        <v>-1.0</v>
      </c>
      <c r="W17" s="1">
        <v>0.85</v>
      </c>
      <c r="X17" s="1">
        <v>0.85</v>
      </c>
      <c r="Y17" s="1">
        <v>0.0</v>
      </c>
      <c r="Z17" s="1">
        <v>0.85</v>
      </c>
      <c r="AA17" s="1">
        <v>0.19283184912240597</v>
      </c>
      <c r="AB17" s="1">
        <v>0.4104655660877602</v>
      </c>
      <c r="AC17" s="1">
        <v>1.6829849259542342</v>
      </c>
      <c r="AD17" s="1">
        <v>-1.0</v>
      </c>
      <c r="AE17" s="1">
        <v>999.4409790039062</v>
      </c>
      <c r="AF17" s="1">
        <v>0.5</v>
      </c>
      <c r="AG17" s="1">
        <v>70.75444112498035</v>
      </c>
      <c r="AH17" s="1">
        <v>0.13477638625533556</v>
      </c>
      <c r="AI17" s="1">
        <v>0.8290073733224744</v>
      </c>
      <c r="AJ17" s="1">
        <v>23.834608840942384</v>
      </c>
      <c r="AK17" s="1">
        <v>2.0</v>
      </c>
      <c r="AL17" s="1">
        <v>4.644859790802002</v>
      </c>
      <c r="AM17" s="1">
        <v>1.0</v>
      </c>
      <c r="AN17" s="1">
        <v>9.289719581604004</v>
      </c>
      <c r="AO17" s="1">
        <v>24.126681900024415</v>
      </c>
      <c r="AP17" s="1">
        <v>23.834608840942384</v>
      </c>
      <c r="AQ17" s="1">
        <v>24.01360511779785</v>
      </c>
      <c r="AR17" s="1">
        <v>419.9928771972656</v>
      </c>
      <c r="AS17" s="1">
        <v>420.6832580566406</v>
      </c>
      <c r="AT17" s="1">
        <v>21.163606262207033</v>
      </c>
      <c r="AU17" s="1">
        <v>21.251668167114257</v>
      </c>
      <c r="AV17" s="1">
        <v>70.49750671386718</v>
      </c>
      <c r="AW17" s="1">
        <v>70.79120178222657</v>
      </c>
      <c r="AX17" s="1">
        <v>299.58424072265626</v>
      </c>
      <c r="AY17" s="1">
        <v>-0.5617287158966064</v>
      </c>
      <c r="AZ17" s="1">
        <v>0.3387245833873749</v>
      </c>
      <c r="BA17" s="1">
        <v>100.52600402832032</v>
      </c>
      <c r="BB17" s="1">
        <v>0.7893405556678772</v>
      </c>
      <c r="BC17" s="1">
        <v>-0.11164097487926483</v>
      </c>
      <c r="BD17" s="1">
        <v>0.8</v>
      </c>
      <c r="BE17" s="1">
        <v>-1.355140209197998</v>
      </c>
      <c r="BF17" s="1">
        <v>7.355140209197998</v>
      </c>
      <c r="BG17" s="1">
        <v>1.0</v>
      </c>
      <c r="BH17" s="1">
        <v>0.0</v>
      </c>
      <c r="BI17" s="1">
        <v>0.1599999964237213</v>
      </c>
      <c r="BJ17" s="1">
        <v>111115.0</v>
      </c>
      <c r="BK17" s="1">
        <v>1.4979212036132812</v>
      </c>
      <c r="BL17" s="1">
        <v>1.3477638625533558E-4</v>
      </c>
      <c r="BM17" s="1">
        <v>296.98460884094237</v>
      </c>
      <c r="BN17" s="1">
        <v>297.2766819000244</v>
      </c>
      <c r="BO17" s="1">
        <v>-0.0898765925345586</v>
      </c>
      <c r="BP17" s="1">
        <v>-0.01006597233209072</v>
      </c>
      <c r="BQ17" s="1">
        <v>2.96535264095096</v>
      </c>
      <c r="BR17" s="1">
        <v>29.498363959617592</v>
      </c>
      <c r="BS17" s="1">
        <v>8.246695792503335</v>
      </c>
      <c r="BT17" s="1">
        <v>23.980645370483398</v>
      </c>
      <c r="BU17" s="1">
        <v>2.9914962063089083</v>
      </c>
      <c r="BV17" s="1">
        <v>0.015924973007057256</v>
      </c>
      <c r="BW17" s="1">
        <v>2.1363452676284855</v>
      </c>
      <c r="BX17" s="1">
        <v>0.855150938680423</v>
      </c>
      <c r="BY17" s="1">
        <v>0.009955742620858429</v>
      </c>
      <c r="BZ17" s="1">
        <v>54.08585003958158</v>
      </c>
      <c r="CA17" s="1">
        <v>1.2789360518125021</v>
      </c>
      <c r="CB17" s="1">
        <v>71.36480868917991</v>
      </c>
      <c r="CC17" s="1">
        <v>420.8417803959689</v>
      </c>
      <c r="CD17" s="1">
        <v>-0.0018498302213736464</v>
      </c>
      <c r="CE17" s="1">
        <v>0.0</v>
      </c>
      <c r="CF17" s="1">
        <v>-0.4774694085121155</v>
      </c>
      <c r="CG17" s="1">
        <v>302.14996337890625</v>
      </c>
      <c r="CH17" s="1">
        <v>0.16657415639195994</v>
      </c>
      <c r="CI17" s="1" t="e">
        <v>#DIV/0!</v>
      </c>
    </row>
    <row r="18">
      <c r="A18" s="2">
        <v>5.0</v>
      </c>
      <c r="B18" s="1">
        <v>64.0</v>
      </c>
      <c r="C18" s="1">
        <v>2.0</v>
      </c>
      <c r="D18" s="1" t="s">
        <v>88</v>
      </c>
      <c r="E18" s="1" t="s">
        <v>89</v>
      </c>
      <c r="F18" s="1">
        <v>1.0</v>
      </c>
      <c r="G18" s="1">
        <v>2.0210607E7</v>
      </c>
      <c r="H18" s="4" t="s">
        <v>918</v>
      </c>
      <c r="I18" s="1">
        <v>-0.9763535386566176</v>
      </c>
      <c r="J18" s="1">
        <v>0.01681039482406845</v>
      </c>
      <c r="K18" s="1">
        <v>504.5231138711533</v>
      </c>
      <c r="L18" s="1">
        <v>23.0</v>
      </c>
      <c r="M18" s="1">
        <v>23.0</v>
      </c>
      <c r="N18" s="1">
        <v>0.0</v>
      </c>
      <c r="O18" s="1">
        <v>0.0</v>
      </c>
      <c r="P18" s="1">
        <v>545.66845703125</v>
      </c>
      <c r="Q18" s="1">
        <v>720.6835327148438</v>
      </c>
      <c r="R18" s="1">
        <v>677.3946533203125</v>
      </c>
      <c r="S18" s="1" t="e">
        <v>#DIV/0!</v>
      </c>
      <c r="T18" s="1">
        <v>0.24284594796318565</v>
      </c>
      <c r="U18" s="1">
        <v>0.06006641948853793</v>
      </c>
      <c r="V18" s="1">
        <v>-1.0</v>
      </c>
      <c r="W18" s="1">
        <v>0.85</v>
      </c>
      <c r="X18" s="1">
        <v>0.85</v>
      </c>
      <c r="Y18" s="1">
        <v>0.0</v>
      </c>
      <c r="Z18" s="1">
        <v>0.85</v>
      </c>
      <c r="AA18" s="1">
        <v>-0.04749955819749127</v>
      </c>
      <c r="AB18" s="1">
        <v>0.2473437172509204</v>
      </c>
      <c r="AC18" s="1">
        <v>1.3207351889749617</v>
      </c>
      <c r="AD18" s="1">
        <v>-1.0</v>
      </c>
      <c r="AE18" s="1">
        <v>998.2775268554688</v>
      </c>
      <c r="AF18" s="1">
        <v>0.5</v>
      </c>
      <c r="AG18" s="1">
        <v>25.484256594984327</v>
      </c>
      <c r="AH18" s="1">
        <v>0.22452260800345436</v>
      </c>
      <c r="AI18" s="1">
        <v>1.3266438855273326</v>
      </c>
      <c r="AJ18" s="1">
        <v>23.991825103759766</v>
      </c>
      <c r="AK18" s="1">
        <v>2.0</v>
      </c>
      <c r="AL18" s="1">
        <v>4.644859790802002</v>
      </c>
      <c r="AM18" s="1">
        <v>1.0</v>
      </c>
      <c r="AN18" s="1">
        <v>9.289719581604004</v>
      </c>
      <c r="AO18" s="1">
        <v>23.990002822875976</v>
      </c>
      <c r="AP18" s="1">
        <v>23.991825103759766</v>
      </c>
      <c r="AQ18" s="1">
        <v>24.016170501708984</v>
      </c>
      <c r="AR18" s="1">
        <v>420.0082580566406</v>
      </c>
      <c r="AS18" s="1">
        <v>421.1819580078125</v>
      </c>
      <c r="AT18" s="1">
        <v>16.131282806396484</v>
      </c>
      <c r="AU18" s="1">
        <v>16.425225067138673</v>
      </c>
      <c r="AV18" s="1">
        <v>54.68926849365234</v>
      </c>
      <c r="AW18" s="1">
        <v>55.68629684448242</v>
      </c>
      <c r="AX18" s="1">
        <v>150.25748596191406</v>
      </c>
      <c r="AY18" s="1">
        <v>-0.5793732166290283</v>
      </c>
      <c r="AZ18" s="1">
        <v>0.26667292416095734</v>
      </c>
      <c r="BA18" s="1">
        <v>101.48172760009766</v>
      </c>
      <c r="BB18" s="1">
        <v>-1.5031658411026</v>
      </c>
      <c r="BC18" s="1">
        <v>-0.06582193821668625</v>
      </c>
      <c r="BD18" s="1">
        <v>0.8</v>
      </c>
      <c r="BE18" s="1">
        <v>-1.355140209197998</v>
      </c>
      <c r="BF18" s="1">
        <v>7.355140209197998</v>
      </c>
      <c r="BG18" s="1">
        <v>1.0</v>
      </c>
      <c r="BH18" s="1">
        <v>0.0</v>
      </c>
      <c r="BI18" s="1">
        <v>0.1599999964237213</v>
      </c>
      <c r="BJ18" s="1">
        <v>111115.0</v>
      </c>
      <c r="BK18" s="1">
        <v>0.7512874298095703</v>
      </c>
      <c r="BL18" s="1">
        <v>2.2452260800345436E-4</v>
      </c>
      <c r="BM18" s="1">
        <v>297.14182510375974</v>
      </c>
      <c r="BN18" s="1">
        <v>297.140002822876</v>
      </c>
      <c r="BO18" s="1">
        <v>-0.09269971258864444</v>
      </c>
      <c r="BP18" s="1">
        <v>-0.036897876476595724</v>
      </c>
      <c r="BQ18" s="1">
        <v>2.993504106766969</v>
      </c>
      <c r="BR18" s="1">
        <v>29.49796162759866</v>
      </c>
      <c r="BS18" s="1">
        <v>13.072736560459987</v>
      </c>
      <c r="BT18" s="1">
        <v>23.990913963317873</v>
      </c>
      <c r="BU18" s="1">
        <v>2.9933406072249067</v>
      </c>
      <c r="BV18" s="1">
        <v>0.01678000405937769</v>
      </c>
      <c r="BW18" s="1">
        <v>1.6668602212396366</v>
      </c>
      <c r="BX18" s="1">
        <v>1.3264803859852705</v>
      </c>
      <c r="BY18" s="1">
        <v>0.010490228726002006</v>
      </c>
      <c r="BZ18" s="1">
        <v>51.19987865413964</v>
      </c>
      <c r="CA18" s="1">
        <v>1.1978724201894235</v>
      </c>
      <c r="CB18" s="1">
        <v>54.72299939849576</v>
      </c>
      <c r="CC18" s="1">
        <v>421.32384359064497</v>
      </c>
      <c r="CD18" s="1">
        <v>-0.001268185057755981</v>
      </c>
      <c r="CE18" s="1">
        <v>0.0</v>
      </c>
      <c r="CF18" s="1">
        <v>-0.492467234134674</v>
      </c>
      <c r="CG18" s="1">
        <v>175.01507568359375</v>
      </c>
      <c r="CH18" s="1">
        <v>0.06006641948853793</v>
      </c>
      <c r="CI18" s="1" t="e">
        <v>#DIV/0!</v>
      </c>
    </row>
    <row r="19">
      <c r="A19" s="2">
        <v>5.0</v>
      </c>
      <c r="B19" s="1">
        <v>80.0</v>
      </c>
      <c r="C19" s="1">
        <v>2.0</v>
      </c>
      <c r="D19" s="1" t="s">
        <v>88</v>
      </c>
      <c r="E19" s="1" t="s">
        <v>89</v>
      </c>
      <c r="F19" s="1">
        <v>1.0</v>
      </c>
      <c r="G19" s="1">
        <v>2.0210607E7</v>
      </c>
      <c r="H19" s="4" t="s">
        <v>919</v>
      </c>
      <c r="I19" s="1">
        <v>-0.5640503845896407</v>
      </c>
      <c r="J19" s="1">
        <v>0.01856850992543195</v>
      </c>
      <c r="K19" s="1">
        <v>461.76136512696047</v>
      </c>
      <c r="L19" s="1">
        <v>46.0</v>
      </c>
      <c r="M19" s="1">
        <v>46.0</v>
      </c>
      <c r="N19" s="1">
        <v>0.0</v>
      </c>
      <c r="O19" s="1">
        <v>0.0</v>
      </c>
      <c r="P19" s="1">
        <v>538.219482421875</v>
      </c>
      <c r="Q19" s="1">
        <v>819.19287109375</v>
      </c>
      <c r="R19" s="1">
        <v>766.3737182617188</v>
      </c>
      <c r="S19" s="1" t="e">
        <v>#DIV/0!</v>
      </c>
      <c r="T19" s="1">
        <v>0.34298807837125317</v>
      </c>
      <c r="U19" s="1">
        <v>0.06447706601927512</v>
      </c>
      <c r="V19" s="1">
        <v>-1.0</v>
      </c>
      <c r="W19" s="1">
        <v>0.85</v>
      </c>
      <c r="X19" s="1">
        <v>0.85</v>
      </c>
      <c r="Y19" s="1">
        <v>0.0</v>
      </c>
      <c r="Z19" s="1">
        <v>0.85</v>
      </c>
      <c r="AA19" s="1">
        <v>-1.003961608857016</v>
      </c>
      <c r="AB19" s="1">
        <v>0.1879863181410189</v>
      </c>
      <c r="AC19" s="1">
        <v>1.522042396918732</v>
      </c>
      <c r="AD19" s="1">
        <v>-1.0</v>
      </c>
      <c r="AE19" s="1">
        <v>1001.0469360351562</v>
      </c>
      <c r="AF19" s="1">
        <v>0.5</v>
      </c>
      <c r="AG19" s="1">
        <v>27.431441987831032</v>
      </c>
      <c r="AH19" s="1">
        <v>0.199182090360231</v>
      </c>
      <c r="AI19" s="1">
        <v>1.065539830867929</v>
      </c>
      <c r="AJ19" s="1">
        <v>22.92313117980957</v>
      </c>
      <c r="AK19" s="1">
        <v>2.0</v>
      </c>
      <c r="AL19" s="1">
        <v>4.644859790802002</v>
      </c>
      <c r="AM19" s="1">
        <v>1.0</v>
      </c>
      <c r="AN19" s="1">
        <v>9.289719581604004</v>
      </c>
      <c r="AO19" s="1">
        <v>23.83048210144043</v>
      </c>
      <c r="AP19" s="1">
        <v>22.92313117980957</v>
      </c>
      <c r="AQ19" s="1">
        <v>24.01540756225586</v>
      </c>
      <c r="AR19" s="1">
        <v>420.01991577148436</v>
      </c>
      <c r="AS19" s="1">
        <v>420.65919189453126</v>
      </c>
      <c r="AT19" s="1">
        <v>16.905031204223633</v>
      </c>
      <c r="AU19" s="1">
        <v>17.165610122680665</v>
      </c>
      <c r="AV19" s="1">
        <v>57.835870361328126</v>
      </c>
      <c r="AW19" s="1">
        <v>58.727867126464844</v>
      </c>
      <c r="AX19" s="1">
        <v>150.25234680175782</v>
      </c>
      <c r="AY19" s="1">
        <v>-0.5092826724052429</v>
      </c>
      <c r="AZ19" s="1">
        <v>0.2565563827753067</v>
      </c>
      <c r="BA19" s="1">
        <v>101.42921600341796</v>
      </c>
      <c r="BB19" s="1">
        <v>-1.8680299520492554</v>
      </c>
      <c r="BC19" s="1">
        <v>-0.0843643993139267</v>
      </c>
      <c r="BD19" s="1">
        <v>0.95</v>
      </c>
      <c r="BE19" s="1">
        <v>-1.355140209197998</v>
      </c>
      <c r="BF19" s="1">
        <v>7.355140209197998</v>
      </c>
      <c r="BG19" s="1">
        <v>1.0</v>
      </c>
      <c r="BH19" s="1">
        <v>0.0</v>
      </c>
      <c r="BI19" s="1">
        <v>0.1599999964237213</v>
      </c>
      <c r="BJ19" s="1">
        <v>111115.0</v>
      </c>
      <c r="BK19" s="1">
        <v>0.7512617340087889</v>
      </c>
      <c r="BL19" s="1">
        <v>1.9918209036023097E-4</v>
      </c>
      <c r="BM19" s="1">
        <v>296.0731311798096</v>
      </c>
      <c r="BN19" s="1">
        <v>296.98048210144043</v>
      </c>
      <c r="BO19" s="1">
        <v>-0.0814852257635021</v>
      </c>
      <c r="BP19" s="1">
        <v>0.0048987566201810434</v>
      </c>
      <c r="BQ19" s="1">
        <v>2.8066342191582954</v>
      </c>
      <c r="BR19" s="1">
        <v>27.67086552096568</v>
      </c>
      <c r="BS19" s="1">
        <v>10.505255398285016</v>
      </c>
      <c r="BT19" s="1">
        <v>23.376806640625</v>
      </c>
      <c r="BU19" s="1">
        <v>2.8846772503157028</v>
      </c>
      <c r="BV19" s="1">
        <v>0.018531396651880687</v>
      </c>
      <c r="BW19" s="1">
        <v>1.7410943882903667</v>
      </c>
      <c r="BX19" s="1">
        <v>1.1435828620253359</v>
      </c>
      <c r="BY19" s="1">
        <v>0.011585451584230726</v>
      </c>
      <c r="BZ19" s="1">
        <v>46.83608953569073</v>
      </c>
      <c r="CA19" s="1">
        <v>1.097703250750216</v>
      </c>
      <c r="CB19" s="1">
        <v>61.24194201802386</v>
      </c>
      <c r="CC19" s="1">
        <v>420.7411607863269</v>
      </c>
      <c r="CD19" s="1">
        <v>-8.208403247444032E-4</v>
      </c>
      <c r="CE19" s="1">
        <v>0.0</v>
      </c>
      <c r="CF19" s="1">
        <v>-0.4328902715444564</v>
      </c>
      <c r="CG19" s="1">
        <v>280.973388671875</v>
      </c>
      <c r="CH19" s="1">
        <v>0.06447706601927512</v>
      </c>
      <c r="CI19" s="1" t="e">
        <v>#DIV/0!</v>
      </c>
    </row>
    <row r="20">
      <c r="A20" s="2">
        <v>5.0</v>
      </c>
      <c r="B20" s="1">
        <v>31.0</v>
      </c>
      <c r="C20" s="1">
        <v>2.0</v>
      </c>
      <c r="D20" s="1" t="s">
        <v>88</v>
      </c>
      <c r="E20" s="1" t="s">
        <v>89</v>
      </c>
      <c r="F20" s="1">
        <v>1.0</v>
      </c>
      <c r="G20" s="1">
        <v>2.0210607E7</v>
      </c>
      <c r="H20" s="4" t="s">
        <v>920</v>
      </c>
      <c r="I20" s="1">
        <v>-0.781825060439963</v>
      </c>
      <c r="J20" s="1">
        <v>0.024253791179865338</v>
      </c>
      <c r="K20" s="1">
        <v>462.9546473407425</v>
      </c>
      <c r="L20" s="1">
        <v>69.0</v>
      </c>
      <c r="M20" s="1">
        <v>69.0</v>
      </c>
      <c r="N20" s="1">
        <v>0.0</v>
      </c>
      <c r="O20" s="1">
        <v>0.0</v>
      </c>
      <c r="P20" s="1">
        <v>543.36572265625</v>
      </c>
      <c r="Q20" s="1">
        <v>731.348876953125</v>
      </c>
      <c r="R20" s="1">
        <v>692.3062744140625</v>
      </c>
      <c r="S20" s="1" t="e">
        <v>#DIV/0!</v>
      </c>
      <c r="T20" s="1">
        <v>0.25703622473590476</v>
      </c>
      <c r="U20" s="1">
        <v>0.053384374775713096</v>
      </c>
      <c r="V20" s="1">
        <v>-1.0</v>
      </c>
      <c r="W20" s="1">
        <v>0.85</v>
      </c>
      <c r="X20" s="1">
        <v>0.85</v>
      </c>
      <c r="Y20" s="1">
        <v>0.0</v>
      </c>
      <c r="Z20" s="1">
        <v>0.85</v>
      </c>
      <c r="AA20" s="1">
        <v>-0.4818773063329873</v>
      </c>
      <c r="AB20" s="1">
        <v>0.20769202796439906</v>
      </c>
      <c r="AC20" s="1">
        <v>1.3459606420845192</v>
      </c>
      <c r="AD20" s="1">
        <v>-1.0</v>
      </c>
      <c r="AE20" s="1">
        <v>998.0050048828125</v>
      </c>
      <c r="AF20" s="1">
        <v>0.5</v>
      </c>
      <c r="AG20" s="1">
        <v>22.64309611369811</v>
      </c>
      <c r="AH20" s="1">
        <v>0.32775215628939564</v>
      </c>
      <c r="AI20" s="1">
        <v>1.3417657221984975</v>
      </c>
      <c r="AJ20" s="1">
        <v>23.9941349029541</v>
      </c>
      <c r="AK20" s="1">
        <v>2.0</v>
      </c>
      <c r="AL20" s="1">
        <v>4.644859790802002</v>
      </c>
      <c r="AM20" s="1">
        <v>1.0</v>
      </c>
      <c r="AN20" s="1">
        <v>9.289719581604004</v>
      </c>
      <c r="AO20" s="1">
        <v>23.963325119018556</v>
      </c>
      <c r="AP20" s="1">
        <v>23.9941349029541</v>
      </c>
      <c r="AQ20" s="1">
        <v>24.01726303100586</v>
      </c>
      <c r="AR20" s="1">
        <v>420.0135925292969</v>
      </c>
      <c r="AS20" s="1">
        <v>420.8706909179688</v>
      </c>
      <c r="AT20" s="1">
        <v>15.871385383605958</v>
      </c>
      <c r="AU20" s="1">
        <v>16.300558853149415</v>
      </c>
      <c r="AV20" s="1">
        <v>53.82923583984375</v>
      </c>
      <c r="AW20" s="1">
        <v>55.285403442382815</v>
      </c>
      <c r="AX20" s="1">
        <v>150.2468994140625</v>
      </c>
      <c r="AY20" s="1">
        <v>-0.5374690055847168</v>
      </c>
      <c r="AZ20" s="1">
        <v>0.205983966588974</v>
      </c>
      <c r="BA20" s="1">
        <v>101.35565185546875</v>
      </c>
      <c r="BB20" s="1">
        <v>-1.5470913648605347</v>
      </c>
      <c r="BC20" s="1">
        <v>-0.06821702420711517</v>
      </c>
      <c r="BD20" s="1">
        <v>0.9</v>
      </c>
      <c r="BE20" s="1">
        <v>-1.355140209197998</v>
      </c>
      <c r="BF20" s="1">
        <v>7.355140209197998</v>
      </c>
      <c r="BG20" s="1">
        <v>1.0</v>
      </c>
      <c r="BH20" s="1">
        <v>0.0</v>
      </c>
      <c r="BI20" s="1">
        <v>0.1599999964237213</v>
      </c>
      <c r="BJ20" s="1">
        <v>111115.0</v>
      </c>
      <c r="BK20" s="1">
        <v>0.7512344970703125</v>
      </c>
      <c r="BL20" s="1">
        <v>3.2775215628939565E-4</v>
      </c>
      <c r="BM20" s="1">
        <v>297.1441349029541</v>
      </c>
      <c r="BN20" s="1">
        <v>297.11332511901855</v>
      </c>
      <c r="BO20" s="1">
        <v>-0.08599503897141574</v>
      </c>
      <c r="BP20" s="1">
        <v>-0.05485318160007855</v>
      </c>
      <c r="BQ20" s="1">
        <v>2.9939194932664552</v>
      </c>
      <c r="BR20" s="1">
        <v>29.53875230053807</v>
      </c>
      <c r="BS20" s="1">
        <v>13.238193447388658</v>
      </c>
      <c r="BT20" s="1">
        <v>23.97873001098633</v>
      </c>
      <c r="BU20" s="1">
        <v>2.991150077455743</v>
      </c>
      <c r="BV20" s="1">
        <v>0.024190534733983932</v>
      </c>
      <c r="BW20" s="1">
        <v>1.6521537710679577</v>
      </c>
      <c r="BX20" s="1">
        <v>1.3389963063877852</v>
      </c>
      <c r="BY20" s="1">
        <v>0.015124754689596486</v>
      </c>
      <c r="BZ20" s="1">
        <v>46.923068594863935</v>
      </c>
      <c r="CA20" s="1">
        <v>1.0999896620372596</v>
      </c>
      <c r="CB20" s="1">
        <v>54.25181573351574</v>
      </c>
      <c r="CC20" s="1">
        <v>420.98430724646204</v>
      </c>
      <c r="CD20" s="1">
        <v>-0.0010074350988998535</v>
      </c>
      <c r="CE20" s="1">
        <v>0.0</v>
      </c>
      <c r="CF20" s="1">
        <v>-0.45684865474700925</v>
      </c>
      <c r="CG20" s="1">
        <v>187.983154296875</v>
      </c>
      <c r="CH20" s="1">
        <v>0.053384374775713096</v>
      </c>
      <c r="CI20" s="1" t="e">
        <v>#DIV/0!</v>
      </c>
    </row>
    <row r="21" ht="15.75" customHeight="1">
      <c r="A21" s="2">
        <v>5.0</v>
      </c>
      <c r="B21" s="1">
        <v>40.0</v>
      </c>
      <c r="C21" s="1">
        <v>2.0</v>
      </c>
      <c r="D21" s="1" t="s">
        <v>88</v>
      </c>
      <c r="E21" s="1" t="s">
        <v>89</v>
      </c>
      <c r="F21" s="1">
        <v>1.0</v>
      </c>
      <c r="G21" s="1">
        <v>2.0210607E7</v>
      </c>
      <c r="H21" s="4" t="s">
        <v>921</v>
      </c>
      <c r="I21" s="1">
        <v>-1.0001472897594286</v>
      </c>
      <c r="J21" s="1">
        <v>0.08039165612604711</v>
      </c>
      <c r="K21" s="1">
        <v>433.77070435718866</v>
      </c>
      <c r="L21" s="1">
        <v>91.0</v>
      </c>
      <c r="M21" s="1">
        <v>91.0</v>
      </c>
      <c r="N21" s="1">
        <v>0.0</v>
      </c>
      <c r="O21" s="1">
        <v>0.0</v>
      </c>
      <c r="P21" s="1">
        <v>535.883056640625</v>
      </c>
      <c r="Q21" s="1">
        <v>1811.522705078125</v>
      </c>
      <c r="R21" s="1">
        <v>525.5485229492188</v>
      </c>
      <c r="S21" s="1" t="e">
        <v>#DIV/0!</v>
      </c>
      <c r="T21" s="1">
        <v>0.7041808777011634</v>
      </c>
      <c r="U21" s="1">
        <v>0.7098857654524658</v>
      </c>
      <c r="V21" s="1">
        <v>-1.0</v>
      </c>
      <c r="W21" s="1">
        <v>0.85</v>
      </c>
      <c r="X21" s="1">
        <v>0.85</v>
      </c>
      <c r="Y21" s="1">
        <v>0.0</v>
      </c>
      <c r="Z21" s="1">
        <v>0.85</v>
      </c>
      <c r="AA21" s="1">
        <v>0.0022641900169886506</v>
      </c>
      <c r="AB21" s="1">
        <v>1.0081014522432452</v>
      </c>
      <c r="AC21" s="1">
        <v>3.380444077546143</v>
      </c>
      <c r="AD21" s="1">
        <v>-1.0</v>
      </c>
      <c r="AE21" s="1">
        <v>-0.588362991809845</v>
      </c>
      <c r="AF21" s="1">
        <v>0.5</v>
      </c>
      <c r="AG21" s="1">
        <v>-0.17750996794205476</v>
      </c>
      <c r="AH21" s="1">
        <v>0.921738966755092</v>
      </c>
      <c r="AI21" s="1">
        <v>1.1457464672705335</v>
      </c>
      <c r="AJ21" s="1">
        <v>23.034289995829266</v>
      </c>
      <c r="AK21" s="1">
        <v>2.0</v>
      </c>
      <c r="AL21" s="1">
        <v>4.644859790802002</v>
      </c>
      <c r="AM21" s="1">
        <v>1.0</v>
      </c>
      <c r="AN21" s="1">
        <v>9.289719581604004</v>
      </c>
      <c r="AO21" s="1">
        <v>23.973068237304688</v>
      </c>
      <c r="AP21" s="1">
        <v>23.034289995829266</v>
      </c>
      <c r="AQ21" s="1">
        <v>24.017765680948894</v>
      </c>
      <c r="AR21" s="1">
        <v>420.7970428466797</v>
      </c>
      <c r="AS21" s="1">
        <v>421.610112508138</v>
      </c>
      <c r="AT21" s="1">
        <v>15.376803239186605</v>
      </c>
      <c r="AU21" s="1">
        <v>16.582005500793457</v>
      </c>
      <c r="AV21" s="1">
        <v>52.096890131632485</v>
      </c>
      <c r="AW21" s="1">
        <v>56.18016688028971</v>
      </c>
      <c r="AX21" s="1">
        <v>150.42382049560547</v>
      </c>
      <c r="AY21" s="1">
        <v>-0.6092397570610046</v>
      </c>
      <c r="AZ21" s="1">
        <v>0.2609339753786723</v>
      </c>
      <c r="BA21" s="1">
        <v>101.30624643961589</v>
      </c>
      <c r="BB21" s="1">
        <v>-1.4721880753835042</v>
      </c>
      <c r="BC21" s="1">
        <v>-0.06696069985628128</v>
      </c>
      <c r="BD21" s="1">
        <v>0.75</v>
      </c>
      <c r="BE21" s="1">
        <v>-1.355140209197998</v>
      </c>
      <c r="BF21" s="1">
        <v>7.355140209197998</v>
      </c>
      <c r="BG21" s="1">
        <v>1.0</v>
      </c>
      <c r="BH21" s="1">
        <v>0.0</v>
      </c>
      <c r="BI21" s="1">
        <v>0.1599999964237213</v>
      </c>
      <c r="BJ21" s="1">
        <v>111115.0</v>
      </c>
      <c r="BK21" s="1">
        <v>0.7521191024780273</v>
      </c>
      <c r="BL21" s="1">
        <v>9.21738966755092E-4</v>
      </c>
      <c r="BM21" s="1">
        <v>296.18428999582926</v>
      </c>
      <c r="BN21" s="1">
        <v>297.1230682373047</v>
      </c>
      <c r="BO21" s="1">
        <v>-0.09747835895094958</v>
      </c>
      <c r="BP21" s="1">
        <v>-0.11125833852753164</v>
      </c>
      <c r="BQ21" s="1">
        <v>2.825607150101604</v>
      </c>
      <c r="BR21" s="1">
        <v>27.89173471397505</v>
      </c>
      <c r="BS21" s="1">
        <v>11.309729213181592</v>
      </c>
      <c r="BT21" s="1">
        <v>23.503679116566975</v>
      </c>
      <c r="BU21" s="1">
        <v>2.906849744139887</v>
      </c>
      <c r="BV21" s="1">
        <v>0.07970171965467589</v>
      </c>
      <c r="BW21" s="1">
        <v>1.6798606828310707</v>
      </c>
      <c r="BX21" s="1">
        <v>1.2269890613088164</v>
      </c>
      <c r="BY21" s="1">
        <v>0.049875105054112766</v>
      </c>
      <c r="BZ21" s="1">
        <v>43.94368145857815</v>
      </c>
      <c r="CA21" s="1">
        <v>1.0288431213375733</v>
      </c>
      <c r="CB21" s="1">
        <v>58.88614693924674</v>
      </c>
      <c r="CC21" s="1">
        <v>421.7554558448571</v>
      </c>
      <c r="CD21" s="1">
        <v>-0.0013962441760463783</v>
      </c>
      <c r="CE21" s="1">
        <v>0.0</v>
      </c>
      <c r="CF21" s="1">
        <v>-0.5178537935018539</v>
      </c>
      <c r="CG21" s="1">
        <v>1275.6396484375</v>
      </c>
      <c r="CH21" s="1">
        <v>0.7098857654524658</v>
      </c>
      <c r="CI21" s="1" t="e">
        <v>#DIV/0!</v>
      </c>
    </row>
    <row r="22" ht="15.75" customHeight="1">
      <c r="A22" s="2">
        <v>5.0</v>
      </c>
      <c r="B22" s="1">
        <v>51.0</v>
      </c>
      <c r="C22" s="1">
        <v>2.0</v>
      </c>
      <c r="D22" s="1" t="s">
        <v>88</v>
      </c>
      <c r="E22" s="1" t="s">
        <v>157</v>
      </c>
      <c r="F22" s="1">
        <v>7.0</v>
      </c>
      <c r="G22" s="1">
        <v>2.0210608E7</v>
      </c>
      <c r="H22" s="4" t="s">
        <v>922</v>
      </c>
      <c r="I22" s="1">
        <v>-0.8167431597010003</v>
      </c>
      <c r="J22" s="1">
        <v>0.0060185192123628755</v>
      </c>
      <c r="K22" s="1">
        <v>643.7624848070998</v>
      </c>
      <c r="L22" s="1">
        <v>22.0</v>
      </c>
      <c r="M22" s="1">
        <v>22.0</v>
      </c>
      <c r="N22" s="1">
        <v>0.0</v>
      </c>
      <c r="O22" s="1">
        <v>0.0</v>
      </c>
      <c r="P22" s="1">
        <v>577.308349609375</v>
      </c>
      <c r="Q22" s="1">
        <v>1526.28076171875</v>
      </c>
      <c r="R22" s="1">
        <v>533.0493774414062</v>
      </c>
      <c r="S22" s="1" t="e">
        <v>#DIV/0!</v>
      </c>
      <c r="T22" s="1">
        <v>0.6217548146520132</v>
      </c>
      <c r="U22" s="1">
        <v>0.6507527377589838</v>
      </c>
      <c r="V22" s="1">
        <v>-1.0</v>
      </c>
      <c r="W22" s="1">
        <v>0.85</v>
      </c>
      <c r="X22" s="1">
        <v>0.85</v>
      </c>
      <c r="Y22" s="1">
        <v>0.0</v>
      </c>
      <c r="Z22" s="1">
        <v>0.85</v>
      </c>
      <c r="AA22" s="1">
        <v>-0.40543252142908964</v>
      </c>
      <c r="AB22" s="1">
        <v>1.0466388396577198</v>
      </c>
      <c r="AC22" s="1">
        <v>2.6437877829958283</v>
      </c>
      <c r="AD22" s="1">
        <v>-1.0</v>
      </c>
      <c r="AE22" s="1">
        <v>-0.6268112659454346</v>
      </c>
      <c r="AF22" s="1">
        <v>0.5</v>
      </c>
      <c r="AG22" s="1">
        <v>-0.17335713763317057</v>
      </c>
      <c r="AH22" s="1">
        <v>0.08365482603806898</v>
      </c>
      <c r="AI22" s="1">
        <v>1.3790657312433303</v>
      </c>
      <c r="AJ22" s="1">
        <v>23.623703002929688</v>
      </c>
      <c r="AK22" s="1">
        <v>2.0</v>
      </c>
      <c r="AL22" s="1">
        <v>4.644859790802002</v>
      </c>
      <c r="AM22" s="1">
        <v>1.0</v>
      </c>
      <c r="AN22" s="1">
        <v>9.289719581604004</v>
      </c>
      <c r="AO22" s="1">
        <v>24.375502014160155</v>
      </c>
      <c r="AP22" s="1">
        <v>23.623703002929688</v>
      </c>
      <c r="AQ22" s="1">
        <v>24.52438735961914</v>
      </c>
      <c r="AR22" s="1">
        <v>419.9616271972656</v>
      </c>
      <c r="AS22" s="1">
        <v>421.00194091796874</v>
      </c>
      <c r="AT22" s="1">
        <v>15.18925895690918</v>
      </c>
      <c r="AU22" s="1">
        <v>15.29891300201416</v>
      </c>
      <c r="AV22" s="1">
        <v>50.200408935546875</v>
      </c>
      <c r="AW22" s="1">
        <v>50.56379699707031</v>
      </c>
      <c r="AX22" s="1">
        <v>150.2482879638672</v>
      </c>
      <c r="AY22" s="1">
        <v>-0.5376641869544982</v>
      </c>
      <c r="AZ22" s="1">
        <v>0.27416260838508605</v>
      </c>
      <c r="BA22" s="1">
        <v>101.24468231201172</v>
      </c>
      <c r="BB22" s="1">
        <v>-1.8413517475128174</v>
      </c>
      <c r="BC22" s="1">
        <v>-0.04863934591412544</v>
      </c>
      <c r="BD22" s="1">
        <v>0.8</v>
      </c>
      <c r="BE22" s="1">
        <v>-1.355140209197998</v>
      </c>
      <c r="BF22" s="1">
        <v>7.355140209197998</v>
      </c>
      <c r="BG22" s="1">
        <v>1.0</v>
      </c>
      <c r="BH22" s="1">
        <v>0.0</v>
      </c>
      <c r="BI22" s="1">
        <v>0.1599999964237213</v>
      </c>
      <c r="BJ22" s="1">
        <v>111115.0</v>
      </c>
      <c r="BK22" s="1">
        <v>0.7512414398193359</v>
      </c>
      <c r="BL22" s="1">
        <v>8.365482603806898E-5</v>
      </c>
      <c r="BM22" s="1">
        <v>296.77370300292966</v>
      </c>
      <c r="BN22" s="1">
        <v>297.52550201416017</v>
      </c>
      <c r="BO22" s="1">
        <v>-0.08602626798988275</v>
      </c>
      <c r="BP22" s="1">
        <v>0.017408472842545486</v>
      </c>
      <c r="BQ22" s="1">
        <v>2.9279993082372813</v>
      </c>
      <c r="BR22" s="1">
        <v>28.92003115521688</v>
      </c>
      <c r="BS22" s="1">
        <v>13.62111815320272</v>
      </c>
      <c r="BT22" s="1">
        <v>23.99960250854492</v>
      </c>
      <c r="BU22" s="1">
        <v>2.9949233211632795</v>
      </c>
      <c r="BV22" s="1">
        <v>0.006014398188079309</v>
      </c>
      <c r="BW22" s="1">
        <v>1.5489335769939512</v>
      </c>
      <c r="BX22" s="1">
        <v>1.4459897441693284</v>
      </c>
      <c r="BY22" s="1">
        <v>0.0037593688881361657</v>
      </c>
      <c r="BZ22" s="1">
        <v>65.17751975473165</v>
      </c>
      <c r="CA22" s="1">
        <v>1.5290606338118458</v>
      </c>
      <c r="CB22" s="1">
        <v>51.868120545462624</v>
      </c>
      <c r="CC22" s="1">
        <v>421.1206316121185</v>
      </c>
      <c r="CD22" s="1">
        <v>-0.001005701621936803</v>
      </c>
      <c r="CE22" s="1">
        <v>0.0</v>
      </c>
      <c r="CF22" s="1">
        <v>-0.4570145589113236</v>
      </c>
      <c r="CG22" s="1">
        <v>948.972412109375</v>
      </c>
      <c r="CH22" s="1">
        <v>0.6507527377589838</v>
      </c>
      <c r="CI22" s="1" t="e">
        <v>#DIV/0!</v>
      </c>
    </row>
    <row r="23" ht="15.75" customHeight="1">
      <c r="A23" s="2">
        <v>5.0</v>
      </c>
      <c r="B23" s="1">
        <v>12.0</v>
      </c>
      <c r="C23" s="1">
        <v>2.0</v>
      </c>
      <c r="D23" s="1" t="s">
        <v>88</v>
      </c>
      <c r="E23" s="1" t="s">
        <v>157</v>
      </c>
      <c r="F23" s="1">
        <v>7.0</v>
      </c>
      <c r="G23" s="1">
        <v>2.0210608E7</v>
      </c>
      <c r="H23" s="4" t="s">
        <v>923</v>
      </c>
      <c r="I23" s="1">
        <v>-0.7204629036199426</v>
      </c>
      <c r="J23" s="1">
        <v>0.008074990032526121</v>
      </c>
      <c r="K23" s="1">
        <v>555.5871597424249</v>
      </c>
      <c r="L23" s="1">
        <v>45.0</v>
      </c>
      <c r="M23" s="1">
        <v>45.0</v>
      </c>
      <c r="N23" s="1">
        <v>0.0</v>
      </c>
      <c r="O23" s="1">
        <v>0.0</v>
      </c>
      <c r="P23" s="1">
        <v>645.944091796875</v>
      </c>
      <c r="Q23" s="1">
        <v>1777.1068115234375</v>
      </c>
      <c r="R23" s="1">
        <v>598.67822265625</v>
      </c>
      <c r="S23" s="1" t="e">
        <v>#DIV/0!</v>
      </c>
      <c r="T23" s="1">
        <v>0.6365192640035323</v>
      </c>
      <c r="U23" s="1">
        <v>0.6631163536292853</v>
      </c>
      <c r="V23" s="1">
        <v>-1.0</v>
      </c>
      <c r="W23" s="1">
        <v>0.85</v>
      </c>
      <c r="X23" s="1">
        <v>0.85</v>
      </c>
      <c r="Y23" s="1">
        <v>0.0</v>
      </c>
      <c r="Z23" s="1">
        <v>0.85</v>
      </c>
      <c r="AA23" s="1">
        <v>-0.5698865869588465</v>
      </c>
      <c r="AB23" s="1">
        <v>1.0417852076596466</v>
      </c>
      <c r="AC23" s="1">
        <v>2.751177437941905</v>
      </c>
      <c r="AD23" s="1">
        <v>-1.0</v>
      </c>
      <c r="AE23" s="1">
        <v>-0.553187370300293</v>
      </c>
      <c r="AF23" s="1">
        <v>0.5</v>
      </c>
      <c r="AG23" s="1">
        <v>-0.15590172654360396</v>
      </c>
      <c r="AH23" s="1">
        <v>0.1190544756320268</v>
      </c>
      <c r="AI23" s="1">
        <v>1.4640947564803797</v>
      </c>
      <c r="AJ23" s="1">
        <v>23.41582260131836</v>
      </c>
      <c r="AK23" s="1">
        <v>2.0</v>
      </c>
      <c r="AL23" s="1">
        <v>4.644859790802002</v>
      </c>
      <c r="AM23" s="1">
        <v>1.0</v>
      </c>
      <c r="AN23" s="1">
        <v>9.289719581604004</v>
      </c>
      <c r="AO23" s="1">
        <v>24.28397102355957</v>
      </c>
      <c r="AP23" s="1">
        <v>23.41582260131836</v>
      </c>
      <c r="AQ23" s="1">
        <v>24.524217224121095</v>
      </c>
      <c r="AR23" s="1">
        <v>419.9405090332031</v>
      </c>
      <c r="AS23" s="1">
        <v>420.8327392578125</v>
      </c>
      <c r="AT23" s="1">
        <v>13.936311340332031</v>
      </c>
      <c r="AU23" s="1">
        <v>14.092537689208985</v>
      </c>
      <c r="AV23" s="1">
        <v>46.33384323120117</v>
      </c>
      <c r="AW23" s="1">
        <v>46.85407028198242</v>
      </c>
      <c r="AX23" s="1">
        <v>150.26621704101564</v>
      </c>
      <c r="AY23" s="1">
        <v>-0.5794735312461853</v>
      </c>
      <c r="AZ23" s="1">
        <v>0.2944173693656921</v>
      </c>
      <c r="BA23" s="1">
        <v>101.28830108642578</v>
      </c>
      <c r="BB23" s="1">
        <v>-1.905095100402832</v>
      </c>
      <c r="BC23" s="1">
        <v>-0.041247379034757614</v>
      </c>
      <c r="BD23" s="1">
        <v>0.8</v>
      </c>
      <c r="BE23" s="1">
        <v>-1.355140209197998</v>
      </c>
      <c r="BF23" s="1">
        <v>7.355140209197998</v>
      </c>
      <c r="BG23" s="1">
        <v>1.0</v>
      </c>
      <c r="BH23" s="1">
        <v>0.0</v>
      </c>
      <c r="BI23" s="1">
        <v>0.1599999964237213</v>
      </c>
      <c r="BJ23" s="1">
        <v>111115.0</v>
      </c>
      <c r="BK23" s="1">
        <v>0.7513310852050781</v>
      </c>
      <c r="BL23" s="1">
        <v>1.1905447563202681E-4</v>
      </c>
      <c r="BM23" s="1">
        <v>296.56582260131836</v>
      </c>
      <c r="BN23" s="1">
        <v>297.4339710235596</v>
      </c>
      <c r="BO23" s="1">
        <v>-0.0927157629270308</v>
      </c>
      <c r="BP23" s="1">
        <v>0.016426789277190695</v>
      </c>
      <c r="BQ23" s="1">
        <v>2.8915039334718875</v>
      </c>
      <c r="BR23" s="1">
        <v>28.54726541015445</v>
      </c>
      <c r="BS23" s="1">
        <v>14.454727720945465</v>
      </c>
      <c r="BT23" s="1">
        <v>23.849896812438963</v>
      </c>
      <c r="BU23" s="1">
        <v>2.968089721785822</v>
      </c>
      <c r="BV23" s="1">
        <v>0.008067839332463802</v>
      </c>
      <c r="BW23" s="1">
        <v>1.4274091769915074</v>
      </c>
      <c r="BX23" s="1">
        <v>1.5406805447943148</v>
      </c>
      <c r="BY23" s="1">
        <v>0.005043041532073142</v>
      </c>
      <c r="BZ23" s="1">
        <v>56.27445996900228</v>
      </c>
      <c r="CA23" s="1">
        <v>1.3202013428571926</v>
      </c>
      <c r="CB23" s="1">
        <v>48.307922435757796</v>
      </c>
      <c r="CC23" s="1">
        <v>420.9374383191074</v>
      </c>
      <c r="CD23" s="1">
        <v>-8.267505362424505E-4</v>
      </c>
      <c r="CE23" s="1">
        <v>0.0</v>
      </c>
      <c r="CF23" s="1">
        <v>-0.49255250155925745</v>
      </c>
      <c r="CG23" s="1">
        <v>1131.1627197265625</v>
      </c>
      <c r="CH23" s="1">
        <v>0.6631163536292853</v>
      </c>
      <c r="CI23" s="1" t="e">
        <v>#DIV/0!</v>
      </c>
    </row>
    <row r="24" ht="15.75" customHeight="1">
      <c r="A24" s="2">
        <v>5.0</v>
      </c>
      <c r="B24" s="1">
        <v>81.0</v>
      </c>
      <c r="C24" s="1">
        <v>2.0</v>
      </c>
      <c r="D24" s="1" t="s">
        <v>88</v>
      </c>
      <c r="E24" s="1" t="s">
        <v>157</v>
      </c>
      <c r="F24" s="1">
        <v>7.0</v>
      </c>
      <c r="G24" s="1">
        <v>2.0210608E7</v>
      </c>
      <c r="H24" s="4" t="s">
        <v>924</v>
      </c>
      <c r="I24" s="1">
        <v>-0.6036221149935008</v>
      </c>
      <c r="J24" s="1">
        <v>0.007578477854336324</v>
      </c>
      <c r="K24" s="1">
        <v>540.8192333218512</v>
      </c>
      <c r="L24" s="1">
        <v>68.0</v>
      </c>
      <c r="M24" s="1">
        <v>68.0</v>
      </c>
      <c r="N24" s="1">
        <v>0.0</v>
      </c>
      <c r="O24" s="1">
        <v>0.0</v>
      </c>
      <c r="P24" s="1">
        <v>616.095703125</v>
      </c>
      <c r="Q24" s="1">
        <v>1630.859619140625</v>
      </c>
      <c r="R24" s="1">
        <v>568.8806762695312</v>
      </c>
      <c r="S24" s="1" t="e">
        <v>#DIV/0!</v>
      </c>
      <c r="T24" s="1">
        <v>0.6222264038583227</v>
      </c>
      <c r="U24" s="1">
        <v>0.6511774100033817</v>
      </c>
      <c r="V24" s="1">
        <v>-1.0</v>
      </c>
      <c r="W24" s="1">
        <v>0.85</v>
      </c>
      <c r="X24" s="1">
        <v>0.85</v>
      </c>
      <c r="Y24" s="1">
        <v>0.0</v>
      </c>
      <c r="Z24" s="1">
        <v>0.85</v>
      </c>
      <c r="AA24" s="1">
        <v>-0.8234469932116723</v>
      </c>
      <c r="AB24" s="1">
        <v>1.0465280900417253</v>
      </c>
      <c r="AC24" s="1">
        <v>2.6470881242451045</v>
      </c>
      <c r="AD24" s="1">
        <v>-1.0</v>
      </c>
      <c r="AE24" s="1">
        <v>-0.44943928718566895</v>
      </c>
      <c r="AF24" s="1">
        <v>0.5</v>
      </c>
      <c r="AG24" s="1">
        <v>-0.12438250216791524</v>
      </c>
      <c r="AH24" s="1">
        <v>0.12521874110821477</v>
      </c>
      <c r="AI24" s="1">
        <v>1.6409350032665195</v>
      </c>
      <c r="AJ24" s="1">
        <v>23.73611717224121</v>
      </c>
      <c r="AK24" s="1">
        <v>2.0</v>
      </c>
      <c r="AL24" s="1">
        <v>4.644859790802002</v>
      </c>
      <c r="AM24" s="1">
        <v>1.0</v>
      </c>
      <c r="AN24" s="1">
        <v>9.289719581604004</v>
      </c>
      <c r="AO24" s="1">
        <v>24.400772476196288</v>
      </c>
      <c r="AP24" s="1">
        <v>23.73611717224121</v>
      </c>
      <c r="AQ24" s="1">
        <v>24.525257110595703</v>
      </c>
      <c r="AR24" s="1">
        <v>420.0547302246094</v>
      </c>
      <c r="AS24" s="1">
        <v>420.7880493164063</v>
      </c>
      <c r="AT24" s="1">
        <v>12.735123825073241</v>
      </c>
      <c r="AU24" s="1">
        <v>12.899648284912109</v>
      </c>
      <c r="AV24" s="1">
        <v>42.055013275146486</v>
      </c>
      <c r="AW24" s="1">
        <v>42.59895629882813</v>
      </c>
      <c r="AX24" s="1">
        <v>150.2562744140625</v>
      </c>
      <c r="AY24" s="1">
        <v>-0.5683718919754028</v>
      </c>
      <c r="AZ24" s="1">
        <v>0.2884273290634155</v>
      </c>
      <c r="BA24" s="1">
        <v>101.31403350830078</v>
      </c>
      <c r="BB24" s="1">
        <v>-1.8225017786026</v>
      </c>
      <c r="BC24" s="1">
        <v>-0.018820829689502716</v>
      </c>
      <c r="BD24" s="1">
        <v>0.85</v>
      </c>
      <c r="BE24" s="1">
        <v>-1.355140209197998</v>
      </c>
      <c r="BF24" s="1">
        <v>7.355140209197998</v>
      </c>
      <c r="BG24" s="1">
        <v>1.0</v>
      </c>
      <c r="BH24" s="1">
        <v>0.0</v>
      </c>
      <c r="BI24" s="1">
        <v>0.1599999964237213</v>
      </c>
      <c r="BJ24" s="1">
        <v>111115.0</v>
      </c>
      <c r="BK24" s="1">
        <v>0.7512813720703125</v>
      </c>
      <c r="BL24" s="1">
        <v>1.2521874110821475E-4</v>
      </c>
      <c r="BM24" s="1">
        <v>296.8861171722412</v>
      </c>
      <c r="BN24" s="1">
        <v>297.5507724761963</v>
      </c>
      <c r="BO24" s="1">
        <v>-0.09093950068340817</v>
      </c>
      <c r="BP24" s="1">
        <v>0.007025795585329347</v>
      </c>
      <c r="BQ24" s="1">
        <v>2.94785039910892</v>
      </c>
      <c r="BR24" s="1">
        <v>29.09617057077289</v>
      </c>
      <c r="BS24" s="1">
        <v>16.196522285860784</v>
      </c>
      <c r="BT24" s="1">
        <v>24.06844482421875</v>
      </c>
      <c r="BU24" s="1">
        <v>3.007320825907206</v>
      </c>
      <c r="BV24" s="1">
        <v>0.007572178641405715</v>
      </c>
      <c r="BW24" s="1">
        <v>1.306915395842401</v>
      </c>
      <c r="BX24" s="1">
        <v>1.700405430064805</v>
      </c>
      <c r="BY24" s="1">
        <v>0.004733177185291991</v>
      </c>
      <c r="BZ24" s="1">
        <v>54.792574413067236</v>
      </c>
      <c r="CA24" s="1">
        <v>1.2852079369274603</v>
      </c>
      <c r="CB24" s="1">
        <v>43.186961996800235</v>
      </c>
      <c r="CC24" s="1">
        <v>420.8757688485281</v>
      </c>
      <c r="CD24" s="1">
        <v>-6.194120789483665E-4</v>
      </c>
      <c r="CE24" s="1">
        <v>0.0</v>
      </c>
      <c r="CF24" s="1">
        <v>-0.4831161081790924</v>
      </c>
      <c r="CG24" s="1">
        <v>1014.763916015625</v>
      </c>
      <c r="CH24" s="1">
        <v>0.6511774100033817</v>
      </c>
      <c r="CI24" s="1" t="e">
        <v>#DIV/0!</v>
      </c>
    </row>
    <row r="25" ht="15.75" customHeight="1">
      <c r="A25" s="2">
        <v>5.0</v>
      </c>
      <c r="B25" s="1">
        <v>93.0</v>
      </c>
      <c r="C25" s="1">
        <v>1.0</v>
      </c>
      <c r="D25" s="1" t="s">
        <v>97</v>
      </c>
      <c r="E25" s="1" t="s">
        <v>157</v>
      </c>
      <c r="F25" s="1">
        <v>7.0</v>
      </c>
      <c r="G25" s="1">
        <v>2.0210609E7</v>
      </c>
      <c r="H25" s="4" t="s">
        <v>925</v>
      </c>
      <c r="I25" s="1">
        <v>-0.4852052203045038</v>
      </c>
      <c r="J25" s="1">
        <v>0.011073085002141058</v>
      </c>
      <c r="K25" s="1">
        <v>692.3962215034355</v>
      </c>
      <c r="L25" s="1">
        <v>23.0</v>
      </c>
      <c r="M25" s="1">
        <v>23.0</v>
      </c>
      <c r="N25" s="1">
        <v>0.0</v>
      </c>
      <c r="O25" s="1">
        <v>0.0</v>
      </c>
      <c r="P25" s="1">
        <v>605.510986328125</v>
      </c>
      <c r="Q25" s="1">
        <v>1793.05908203125</v>
      </c>
      <c r="R25" s="1">
        <v>571.484375</v>
      </c>
      <c r="S25" s="1" t="e">
        <v>#DIV/0!</v>
      </c>
      <c r="T25" s="1">
        <v>0.6623028251572293</v>
      </c>
      <c r="U25" s="1">
        <v>0.6812796740904938</v>
      </c>
      <c r="V25" s="1">
        <v>-1.0</v>
      </c>
      <c r="W25" s="1">
        <v>0.85</v>
      </c>
      <c r="X25" s="1">
        <v>0.85</v>
      </c>
      <c r="Y25" s="1">
        <v>0.0</v>
      </c>
      <c r="Z25" s="1">
        <v>0.85</v>
      </c>
      <c r="AA25" s="1">
        <v>-1.0501120449652228</v>
      </c>
      <c r="AB25" s="1">
        <v>1.0286528280001817</v>
      </c>
      <c r="AC25" s="1">
        <v>2.9612329462501203</v>
      </c>
      <c r="AD25" s="1">
        <v>-1.0</v>
      </c>
      <c r="AE25" s="1">
        <v>-0.5586770176887512</v>
      </c>
      <c r="AF25" s="1">
        <v>0.5</v>
      </c>
      <c r="AG25" s="1">
        <v>-0.16176150102645764</v>
      </c>
      <c r="AH25" s="1">
        <v>0.190842603591107</v>
      </c>
      <c r="AI25" s="1">
        <v>1.720021739416269</v>
      </c>
      <c r="AJ25" s="1">
        <v>23.741223907470705</v>
      </c>
      <c r="AK25" s="1">
        <v>2.0</v>
      </c>
      <c r="AL25" s="1">
        <v>4.644859790802002</v>
      </c>
      <c r="AM25" s="1">
        <v>1.0</v>
      </c>
      <c r="AN25" s="1">
        <v>9.289719581604004</v>
      </c>
      <c r="AO25" s="1">
        <v>24.36360282897949</v>
      </c>
      <c r="AP25" s="1">
        <v>23.741223907470705</v>
      </c>
      <c r="AQ25" s="1">
        <v>24.521051025390626</v>
      </c>
      <c r="AR25" s="1">
        <v>640.0470336914062</v>
      </c>
      <c r="AS25" s="1">
        <v>640.4101196289063</v>
      </c>
      <c r="AT25" s="1">
        <v>11.916106796264648</v>
      </c>
      <c r="AU25" s="1">
        <v>12.104690551757812</v>
      </c>
      <c r="AV25" s="1">
        <v>39.53421173095703</v>
      </c>
      <c r="AW25" s="1">
        <v>40.16001586914062</v>
      </c>
      <c r="AX25" s="1">
        <v>199.9459228515625</v>
      </c>
      <c r="AY25" s="1">
        <v>-0.5773232698440551</v>
      </c>
      <c r="AZ25" s="1">
        <v>0.23105996549129487</v>
      </c>
      <c r="BA25" s="1">
        <v>101.56121063232422</v>
      </c>
      <c r="BB25" s="1">
        <v>-3.198239803314209</v>
      </c>
      <c r="BC25" s="1">
        <v>0.09250668436288834</v>
      </c>
      <c r="BD25" s="1">
        <v>0.8</v>
      </c>
      <c r="BE25" s="1">
        <v>-1.355140209197998</v>
      </c>
      <c r="BF25" s="1">
        <v>7.355140209197998</v>
      </c>
      <c r="BG25" s="1">
        <v>1.0</v>
      </c>
      <c r="BH25" s="1">
        <v>0.0</v>
      </c>
      <c r="BI25" s="1">
        <v>0.1599999964237213</v>
      </c>
      <c r="BJ25" s="1">
        <v>111115.0</v>
      </c>
      <c r="BK25" s="1">
        <v>0.9997296142578124</v>
      </c>
      <c r="BL25" s="1">
        <v>1.9084260359110701E-4</v>
      </c>
      <c r="BM25" s="1">
        <v>296.8912239074707</v>
      </c>
      <c r="BN25" s="1">
        <v>297.5136028289795</v>
      </c>
      <c r="BO25" s="1">
        <v>-0.09237172111037992</v>
      </c>
      <c r="BP25" s="1">
        <v>-0.005435796591178588</v>
      </c>
      <c r="BQ25" s="1">
        <v>2.9493887353662935</v>
      </c>
      <c r="BR25" s="1">
        <v>29.040507477304935</v>
      </c>
      <c r="BS25" s="1">
        <v>16.935816925547122</v>
      </c>
      <c r="BT25" s="1">
        <v>24.052413368225096</v>
      </c>
      <c r="BU25" s="1">
        <v>3.0045769196413885</v>
      </c>
      <c r="BV25" s="1">
        <v>0.011059854727234282</v>
      </c>
      <c r="BW25" s="1">
        <v>1.2293669959500242</v>
      </c>
      <c r="BX25" s="1">
        <v>1.7752099236913643</v>
      </c>
      <c r="BY25" s="1">
        <v>0.006913596641788913</v>
      </c>
      <c r="BZ25" s="1">
        <v>70.32059785857851</v>
      </c>
      <c r="CA25" s="1">
        <v>1.0811759791310909</v>
      </c>
      <c r="CB25" s="1">
        <v>40.546897178160165</v>
      </c>
      <c r="CC25" s="1">
        <v>640.4806305890764</v>
      </c>
      <c r="CD25" s="1">
        <v>-3.071543890539862E-4</v>
      </c>
      <c r="CE25" s="1">
        <v>0.0</v>
      </c>
      <c r="CF25" s="1">
        <v>-0.49072477936744685</v>
      </c>
      <c r="CG25" s="1">
        <v>1187.548095703125</v>
      </c>
      <c r="CH25" s="1">
        <v>0.6812796740904938</v>
      </c>
      <c r="CI25" s="1" t="e">
        <v>#DIV/0!</v>
      </c>
    </row>
    <row r="26" ht="15.75" customHeight="1">
      <c r="A26" s="2">
        <v>5.0</v>
      </c>
      <c r="B26" s="1">
        <v>58.0</v>
      </c>
      <c r="C26" s="1">
        <v>1.0</v>
      </c>
      <c r="D26" s="1" t="s">
        <v>97</v>
      </c>
      <c r="E26" s="1" t="s">
        <v>157</v>
      </c>
      <c r="F26" s="1">
        <v>7.0</v>
      </c>
      <c r="G26" s="1">
        <v>2.0210609E7</v>
      </c>
      <c r="H26" s="4" t="s">
        <v>926</v>
      </c>
      <c r="I26" s="1">
        <v>-0.6996994375947347</v>
      </c>
      <c r="J26" s="1">
        <v>0.007343330586408324</v>
      </c>
      <c r="K26" s="1">
        <v>773.1276047195345</v>
      </c>
      <c r="L26" s="1">
        <v>49.0</v>
      </c>
      <c r="M26" s="1">
        <v>49.0</v>
      </c>
      <c r="N26" s="1">
        <v>0.0</v>
      </c>
      <c r="O26" s="1">
        <v>0.0</v>
      </c>
      <c r="P26" s="1">
        <v>569.81689453125</v>
      </c>
      <c r="Q26" s="1">
        <v>1596.7352294921875</v>
      </c>
      <c r="R26" s="1">
        <v>527.6112670898438</v>
      </c>
      <c r="S26" s="1" t="e">
        <v>#DIV/0!</v>
      </c>
      <c r="T26" s="1">
        <v>0.6431362670488144</v>
      </c>
      <c r="U26" s="1">
        <v>0.6695687191309476</v>
      </c>
      <c r="V26" s="1">
        <v>-1.0</v>
      </c>
      <c r="W26" s="1">
        <v>0.85</v>
      </c>
      <c r="X26" s="1">
        <v>0.85</v>
      </c>
      <c r="Y26" s="1">
        <v>0.0</v>
      </c>
      <c r="Z26" s="1">
        <v>0.85</v>
      </c>
      <c r="AA26" s="1">
        <v>-0.624570461746752</v>
      </c>
      <c r="AB26" s="1">
        <v>1.041099302646117</v>
      </c>
      <c r="AC26" s="1">
        <v>2.802190045287643</v>
      </c>
      <c r="AD26" s="1">
        <v>-1.0</v>
      </c>
      <c r="AE26" s="1">
        <v>-0.3930363357067108</v>
      </c>
      <c r="AF26" s="1">
        <v>0.5</v>
      </c>
      <c r="AG26" s="1">
        <v>-0.11184505524520198</v>
      </c>
      <c r="AH26" s="1">
        <v>0.12921189789540657</v>
      </c>
      <c r="AI26" s="1">
        <v>1.7533392088160453</v>
      </c>
      <c r="AJ26" s="1">
        <v>23.65863952636719</v>
      </c>
      <c r="AK26" s="1">
        <v>2.0</v>
      </c>
      <c r="AL26" s="1">
        <v>4.644859790802002</v>
      </c>
      <c r="AM26" s="1">
        <v>1.0</v>
      </c>
      <c r="AN26" s="1">
        <v>9.289719581604004</v>
      </c>
      <c r="AO26" s="1">
        <v>24.49034423828125</v>
      </c>
      <c r="AP26" s="1">
        <v>23.65863952636719</v>
      </c>
      <c r="AQ26" s="1">
        <v>24.521696090698242</v>
      </c>
      <c r="AR26" s="1">
        <v>639.9062622070312</v>
      </c>
      <c r="AS26" s="1">
        <v>640.5233520507812</v>
      </c>
      <c r="AT26" s="1">
        <v>11.492154121398926</v>
      </c>
      <c r="AU26" s="1">
        <v>11.619896697998048</v>
      </c>
      <c r="AV26" s="1">
        <v>37.85978546142578</v>
      </c>
      <c r="AW26" s="1">
        <v>38.28070983886719</v>
      </c>
      <c r="AX26" s="1">
        <v>199.95035400390626</v>
      </c>
      <c r="AY26" s="1">
        <v>-0.5643063902854919</v>
      </c>
      <c r="AZ26" s="1">
        <v>0.29969659447669983</v>
      </c>
      <c r="BA26" s="1">
        <v>101.61796569824219</v>
      </c>
      <c r="BB26" s="1">
        <v>-2.963778495788574</v>
      </c>
      <c r="BC26" s="1">
        <v>0.1027006059885025</v>
      </c>
      <c r="BD26" s="1">
        <v>0.7</v>
      </c>
      <c r="BE26" s="1">
        <v>-1.355140209197998</v>
      </c>
      <c r="BF26" s="1">
        <v>7.355140209197998</v>
      </c>
      <c r="BG26" s="1">
        <v>1.0</v>
      </c>
      <c r="BH26" s="1">
        <v>0.0</v>
      </c>
      <c r="BI26" s="1">
        <v>0.1599999964237213</v>
      </c>
      <c r="BJ26" s="1">
        <v>111115.0</v>
      </c>
      <c r="BK26" s="1">
        <v>0.9997517700195312</v>
      </c>
      <c r="BL26" s="1">
        <v>1.2921189789540658E-4</v>
      </c>
      <c r="BM26" s="1">
        <v>296.8086395263672</v>
      </c>
      <c r="BN26" s="1">
        <v>297.6403442382813</v>
      </c>
      <c r="BO26" s="1">
        <v>-0.09028902042756179</v>
      </c>
      <c r="BP26" s="1">
        <v>0.013346310733591021</v>
      </c>
      <c r="BQ26" s="1">
        <v>2.934129423324836</v>
      </c>
      <c r="BR26" s="1">
        <v>28.87412180130489</v>
      </c>
      <c r="BS26" s="1">
        <v>17.254225103306844</v>
      </c>
      <c r="BT26" s="1">
        <v>24.074491882324217</v>
      </c>
      <c r="BU26" s="1">
        <v>3.0084113498921163</v>
      </c>
      <c r="BV26" s="1">
        <v>0.00733752420376837</v>
      </c>
      <c r="BW26" s="1">
        <v>1.1807902145087907</v>
      </c>
      <c r="BX26" s="1">
        <v>1.8276211353833252</v>
      </c>
      <c r="BY26" s="1">
        <v>0.004586473940922024</v>
      </c>
      <c r="BZ26" s="1">
        <v>78.56365439336915</v>
      </c>
      <c r="CA26" s="1">
        <v>1.207011010670954</v>
      </c>
      <c r="CB26" s="1">
        <v>39.05615780932125</v>
      </c>
      <c r="CC26" s="1">
        <v>640.6250337250724</v>
      </c>
      <c r="CD26" s="1">
        <v>-4.265087228653897E-4</v>
      </c>
      <c r="CE26" s="1">
        <v>0.0</v>
      </c>
      <c r="CF26" s="1">
        <v>-0.4796604317426681</v>
      </c>
      <c r="CG26" s="1">
        <v>1026.9183349609375</v>
      </c>
      <c r="CH26" s="1">
        <v>0.6695687191309476</v>
      </c>
      <c r="CI26" s="1" t="e">
        <v>#DIV/0!</v>
      </c>
    </row>
    <row r="27" ht="15.75" customHeight="1">
      <c r="A27" s="2">
        <v>5.0</v>
      </c>
      <c r="B27" s="1">
        <v>39.0</v>
      </c>
      <c r="C27" s="1">
        <v>1.0</v>
      </c>
      <c r="D27" s="1" t="s">
        <v>97</v>
      </c>
      <c r="E27" s="1" t="s">
        <v>157</v>
      </c>
      <c r="F27" s="1">
        <v>7.0</v>
      </c>
      <c r="G27" s="1">
        <v>2.0210609E7</v>
      </c>
      <c r="H27" s="4" t="s">
        <v>927</v>
      </c>
      <c r="I27" s="1">
        <v>-0.5594276289861142</v>
      </c>
      <c r="J27" s="1">
        <v>0.014549997427919426</v>
      </c>
      <c r="K27" s="1">
        <v>681.9669353018738</v>
      </c>
      <c r="L27" s="1">
        <v>72.0</v>
      </c>
      <c r="M27" s="1">
        <v>72.0</v>
      </c>
      <c r="N27" s="1">
        <v>0.0</v>
      </c>
      <c r="O27" s="1">
        <v>0.0</v>
      </c>
      <c r="P27" s="1">
        <v>572.459716796875</v>
      </c>
      <c r="Q27" s="1">
        <v>1869.8018798828125</v>
      </c>
      <c r="R27" s="1">
        <v>543.3971557617188</v>
      </c>
      <c r="S27" s="1" t="e">
        <v>#DIV/0!</v>
      </c>
      <c r="T27" s="1">
        <v>0.6938393725260598</v>
      </c>
      <c r="U27" s="1">
        <v>0.7093824957563015</v>
      </c>
      <c r="V27" s="1">
        <v>-1.0</v>
      </c>
      <c r="W27" s="1">
        <v>0.85</v>
      </c>
      <c r="X27" s="1">
        <v>0.85</v>
      </c>
      <c r="Y27" s="1">
        <v>0.0</v>
      </c>
      <c r="Z27" s="1">
        <v>0.85</v>
      </c>
      <c r="AA27" s="1">
        <v>-0.9513353761902872</v>
      </c>
      <c r="AB27" s="1">
        <v>1.0224016160594258</v>
      </c>
      <c r="AC27" s="1">
        <v>3.266259310515418</v>
      </c>
      <c r="AD27" s="1">
        <v>-1.0</v>
      </c>
      <c r="AE27" s="1">
        <v>-0.19154779613018036</v>
      </c>
      <c r="AF27" s="1">
        <v>0.5</v>
      </c>
      <c r="AG27" s="1">
        <v>-0.05774927781206479</v>
      </c>
      <c r="AH27" s="1">
        <v>0.27370227313647233</v>
      </c>
      <c r="AI27" s="1">
        <v>1.8761663886838817</v>
      </c>
      <c r="AJ27" s="1">
        <v>23.704776000976562</v>
      </c>
      <c r="AK27" s="1">
        <v>2.0</v>
      </c>
      <c r="AL27" s="1">
        <v>4.644859790802002</v>
      </c>
      <c r="AM27" s="1">
        <v>1.0</v>
      </c>
      <c r="AN27" s="1">
        <v>9.289719581604004</v>
      </c>
      <c r="AO27" s="1">
        <v>24.4972843170166</v>
      </c>
      <c r="AP27" s="1">
        <v>23.704776000976562</v>
      </c>
      <c r="AQ27" s="1">
        <v>24.522298431396486</v>
      </c>
      <c r="AR27" s="1">
        <v>640.0521118164063</v>
      </c>
      <c r="AS27" s="1">
        <v>640.4363525390625</v>
      </c>
      <c r="AT27" s="1">
        <v>10.223730850219727</v>
      </c>
      <c r="AU27" s="1">
        <v>10.494634246826172</v>
      </c>
      <c r="AV27" s="1">
        <v>33.65612106323242</v>
      </c>
      <c r="AW27" s="1">
        <v>34.54833068847656</v>
      </c>
      <c r="AX27" s="1">
        <v>199.94666442871093</v>
      </c>
      <c r="AY27" s="1">
        <v>-0.5423177123069763</v>
      </c>
      <c r="AZ27" s="1">
        <v>0.19244878590106965</v>
      </c>
      <c r="BA27" s="1">
        <v>101.58636932373047</v>
      </c>
      <c r="BB27" s="1">
        <v>-3.675854206085205</v>
      </c>
      <c r="BC27" s="1">
        <v>0.11273375153541565</v>
      </c>
      <c r="BD27" s="1">
        <v>0.9</v>
      </c>
      <c r="BE27" s="1">
        <v>-1.355140209197998</v>
      </c>
      <c r="BF27" s="1">
        <v>7.355140209197998</v>
      </c>
      <c r="BG27" s="1">
        <v>1.0</v>
      </c>
      <c r="BH27" s="1">
        <v>0.0</v>
      </c>
      <c r="BI27" s="1">
        <v>0.1599999964237213</v>
      </c>
      <c r="BJ27" s="1">
        <v>111115.0</v>
      </c>
      <c r="BK27" s="1">
        <v>0.9997333221435547</v>
      </c>
      <c r="BL27" s="1">
        <v>2.7370227313647233E-4</v>
      </c>
      <c r="BM27" s="1">
        <v>296.8547760009766</v>
      </c>
      <c r="BN27" s="1">
        <v>297.6472843170166</v>
      </c>
      <c r="BO27" s="1">
        <v>-0.08677083202963694</v>
      </c>
      <c r="BP27" s="1">
        <v>-0.011745493395073683</v>
      </c>
      <c r="BQ27" s="1">
        <v>2.942278305774969</v>
      </c>
      <c r="BR27" s="1">
        <v>28.96331667201012</v>
      </c>
      <c r="BS27" s="1">
        <v>18.46868242518395</v>
      </c>
      <c r="BT27" s="1">
        <v>24.101030158996583</v>
      </c>
      <c r="BU27" s="1">
        <v>3.01320249176628</v>
      </c>
      <c r="BV27" s="1">
        <v>0.014527214421441517</v>
      </c>
      <c r="BW27" s="1">
        <v>1.0661119170910869</v>
      </c>
      <c r="BX27" s="1">
        <v>1.9470905746751932</v>
      </c>
      <c r="BY27" s="1">
        <v>0.009081553175547508</v>
      </c>
      <c r="BZ27" s="1">
        <v>69.27854065541007</v>
      </c>
      <c r="CA27" s="1">
        <v>1.0648461880987026</v>
      </c>
      <c r="CB27" s="1">
        <v>35.05226741234863</v>
      </c>
      <c r="CC27" s="1">
        <v>640.5176496430813</v>
      </c>
      <c r="CD27" s="1">
        <v>-3.0596293904666287E-4</v>
      </c>
      <c r="CE27" s="1">
        <v>0.0</v>
      </c>
      <c r="CF27" s="1">
        <v>-0.4609700554609299</v>
      </c>
      <c r="CG27" s="1">
        <v>1297.3421630859375</v>
      </c>
      <c r="CH27" s="1">
        <v>0.7093824957563015</v>
      </c>
      <c r="CI27" s="1" t="e">
        <v>#DIV/0!</v>
      </c>
    </row>
    <row r="28" ht="15.75" customHeight="1">
      <c r="A28" s="2">
        <v>5.0</v>
      </c>
      <c r="B28" s="1">
        <v>61.0</v>
      </c>
      <c r="C28" s="1">
        <v>1.0</v>
      </c>
      <c r="D28" s="1" t="s">
        <v>97</v>
      </c>
      <c r="E28" s="1" t="s">
        <v>89</v>
      </c>
      <c r="F28" s="1">
        <v>1.0</v>
      </c>
      <c r="G28" s="1">
        <v>2.021061E7</v>
      </c>
      <c r="H28" s="4" t="s">
        <v>928</v>
      </c>
      <c r="I28" s="1">
        <v>-0.5201926583190631</v>
      </c>
      <c r="J28" s="1">
        <v>0.018737205862270644</v>
      </c>
      <c r="K28" s="1">
        <v>666.5226457949219</v>
      </c>
      <c r="L28" s="1">
        <v>23.0</v>
      </c>
      <c r="M28" s="1">
        <v>23.0</v>
      </c>
      <c r="N28" s="1">
        <v>0.0</v>
      </c>
      <c r="O28" s="1">
        <v>0.0</v>
      </c>
      <c r="P28" s="1">
        <v>566.5322265625</v>
      </c>
      <c r="Q28" s="1">
        <v>1860.67236328125</v>
      </c>
      <c r="R28" s="1">
        <v>526.9727172851562</v>
      </c>
      <c r="S28" s="1" t="e">
        <v>#DIV/0!</v>
      </c>
      <c r="T28" s="1">
        <v>0.6955228455355599</v>
      </c>
      <c r="U28" s="1">
        <v>0.7167837134121492</v>
      </c>
      <c r="V28" s="1">
        <v>-1.0</v>
      </c>
      <c r="W28" s="1">
        <v>0.85</v>
      </c>
      <c r="X28" s="1">
        <v>0.85</v>
      </c>
      <c r="Y28" s="1">
        <v>0.0</v>
      </c>
      <c r="Z28" s="1">
        <v>0.85</v>
      </c>
      <c r="AA28" s="1">
        <v>-1.0610049801175858</v>
      </c>
      <c r="AB28" s="1">
        <v>1.030568180489051</v>
      </c>
      <c r="AC28" s="1">
        <v>3.284318660160068</v>
      </c>
      <c r="AD28" s="1">
        <v>-1.0</v>
      </c>
      <c r="AE28" s="1">
        <v>-0.48024943470954895</v>
      </c>
      <c r="AF28" s="1">
        <v>0.5</v>
      </c>
      <c r="AG28" s="1">
        <v>-0.1462998635994583</v>
      </c>
      <c r="AH28" s="1">
        <v>0.32856748948440406</v>
      </c>
      <c r="AI28" s="1">
        <v>1.7460913710428323</v>
      </c>
      <c r="AJ28" s="1">
        <v>23.327360534667967</v>
      </c>
      <c r="AK28" s="1">
        <v>2.0</v>
      </c>
      <c r="AL28" s="1">
        <v>4.644859790802002</v>
      </c>
      <c r="AM28" s="1">
        <v>1.0</v>
      </c>
      <c r="AN28" s="1">
        <v>9.289719581604004</v>
      </c>
      <c r="AO28" s="1">
        <v>24.310147857666017</v>
      </c>
      <c r="AP28" s="1">
        <v>23.327360534667967</v>
      </c>
      <c r="AQ28" s="1">
        <v>24.52006607055664</v>
      </c>
      <c r="AR28" s="1">
        <v>640.0138793945313</v>
      </c>
      <c r="AS28" s="1">
        <v>640.3237915039062</v>
      </c>
      <c r="AT28" s="1">
        <v>10.821121406555175</v>
      </c>
      <c r="AU28" s="1">
        <v>11.146143341064453</v>
      </c>
      <c r="AV28" s="1">
        <v>35.951708221435545</v>
      </c>
      <c r="AW28" s="1">
        <v>37.032447814941406</v>
      </c>
      <c r="AX28" s="1">
        <v>199.92963562011718</v>
      </c>
      <c r="AY28" s="1">
        <v>-0.5358925104141236</v>
      </c>
      <c r="AZ28" s="1">
        <v>0.19142386615276336</v>
      </c>
      <c r="BA28" s="1">
        <v>101.3798110961914</v>
      </c>
      <c r="BB28" s="1">
        <v>-0.04546307399868965</v>
      </c>
      <c r="BC28" s="1">
        <v>-0.001750535098835826</v>
      </c>
      <c r="BD28" s="1">
        <v>0.9</v>
      </c>
      <c r="BE28" s="1">
        <v>-1.355140209197998</v>
      </c>
      <c r="BF28" s="1">
        <v>7.355140209197998</v>
      </c>
      <c r="BG28" s="1">
        <v>1.0</v>
      </c>
      <c r="BH28" s="1">
        <v>0.0</v>
      </c>
      <c r="BI28" s="1">
        <v>0.1599999964237213</v>
      </c>
      <c r="BJ28" s="1">
        <v>111115.0</v>
      </c>
      <c r="BK28" s="1">
        <v>0.9996481781005858</v>
      </c>
      <c r="BL28" s="1">
        <v>3.2856748948440417E-4</v>
      </c>
      <c r="BM28" s="1">
        <v>296.477360534668</v>
      </c>
      <c r="BN28" s="1">
        <v>297.460147857666</v>
      </c>
      <c r="BO28" s="1">
        <v>-0.0857427997497588</v>
      </c>
      <c r="BP28" s="1">
        <v>-0.012840502901621833</v>
      </c>
      <c r="BQ28" s="1">
        <v>2.876085202572679</v>
      </c>
      <c r="BR28" s="1">
        <v>28.3694083351481</v>
      </c>
      <c r="BS28" s="1">
        <v>17.22326499408365</v>
      </c>
      <c r="BT28" s="1">
        <v>23.818754196166992</v>
      </c>
      <c r="BU28" s="1">
        <v>2.9625254107283836</v>
      </c>
      <c r="BV28" s="1">
        <v>0.018699380742572717</v>
      </c>
      <c r="BW28" s="1">
        <v>1.1299938315298466</v>
      </c>
      <c r="BX28" s="1">
        <v>1.8325315791985375</v>
      </c>
      <c r="BY28" s="1">
        <v>0.011690505422181753</v>
      </c>
      <c r="BZ28" s="1">
        <v>67.57194151567398</v>
      </c>
      <c r="CA28" s="1">
        <v>1.0409149390558703</v>
      </c>
      <c r="CB28" s="1">
        <v>38.19015557533301</v>
      </c>
      <c r="CC28" s="1">
        <v>640.3993869061744</v>
      </c>
      <c r="CD28" s="1">
        <v>-3.1021836780837297E-4</v>
      </c>
      <c r="CE28" s="1">
        <v>0.0</v>
      </c>
      <c r="CF28" s="1">
        <v>-0.45550863385200496</v>
      </c>
      <c r="CG28" s="1">
        <v>1294.14013671875</v>
      </c>
      <c r="CH28" s="1">
        <v>0.7167837134121492</v>
      </c>
      <c r="CI28" s="1" t="e">
        <v>#DIV/0!</v>
      </c>
    </row>
    <row r="29" ht="15.75" customHeight="1">
      <c r="A29" s="2">
        <v>5.0</v>
      </c>
      <c r="B29" s="1">
        <v>54.0</v>
      </c>
      <c r="C29" s="1">
        <v>1.0</v>
      </c>
      <c r="D29" s="1" t="s">
        <v>97</v>
      </c>
      <c r="E29" s="1" t="s">
        <v>89</v>
      </c>
      <c r="F29" s="1">
        <v>1.0</v>
      </c>
      <c r="G29" s="1">
        <v>2.021061E7</v>
      </c>
      <c r="H29" s="4" t="s">
        <v>929</v>
      </c>
      <c r="I29" s="1">
        <v>-0.6031672179254263</v>
      </c>
      <c r="J29" s="1">
        <v>0.01176717588243866</v>
      </c>
      <c r="K29" s="1">
        <v>701.3984727839955</v>
      </c>
      <c r="L29" s="1">
        <v>47.0</v>
      </c>
      <c r="M29" s="1">
        <v>47.0</v>
      </c>
      <c r="N29" s="1">
        <v>0.0</v>
      </c>
      <c r="O29" s="1">
        <v>0.0</v>
      </c>
      <c r="P29" s="1">
        <v>568.204345703125</v>
      </c>
      <c r="Q29" s="1">
        <v>1768.5489501953125</v>
      </c>
      <c r="R29" s="1">
        <v>533.183349609375</v>
      </c>
      <c r="S29" s="1" t="e">
        <v>#DIV/0!</v>
      </c>
      <c r="T29" s="1">
        <v>0.6787172073239056</v>
      </c>
      <c r="U29" s="1">
        <v>0.698519314633337</v>
      </c>
      <c r="V29" s="1">
        <v>-1.0</v>
      </c>
      <c r="W29" s="1">
        <v>0.85</v>
      </c>
      <c r="X29" s="1">
        <v>0.85</v>
      </c>
      <c r="Y29" s="1">
        <v>0.0</v>
      </c>
      <c r="Z29" s="1">
        <v>0.85</v>
      </c>
      <c r="AA29" s="1">
        <v>-0.7910444077238716</v>
      </c>
      <c r="AB29" s="1">
        <v>1.0291757849893164</v>
      </c>
      <c r="AC29" s="1">
        <v>3.1125227456802005</v>
      </c>
      <c r="AD29" s="1">
        <v>-1.0</v>
      </c>
      <c r="AE29" s="1">
        <v>-0.33259904384613037</v>
      </c>
      <c r="AF29" s="1">
        <v>0.5</v>
      </c>
      <c r="AG29" s="1">
        <v>-0.09873891386591845</v>
      </c>
      <c r="AH29" s="1">
        <v>0.2337450982004774</v>
      </c>
      <c r="AI29" s="1">
        <v>1.9747633698635336</v>
      </c>
      <c r="AJ29" s="1">
        <v>24.09046859741211</v>
      </c>
      <c r="AK29" s="1">
        <v>2.0</v>
      </c>
      <c r="AL29" s="1">
        <v>4.644859790802002</v>
      </c>
      <c r="AM29" s="1">
        <v>1.0</v>
      </c>
      <c r="AN29" s="1">
        <v>9.289719581604004</v>
      </c>
      <c r="AO29" s="1">
        <v>24.552990341186522</v>
      </c>
      <c r="AP29" s="1">
        <v>24.09046859741211</v>
      </c>
      <c r="AQ29" s="1">
        <v>24.522178649902344</v>
      </c>
      <c r="AR29" s="1">
        <v>639.98671875</v>
      </c>
      <c r="AS29" s="1">
        <v>640.4404174804688</v>
      </c>
      <c r="AT29" s="1">
        <v>10.001805305480957</v>
      </c>
      <c r="AU29" s="1">
        <v>10.233278846740722</v>
      </c>
      <c r="AV29" s="1">
        <v>32.7221076965332</v>
      </c>
      <c r="AW29" s="1">
        <v>33.47986907958985</v>
      </c>
      <c r="AX29" s="1">
        <v>199.8992492675781</v>
      </c>
      <c r="AY29" s="1">
        <v>-0.5908756494522095</v>
      </c>
      <c r="AZ29" s="1">
        <v>0.1295846164226532</v>
      </c>
      <c r="BA29" s="1">
        <v>101.29186553955078</v>
      </c>
      <c r="BB29" s="1">
        <v>0.17583243548870087</v>
      </c>
      <c r="BC29" s="1">
        <v>0.013483929447829723</v>
      </c>
      <c r="BD29" s="1">
        <v>0.9</v>
      </c>
      <c r="BE29" s="1">
        <v>-1.355140209197998</v>
      </c>
      <c r="BF29" s="1">
        <v>7.355140209197998</v>
      </c>
      <c r="BG29" s="1">
        <v>1.0</v>
      </c>
      <c r="BH29" s="1">
        <v>0.0</v>
      </c>
      <c r="BI29" s="1">
        <v>0.1599999964237213</v>
      </c>
      <c r="BJ29" s="1">
        <v>111115.0</v>
      </c>
      <c r="BK29" s="1">
        <v>0.9994962463378906</v>
      </c>
      <c r="BL29" s="1">
        <v>2.3374509820047745E-4</v>
      </c>
      <c r="BM29" s="1">
        <v>297.24046859741213</v>
      </c>
      <c r="BN29" s="1">
        <v>297.70299034118653</v>
      </c>
      <c r="BO29" s="1">
        <v>-0.09454010179921753</v>
      </c>
      <c r="BP29" s="1">
        <v>-0.018997596855403982</v>
      </c>
      <c r="BQ29" s="1">
        <v>3.011311220646957</v>
      </c>
      <c r="BR29" s="1">
        <v>29.729053718097504</v>
      </c>
      <c r="BS29" s="1">
        <v>19.49577487135678</v>
      </c>
      <c r="BT29" s="1">
        <v>24.321729469299317</v>
      </c>
      <c r="BU29" s="1">
        <v>3.0533536622671242</v>
      </c>
      <c r="BV29" s="1">
        <v>0.011752226773410021</v>
      </c>
      <c r="BW29" s="1">
        <v>1.036547850783424</v>
      </c>
      <c r="BX29" s="1">
        <v>2.0168058114837</v>
      </c>
      <c r="BY29" s="1">
        <v>0.00734648335006947</v>
      </c>
      <c r="BZ29" s="1">
        <v>71.04595487559396</v>
      </c>
      <c r="CA29" s="1">
        <v>1.095181230471099</v>
      </c>
      <c r="CB29" s="1">
        <v>33.16955568714739</v>
      </c>
      <c r="CC29" s="1">
        <v>640.5280709060696</v>
      </c>
      <c r="CD29" s="1">
        <v>-3.1237167148308797E-4</v>
      </c>
      <c r="CE29" s="1">
        <v>0.0</v>
      </c>
      <c r="CF29" s="1">
        <v>-0.502244302034378</v>
      </c>
      <c r="CG29" s="1">
        <v>1200.3446044921875</v>
      </c>
      <c r="CH29" s="1">
        <v>0.698519314633337</v>
      </c>
      <c r="CI29" s="1" t="e">
        <v>#DIV/0!</v>
      </c>
    </row>
    <row r="30" ht="15.75" customHeight="1">
      <c r="A30" s="2">
        <v>5.0</v>
      </c>
      <c r="B30" s="1">
        <v>89.0</v>
      </c>
      <c r="C30" s="1">
        <v>1.0</v>
      </c>
      <c r="D30" s="1" t="s">
        <v>97</v>
      </c>
      <c r="E30" s="1" t="s">
        <v>89</v>
      </c>
      <c r="F30" s="1">
        <v>1.0</v>
      </c>
      <c r="G30" s="1">
        <v>2.021061E7</v>
      </c>
      <c r="H30" s="4" t="s">
        <v>930</v>
      </c>
      <c r="I30" s="1">
        <v>-0.32672234532349254</v>
      </c>
      <c r="J30" s="1">
        <v>0.006136794293127246</v>
      </c>
      <c r="K30" s="1">
        <v>702.6714593573334</v>
      </c>
      <c r="L30" s="1">
        <v>71.0</v>
      </c>
      <c r="M30" s="1">
        <v>71.0</v>
      </c>
      <c r="N30" s="1">
        <v>0.0</v>
      </c>
      <c r="O30" s="1">
        <v>0.0</v>
      </c>
      <c r="P30" s="1">
        <v>596.850341796875</v>
      </c>
      <c r="Q30" s="1">
        <v>1897.70458984375</v>
      </c>
      <c r="R30" s="1">
        <v>565.9033203125</v>
      </c>
      <c r="S30" s="1" t="e">
        <v>#DIV/0!</v>
      </c>
      <c r="T30" s="1">
        <v>0.685488276209514</v>
      </c>
      <c r="U30" s="1">
        <v>0.7017958836474678</v>
      </c>
      <c r="V30" s="1">
        <v>-1.0</v>
      </c>
      <c r="W30" s="1">
        <v>0.85</v>
      </c>
      <c r="X30" s="1">
        <v>0.85</v>
      </c>
      <c r="Y30" s="1">
        <v>0.0</v>
      </c>
      <c r="Z30" s="1">
        <v>0.85</v>
      </c>
      <c r="AA30" s="1">
        <v>-1.3879739430112488</v>
      </c>
      <c r="AB30" s="1">
        <v>1.023789768554655</v>
      </c>
      <c r="AC30" s="1">
        <v>3.1795317133111274</v>
      </c>
      <c r="AD30" s="1">
        <v>-1.0</v>
      </c>
      <c r="AE30" s="1">
        <v>-0.46512213349342346</v>
      </c>
      <c r="AF30" s="1">
        <v>0.5</v>
      </c>
      <c r="AG30" s="1">
        <v>-0.13872883943858036</v>
      </c>
      <c r="AH30" s="1">
        <v>0.12889010971424106</v>
      </c>
      <c r="AI30" s="1">
        <v>2.084695250458135</v>
      </c>
      <c r="AJ30" s="1">
        <v>24.098786544799804</v>
      </c>
      <c r="AK30" s="1">
        <v>2.0</v>
      </c>
      <c r="AL30" s="1">
        <v>4.644859790802002</v>
      </c>
      <c r="AM30" s="1">
        <v>1.0</v>
      </c>
      <c r="AN30" s="1">
        <v>9.289719581604004</v>
      </c>
      <c r="AO30" s="1">
        <v>24.369023513793945</v>
      </c>
      <c r="AP30" s="1">
        <v>24.098786544799804</v>
      </c>
      <c r="AQ30" s="1">
        <v>24.521133041381837</v>
      </c>
      <c r="AR30" s="1">
        <v>639.9694580078125</v>
      </c>
      <c r="AS30" s="1">
        <v>640.2137329101563</v>
      </c>
      <c r="AT30" s="1">
        <v>9.044132614135743</v>
      </c>
      <c r="AU30" s="1">
        <v>9.171877479553222</v>
      </c>
      <c r="AV30" s="1">
        <v>29.885133743286133</v>
      </c>
      <c r="AW30" s="1">
        <v>30.307723236083984</v>
      </c>
      <c r="AX30" s="1">
        <v>199.94351196289062</v>
      </c>
      <c r="AY30" s="1">
        <v>-0.5714080333709717</v>
      </c>
      <c r="AZ30" s="1">
        <v>0.15612502843141557</v>
      </c>
      <c r="BA30" s="1">
        <v>101.18954162597656</v>
      </c>
      <c r="BB30" s="1">
        <v>-0.038196492940187454</v>
      </c>
      <c r="BC30" s="1">
        <v>0.012156602926552296</v>
      </c>
      <c r="BD30" s="1">
        <v>0.9</v>
      </c>
      <c r="BE30" s="1">
        <v>-1.355140209197998</v>
      </c>
      <c r="BF30" s="1">
        <v>7.355140209197998</v>
      </c>
      <c r="BG30" s="1">
        <v>1.0</v>
      </c>
      <c r="BH30" s="1">
        <v>0.0</v>
      </c>
      <c r="BI30" s="1">
        <v>0.1599999964237213</v>
      </c>
      <c r="BJ30" s="1">
        <v>111115.0</v>
      </c>
      <c r="BK30" s="1">
        <v>0.999717559814453</v>
      </c>
      <c r="BL30" s="1">
        <v>1.2889010971424105E-4</v>
      </c>
      <c r="BM30" s="1">
        <v>297.2487865447998</v>
      </c>
      <c r="BN30" s="1">
        <v>297.51902351379397</v>
      </c>
      <c r="BO30" s="1">
        <v>-0.0914252832958411</v>
      </c>
      <c r="BP30" s="1">
        <v>-0.00999464260020565</v>
      </c>
      <c r="BQ30" s="1">
        <v>3.0127932963331117</v>
      </c>
      <c r="BR30" s="1">
        <v>29.773761724228443</v>
      </c>
      <c r="BS30" s="1">
        <v>20.60188424467522</v>
      </c>
      <c r="BT30" s="1">
        <v>24.233905029296874</v>
      </c>
      <c r="BU30" s="1">
        <v>3.037315527655801</v>
      </c>
      <c r="BV30" s="1">
        <v>0.006132697732276097</v>
      </c>
      <c r="BW30" s="1">
        <v>0.9280980458749764</v>
      </c>
      <c r="BX30" s="1">
        <v>2.1092174817808247</v>
      </c>
      <c r="BY30" s="1">
        <v>0.0038333039204777944</v>
      </c>
      <c r="BZ30" s="1">
        <v>71.10300763098688</v>
      </c>
      <c r="CA30" s="1">
        <v>1.0975574101412315</v>
      </c>
      <c r="CB30" s="1">
        <v>29.47766142409057</v>
      </c>
      <c r="CC30" s="1">
        <v>640.2612128326998</v>
      </c>
      <c r="CD30" s="1">
        <v>-1.50297679578693E-4</v>
      </c>
      <c r="CE30" s="1">
        <v>0.0</v>
      </c>
      <c r="CF30" s="1">
        <v>-0.4856968283653259</v>
      </c>
      <c r="CG30" s="1">
        <v>1300.854248046875</v>
      </c>
      <c r="CH30" s="1">
        <v>0.7017958836474678</v>
      </c>
      <c r="CI30" s="1" t="e">
        <v>#DIV/0!</v>
      </c>
    </row>
    <row r="31" ht="15.75" customHeight="1">
      <c r="A31" s="2">
        <v>5.0</v>
      </c>
      <c r="B31" s="1">
        <v>114.0</v>
      </c>
      <c r="C31" s="1">
        <v>1.0</v>
      </c>
      <c r="D31" s="1" t="s">
        <v>97</v>
      </c>
      <c r="E31" s="1" t="s">
        <v>89</v>
      </c>
      <c r="F31" s="1">
        <v>1.0</v>
      </c>
      <c r="G31" s="1">
        <v>2.021061E7</v>
      </c>
      <c r="H31" s="4" t="s">
        <v>931</v>
      </c>
      <c r="I31" s="1">
        <v>-0.3274988998941303</v>
      </c>
      <c r="J31" s="1">
        <v>0.004854710342126209</v>
      </c>
      <c r="K31" s="1">
        <v>730.8915661752945</v>
      </c>
      <c r="L31" s="1">
        <v>95.0</v>
      </c>
      <c r="M31" s="1">
        <v>95.0</v>
      </c>
      <c r="N31" s="1">
        <v>0.0</v>
      </c>
      <c r="O31" s="1">
        <v>0.0</v>
      </c>
      <c r="P31" s="1">
        <v>591.4619140625</v>
      </c>
      <c r="Q31" s="1">
        <v>1516.322021484375</v>
      </c>
      <c r="R31" s="1">
        <v>575.9584350585938</v>
      </c>
      <c r="S31" s="1" t="e">
        <v>#DIV/0!</v>
      </c>
      <c r="T31" s="1">
        <v>0.6099364741247381</v>
      </c>
      <c r="U31" s="1">
        <v>0.6201608715708223</v>
      </c>
      <c r="V31" s="1">
        <v>-1.0</v>
      </c>
      <c r="W31" s="1">
        <v>0.85</v>
      </c>
      <c r="X31" s="1">
        <v>0.85</v>
      </c>
      <c r="Y31" s="1">
        <v>0.0</v>
      </c>
      <c r="Z31" s="1">
        <v>0.85</v>
      </c>
      <c r="AA31" s="1">
        <v>-1.4307670259904168</v>
      </c>
      <c r="AB31" s="1">
        <v>1.0167630530060632</v>
      </c>
      <c r="AC31" s="1">
        <v>2.5636849735081078</v>
      </c>
      <c r="AD31" s="1">
        <v>-1.0</v>
      </c>
      <c r="AE31" s="1">
        <v>-0.35281530022621155</v>
      </c>
      <c r="AF31" s="1">
        <v>0.5</v>
      </c>
      <c r="AG31" s="1">
        <v>-0.09299095373901871</v>
      </c>
      <c r="AH31" s="1">
        <v>0.0836203578102874</v>
      </c>
      <c r="AI31" s="1">
        <v>1.7051604994632648</v>
      </c>
      <c r="AJ31" s="1">
        <v>24.164513397216798</v>
      </c>
      <c r="AK31" s="1">
        <v>2.0</v>
      </c>
      <c r="AL31" s="1">
        <v>4.644859790802002</v>
      </c>
      <c r="AM31" s="1">
        <v>1.0</v>
      </c>
      <c r="AN31" s="1">
        <v>9.289719581604004</v>
      </c>
      <c r="AO31" s="1">
        <v>24.210765838623047</v>
      </c>
      <c r="AP31" s="1">
        <v>24.164513397216798</v>
      </c>
      <c r="AQ31" s="1">
        <v>24.519795608520507</v>
      </c>
      <c r="AR31" s="1">
        <v>640.0030395507813</v>
      </c>
      <c r="AS31" s="1">
        <v>640.2770751953125</v>
      </c>
      <c r="AT31" s="1">
        <v>12.962762069702148</v>
      </c>
      <c r="AU31" s="1">
        <v>13.045314407348632</v>
      </c>
      <c r="AV31" s="1">
        <v>43.226828002929686</v>
      </c>
      <c r="AW31" s="1">
        <v>43.50237121582031</v>
      </c>
      <c r="AX31" s="1">
        <v>199.94470825195313</v>
      </c>
      <c r="AY31" s="1">
        <v>-0.5535464882850647</v>
      </c>
      <c r="AZ31" s="1">
        <v>0.06328266263008117</v>
      </c>
      <c r="BA31" s="1">
        <v>101.15047302246094</v>
      </c>
      <c r="BB31" s="1">
        <v>-0.26074203848838806</v>
      </c>
      <c r="BC31" s="1">
        <v>-0.01879456453025341</v>
      </c>
      <c r="BD31" s="1">
        <v>0.85</v>
      </c>
      <c r="BE31" s="1">
        <v>-1.355140209197998</v>
      </c>
      <c r="BF31" s="1">
        <v>7.355140209197998</v>
      </c>
      <c r="BG31" s="1">
        <v>1.0</v>
      </c>
      <c r="BH31" s="1">
        <v>0.0</v>
      </c>
      <c r="BI31" s="1">
        <v>0.1599999964237213</v>
      </c>
      <c r="BJ31" s="1">
        <v>111115.0</v>
      </c>
      <c r="BK31" s="1">
        <v>0.9997235412597656</v>
      </c>
      <c r="BL31" s="1">
        <v>8.362035781028741E-5</v>
      </c>
      <c r="BM31" s="1">
        <v>297.3145133972168</v>
      </c>
      <c r="BN31" s="1">
        <v>297.360765838623</v>
      </c>
      <c r="BO31" s="1">
        <v>-0.08856743614597384</v>
      </c>
      <c r="BP31" s="1">
        <v>-0.01198172281969968</v>
      </c>
      <c r="BQ31" s="1">
        <v>3.024700163988655</v>
      </c>
      <c r="BR31" s="1">
        <v>29.902975923816246</v>
      </c>
      <c r="BS31" s="1">
        <v>16.857661516467616</v>
      </c>
      <c r="BT31" s="1">
        <v>24.18763961791992</v>
      </c>
      <c r="BU31" s="1">
        <v>3.0288992208973475</v>
      </c>
      <c r="BV31" s="1">
        <v>0.004852154003088131</v>
      </c>
      <c r="BW31" s="1">
        <v>1.3195396645253903</v>
      </c>
      <c r="BX31" s="1">
        <v>1.709359556371957</v>
      </c>
      <c r="BY31" s="1">
        <v>0.0030328258186367156</v>
      </c>
      <c r="BZ31" s="1">
        <v>73.93001471377593</v>
      </c>
      <c r="CA31" s="1">
        <v>1.141523091308732</v>
      </c>
      <c r="CB31" s="1">
        <v>42.418474473282274</v>
      </c>
      <c r="CC31" s="1">
        <v>640.324667968267</v>
      </c>
      <c r="CD31" s="1">
        <v>-2.1703522553478174E-4</v>
      </c>
      <c r="CE31" s="1">
        <v>0.0</v>
      </c>
      <c r="CF31" s="1">
        <v>-0.470514515042305</v>
      </c>
      <c r="CG31" s="1">
        <v>924.860107421875</v>
      </c>
      <c r="CH31" s="1">
        <v>0.6201608715708223</v>
      </c>
      <c r="CI31" s="1" t="e">
        <v>#DIV/0!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J$1000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71"/>
    <col customWidth="1" min="14" max="35" width="9.14"/>
    <col customWidth="1" min="36" max="37" width="8.71"/>
    <col customWidth="1" min="38" max="42" width="9.14"/>
    <col customWidth="1" min="43" max="55" width="8.71"/>
    <col customWidth="1" min="56" max="65" width="9.14"/>
    <col customWidth="1" min="66" max="91" width="8.71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4" t="s">
        <v>7</v>
      </c>
      <c r="I1" s="4" t="s">
        <v>932</v>
      </c>
      <c r="J1" s="4" t="s">
        <v>174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  <c r="CF1" s="4" t="s">
        <v>81</v>
      </c>
      <c r="CG1" s="4" t="s">
        <v>82</v>
      </c>
      <c r="CH1" s="4" t="s">
        <v>83</v>
      </c>
      <c r="CI1" s="4" t="s">
        <v>84</v>
      </c>
      <c r="CJ1" s="4" t="s">
        <v>85</v>
      </c>
      <c r="CK1" s="4" t="s">
        <v>86</v>
      </c>
      <c r="CL1" s="4" t="s">
        <v>87</v>
      </c>
      <c r="CM1" s="4" t="s">
        <v>933</v>
      </c>
    </row>
    <row r="2">
      <c r="A2" s="2">
        <v>5.0</v>
      </c>
      <c r="B2" s="1">
        <v>64.0</v>
      </c>
      <c r="C2" s="1">
        <v>2.0</v>
      </c>
      <c r="D2" s="1" t="s">
        <v>88</v>
      </c>
      <c r="E2" s="1" t="s">
        <v>89</v>
      </c>
      <c r="F2" s="1">
        <v>1.0</v>
      </c>
      <c r="G2" s="1">
        <v>2.0210607E7</v>
      </c>
      <c r="H2" s="4" t="s">
        <v>934</v>
      </c>
      <c r="I2" s="4">
        <v>5314.000026946887</v>
      </c>
      <c r="J2" s="4">
        <v>0.0</v>
      </c>
      <c r="K2" s="1">
        <f t="shared" ref="K2:K25" si="1">(AT2-AU2*(1000-AV2)/(1000-AW2))*BM2</f>
        <v>12.89820325</v>
      </c>
      <c r="L2" s="1">
        <f t="shared" ref="L2:L25" si="2">IF(BX2&lt;&gt;0,1/(1/BX2-1/AP2),0)</f>
        <v>0.05797015707</v>
      </c>
      <c r="M2" s="1">
        <f t="shared" ref="M2:M25" si="3">((CA2-BN2/2)*AU2-K2)/(CA2+BN2/2)</f>
        <v>49.67469554</v>
      </c>
      <c r="N2" s="4">
        <v>12.0</v>
      </c>
      <c r="O2" s="4">
        <v>12.0</v>
      </c>
      <c r="P2" s="4">
        <v>0.0</v>
      </c>
      <c r="Q2" s="4">
        <v>0.0</v>
      </c>
      <c r="R2" s="4">
        <v>473.5</v>
      </c>
      <c r="S2" s="4">
        <v>752.6883544921875</v>
      </c>
      <c r="T2" s="4">
        <v>644.8907470703125</v>
      </c>
      <c r="U2" s="1" t="str">
        <f t="shared" ref="U2:U25" si="4">CG2/Q2</f>
        <v>#DIV/0!</v>
      </c>
      <c r="V2" s="1">
        <f t="shared" ref="V2:V25" si="5">CI2/S2</f>
        <v>0.3709215811</v>
      </c>
      <c r="W2" s="1">
        <f t="shared" ref="W2:W25" si="6">(S2-T2)/S2</f>
        <v>0.1432167866</v>
      </c>
      <c r="X2" s="4">
        <v>-1.0</v>
      </c>
      <c r="Y2" s="4">
        <v>0.85</v>
      </c>
      <c r="Z2" s="4">
        <v>0.85</v>
      </c>
      <c r="AA2" s="4">
        <v>10.271533966064453</v>
      </c>
      <c r="AB2" s="1">
        <f t="shared" ref="AB2:AB25" si="7">(AA2*Z2+(100-AA2)*Y2)/100</f>
        <v>0.85</v>
      </c>
      <c r="AC2" s="1">
        <f t="shared" ref="AC2:AC25" si="8">(K2-X2)/CH2</f>
        <v>0.0163764095</v>
      </c>
      <c r="AD2" s="1">
        <f t="shared" ref="AD2:AD25" si="9">(S2-T2)/(S2-R2)</f>
        <v>0.3861106872</v>
      </c>
      <c r="AE2" s="1">
        <f t="shared" ref="AE2:AE25" si="10">(Q2-S2)/(Q2-R2)</f>
        <v>1.589626937</v>
      </c>
      <c r="AF2" s="1">
        <f t="shared" ref="AF2:AF25" si="11">(Q2-S2)/S2</f>
        <v>-1</v>
      </c>
      <c r="AG2" s="4">
        <v>998.3206787109375</v>
      </c>
      <c r="AH2" s="4">
        <v>0.5</v>
      </c>
      <c r="AI2" s="1">
        <f t="shared" ref="AI2:AI25" si="12">W2*AH2*AB2*AG2</f>
        <v>60.76491882</v>
      </c>
      <c r="AJ2" s="1">
        <f t="shared" ref="AJ2:AJ25" si="13">BN2*1000</f>
        <v>0.6132331384</v>
      </c>
      <c r="AK2" s="1">
        <f t="shared" ref="AK2:AK25" si="14">(BS2-BY2)</f>
        <v>1.055259407</v>
      </c>
      <c r="AL2" s="1">
        <f t="shared" ref="AL2:AL25" si="15">(AR2+BR2*J2)</f>
        <v>23.5484848</v>
      </c>
      <c r="AM2" s="4">
        <v>2.0</v>
      </c>
      <c r="AN2" s="1">
        <f t="shared" ref="AN2:AN25" si="16">(AM2*BG2+BH2)</f>
        <v>4.644859791</v>
      </c>
      <c r="AO2" s="4">
        <v>1.0</v>
      </c>
      <c r="AP2" s="1">
        <f t="shared" ref="AP2:AP25" si="17">AN2*(AO2+1)*(AO2+1)/(AO2*AO2+1)</f>
        <v>9.289719582</v>
      </c>
      <c r="AQ2" s="4">
        <v>23.327608108520508</v>
      </c>
      <c r="AR2" s="4">
        <v>23.548484802246094</v>
      </c>
      <c r="AS2" s="4">
        <v>24.027442932128906</v>
      </c>
      <c r="AT2" s="4">
        <v>420.27581787109375</v>
      </c>
      <c r="AU2" s="4">
        <v>411.49615478515625</v>
      </c>
      <c r="AV2" s="4">
        <v>17.913330078125</v>
      </c>
      <c r="AW2" s="4">
        <v>18.315242767333984</v>
      </c>
      <c r="AX2" s="4">
        <v>63.23228454589844</v>
      </c>
      <c r="AY2" s="4">
        <v>64.65099334716797</v>
      </c>
      <c r="AZ2" s="4">
        <v>299.568359375</v>
      </c>
      <c r="BA2" s="4">
        <v>998.4378662109375</v>
      </c>
      <c r="BB2" s="4">
        <v>37.20109176635742</v>
      </c>
      <c r="BC2" s="4">
        <v>101.52421569824219</v>
      </c>
      <c r="BD2" s="4">
        <v>-1.9321391582489014</v>
      </c>
      <c r="BE2" s="4">
        <v>-0.07536306232213974</v>
      </c>
      <c r="BF2" s="4">
        <v>1.0</v>
      </c>
      <c r="BG2" s="4">
        <v>-1.355140209197998</v>
      </c>
      <c r="BH2" s="4">
        <v>7.355140209197998</v>
      </c>
      <c r="BI2" s="4">
        <v>1.0</v>
      </c>
      <c r="BJ2" s="4">
        <v>0.0</v>
      </c>
      <c r="BK2" s="4">
        <v>0.1599999964237213</v>
      </c>
      <c r="BL2" s="4">
        <v>111115.0</v>
      </c>
      <c r="BM2" s="1">
        <f t="shared" ref="BM2:BM25" si="18">AZ2*0.000001/(AM2*0.0001)</f>
        <v>1.497841797</v>
      </c>
      <c r="BN2" s="1">
        <f t="shared" ref="BN2:BN25" si="19">(AW2-AV2)/(1000-AW2)*BM2</f>
        <v>0.0006132331384</v>
      </c>
      <c r="BO2" s="1">
        <f t="shared" ref="BO2:BO25" si="20">(AR2+273.15)</f>
        <v>296.6984848</v>
      </c>
      <c r="BP2" s="1">
        <f t="shared" ref="BP2:BP25" si="21">(AQ2+273.15)</f>
        <v>296.4776081</v>
      </c>
      <c r="BQ2" s="1">
        <f t="shared" ref="BQ2:BQ25" si="22">(BA2*BI2+BB2*BJ2)*BK2</f>
        <v>159.750055</v>
      </c>
      <c r="BR2" s="1">
        <f t="shared" ref="BR2:BR25" si="23">((BQ2+0.00000010773*(BP2^4-BO2^4))-BN2*44100)/(AN2*56+0.00000043092*BO2^3)</f>
        <v>0.4798787689</v>
      </c>
      <c r="BS2" s="1">
        <f t="shared" ref="BS2:BS25" si="24">0.61365*EXP(17.502*AL2/(240.97+AL2))</f>
        <v>2.914700064</v>
      </c>
      <c r="BT2" s="1">
        <f t="shared" ref="BT2:BT25" si="25">BS2*1000/BC2</f>
        <v>28.70940735</v>
      </c>
      <c r="BU2" s="1">
        <f t="shared" ref="BU2:BU25" si="26">(BT2-AW2)</f>
        <v>10.39416458</v>
      </c>
      <c r="BV2" s="1">
        <f t="shared" ref="BV2:BV25" si="27">IF(J2,AR2,(AQ2+AR2)/2)</f>
        <v>23.43804646</v>
      </c>
      <c r="BW2" s="1">
        <f t="shared" ref="BW2:BW25" si="28">0.61365*EXP(17.502*BV2/(240.97+BV2))</f>
        <v>2.895354186</v>
      </c>
      <c r="BX2" s="1">
        <f t="shared" ref="BX2:BX25" si="29">IF(BU2&lt;&gt;0,(1000-(BT2+AW2)/2)/BU2*BN2,0)</f>
        <v>0.05761065229</v>
      </c>
      <c r="BY2" s="1">
        <f t="shared" ref="BY2:BY25" si="30">AW2*BC2/1000</f>
        <v>1.859440657</v>
      </c>
      <c r="BZ2" s="1">
        <f t="shared" ref="BZ2:BZ25" si="31">(BW2-BY2)</f>
        <v>1.035913529</v>
      </c>
      <c r="CA2" s="1">
        <f t="shared" ref="CA2:CA25" si="32">1/(1.6/L2+1.37/AP2)</f>
        <v>0.03603878528</v>
      </c>
      <c r="CB2" s="1">
        <f t="shared" ref="CB2:CB25" si="33">M2*BC2*0.001</f>
        <v>5.043184505</v>
      </c>
      <c r="CC2" s="1">
        <f t="shared" ref="CC2:CC25" si="34">M2/AU2</f>
        <v>0.1207172776</v>
      </c>
      <c r="CD2" s="1">
        <f t="shared" ref="CD2:CD25" si="35">(1-BN2*BC2/BS2/L2)*100</f>
        <v>63.15344316</v>
      </c>
      <c r="CE2" s="1">
        <f t="shared" ref="CE2:CE25" si="36">(AU2-K2/(AP2/1.35))</f>
        <v>409.621763</v>
      </c>
      <c r="CF2" s="1">
        <f t="shared" ref="CF2:CF25" si="37">K2*CD2/100/CE2</f>
        <v>0.01988580734</v>
      </c>
      <c r="CG2" s="1">
        <f t="shared" ref="CG2:CG25" si="38">(Q2-P2)</f>
        <v>0</v>
      </c>
      <c r="CH2" s="1">
        <f t="shared" ref="CH2:CH25" si="39">BA2*AB2</f>
        <v>848.6721863</v>
      </c>
      <c r="CI2" s="1">
        <f t="shared" ref="CI2:CI25" si="40">(S2-R2)</f>
        <v>279.1883545</v>
      </c>
      <c r="CJ2" s="1">
        <f t="shared" ref="CJ2:CJ25" si="41">(S2-T2)/(S2-P2)</f>
        <v>0.1432167866</v>
      </c>
      <c r="CK2" s="1" t="str">
        <f t="shared" ref="CK2:CK25" si="42">(Q2-S2)/(Q2-P2)</f>
        <v>#DIV/0!</v>
      </c>
      <c r="CL2" s="1" t="s">
        <v>277</v>
      </c>
      <c r="CM2" s="1" t="s">
        <v>935</v>
      </c>
    </row>
    <row r="3">
      <c r="A3" s="2">
        <v>5.0</v>
      </c>
      <c r="B3" s="1">
        <v>64.0</v>
      </c>
      <c r="C3" s="1">
        <v>2.0</v>
      </c>
      <c r="D3" s="1" t="s">
        <v>88</v>
      </c>
      <c r="E3" s="1" t="s">
        <v>89</v>
      </c>
      <c r="F3" s="1">
        <v>1.0</v>
      </c>
      <c r="G3" s="1">
        <v>2.0210607E7</v>
      </c>
      <c r="H3" s="4" t="s">
        <v>936</v>
      </c>
      <c r="I3" s="4">
        <v>5476.000026946887</v>
      </c>
      <c r="J3" s="4">
        <v>0.0</v>
      </c>
      <c r="K3" s="1">
        <f t="shared" si="1"/>
        <v>13.85237619</v>
      </c>
      <c r="L3" s="1">
        <f t="shared" si="2"/>
        <v>0.070132148</v>
      </c>
      <c r="M3" s="1">
        <f t="shared" si="3"/>
        <v>87.60911517</v>
      </c>
      <c r="N3" s="4">
        <v>13.0</v>
      </c>
      <c r="O3" s="4">
        <v>13.0</v>
      </c>
      <c r="P3" s="4">
        <v>0.0</v>
      </c>
      <c r="Q3" s="4">
        <v>0.0</v>
      </c>
      <c r="R3" s="4">
        <v>475.376220703125</v>
      </c>
      <c r="S3" s="4">
        <v>739.1923828125</v>
      </c>
      <c r="T3" s="4">
        <v>656.6766967773438</v>
      </c>
      <c r="U3" s="1" t="str">
        <f t="shared" si="4"/>
        <v>#DIV/0!</v>
      </c>
      <c r="V3" s="1">
        <f t="shared" si="5"/>
        <v>0.3568978364</v>
      </c>
      <c r="W3" s="1">
        <f t="shared" si="6"/>
        <v>0.1116295134</v>
      </c>
      <c r="X3" s="4">
        <v>-1.0</v>
      </c>
      <c r="Y3" s="4">
        <v>0.85</v>
      </c>
      <c r="Z3" s="4">
        <v>0.85</v>
      </c>
      <c r="AA3" s="4">
        <v>10.283469200134277</v>
      </c>
      <c r="AB3" s="1">
        <f t="shared" si="7"/>
        <v>0.85</v>
      </c>
      <c r="AC3" s="1">
        <f t="shared" si="8"/>
        <v>0.01453586648</v>
      </c>
      <c r="AD3" s="1">
        <f t="shared" si="9"/>
        <v>0.312777221</v>
      </c>
      <c r="AE3" s="1">
        <f t="shared" si="10"/>
        <v>1.554962892</v>
      </c>
      <c r="AF3" s="1">
        <f t="shared" si="11"/>
        <v>-1</v>
      </c>
      <c r="AG3" s="4">
        <v>1201.9842529296875</v>
      </c>
      <c r="AH3" s="4">
        <v>0.5</v>
      </c>
      <c r="AI3" s="1">
        <f t="shared" si="12"/>
        <v>57.02518986</v>
      </c>
      <c r="AJ3" s="1">
        <f t="shared" si="13"/>
        <v>0.8227797658</v>
      </c>
      <c r="AK3" s="1">
        <f t="shared" si="14"/>
        <v>1.170775826</v>
      </c>
      <c r="AL3" s="1">
        <f t="shared" si="15"/>
        <v>24.31014824</v>
      </c>
      <c r="AM3" s="4">
        <v>2.0</v>
      </c>
      <c r="AN3" s="1">
        <f t="shared" si="16"/>
        <v>4.644859791</v>
      </c>
      <c r="AO3" s="4">
        <v>1.0</v>
      </c>
      <c r="AP3" s="1">
        <f t="shared" si="17"/>
        <v>9.289719582</v>
      </c>
      <c r="AQ3" s="4">
        <v>23.456466674804688</v>
      </c>
      <c r="AR3" s="4">
        <v>24.310148239135742</v>
      </c>
      <c r="AS3" s="4">
        <v>24.00885581970215</v>
      </c>
      <c r="AT3" s="4">
        <v>419.8582763671875</v>
      </c>
      <c r="AU3" s="4">
        <v>410.38525390625</v>
      </c>
      <c r="AV3" s="4">
        <v>17.98520851135254</v>
      </c>
      <c r="AW3" s="4">
        <v>18.524307250976562</v>
      </c>
      <c r="AX3" s="4">
        <v>62.987125396728516</v>
      </c>
      <c r="AY3" s="4">
        <v>64.87513732910156</v>
      </c>
      <c r="AZ3" s="4">
        <v>299.5882873535156</v>
      </c>
      <c r="BA3" s="4">
        <v>1202.0875244140625</v>
      </c>
      <c r="BB3" s="4">
        <v>38.0318717956543</v>
      </c>
      <c r="BC3" s="4">
        <v>101.51274871826172</v>
      </c>
      <c r="BD3" s="4">
        <v>-1.710053563117981</v>
      </c>
      <c r="BE3" s="4">
        <v>-0.1550406515598297</v>
      </c>
      <c r="BF3" s="4">
        <v>1.0</v>
      </c>
      <c r="BG3" s="4">
        <v>-1.355140209197998</v>
      </c>
      <c r="BH3" s="4">
        <v>7.355140209197998</v>
      </c>
      <c r="BI3" s="4">
        <v>1.0</v>
      </c>
      <c r="BJ3" s="4">
        <v>0.0</v>
      </c>
      <c r="BK3" s="4">
        <v>0.1599999964237213</v>
      </c>
      <c r="BL3" s="4">
        <v>111115.0</v>
      </c>
      <c r="BM3" s="1">
        <f t="shared" si="18"/>
        <v>1.497941437</v>
      </c>
      <c r="BN3" s="1">
        <f t="shared" si="19"/>
        <v>0.0008227797658</v>
      </c>
      <c r="BO3" s="1">
        <f t="shared" si="20"/>
        <v>297.4601482</v>
      </c>
      <c r="BP3" s="1">
        <f t="shared" si="21"/>
        <v>296.6064667</v>
      </c>
      <c r="BQ3" s="1">
        <f t="shared" si="22"/>
        <v>192.3339996</v>
      </c>
      <c r="BR3" s="1">
        <f t="shared" si="23"/>
        <v>0.5393500106</v>
      </c>
      <c r="BS3" s="1">
        <f t="shared" si="24"/>
        <v>3.051229173</v>
      </c>
      <c r="BT3" s="1">
        <f t="shared" si="25"/>
        <v>30.05759584</v>
      </c>
      <c r="BU3" s="1">
        <f t="shared" si="26"/>
        <v>11.53328859</v>
      </c>
      <c r="BV3" s="1">
        <f t="shared" si="27"/>
        <v>23.88330746</v>
      </c>
      <c r="BW3" s="1">
        <f t="shared" si="28"/>
        <v>2.974044787</v>
      </c>
      <c r="BX3" s="1">
        <f t="shared" si="29"/>
        <v>0.06960665696</v>
      </c>
      <c r="BY3" s="1">
        <f t="shared" si="30"/>
        <v>1.880453347</v>
      </c>
      <c r="BZ3" s="1">
        <f t="shared" si="31"/>
        <v>1.09359144</v>
      </c>
      <c r="CA3" s="1">
        <f t="shared" si="32"/>
        <v>0.04355106946</v>
      </c>
      <c r="CB3" s="1">
        <f t="shared" si="33"/>
        <v>8.893442094</v>
      </c>
      <c r="CC3" s="1">
        <f t="shared" si="34"/>
        <v>0.2134801734</v>
      </c>
      <c r="CD3" s="1">
        <f t="shared" si="35"/>
        <v>60.96877143</v>
      </c>
      <c r="CE3" s="1">
        <f t="shared" si="36"/>
        <v>408.3721998</v>
      </c>
      <c r="CF3" s="1">
        <f t="shared" si="37"/>
        <v>0.02068119128</v>
      </c>
      <c r="CG3" s="1">
        <f t="shared" si="38"/>
        <v>0</v>
      </c>
      <c r="CH3" s="1">
        <f t="shared" si="39"/>
        <v>1021.774396</v>
      </c>
      <c r="CI3" s="1">
        <f t="shared" si="40"/>
        <v>263.8161621</v>
      </c>
      <c r="CJ3" s="1">
        <f t="shared" si="41"/>
        <v>0.1116295134</v>
      </c>
      <c r="CK3" s="1" t="str">
        <f t="shared" si="42"/>
        <v>#DIV/0!</v>
      </c>
      <c r="CL3" s="1" t="s">
        <v>277</v>
      </c>
      <c r="CM3" s="1" t="s">
        <v>935</v>
      </c>
    </row>
    <row r="4">
      <c r="A4" s="2">
        <v>5.0</v>
      </c>
      <c r="B4" s="1">
        <v>64.0</v>
      </c>
      <c r="C4" s="1">
        <v>2.0</v>
      </c>
      <c r="D4" s="1" t="s">
        <v>88</v>
      </c>
      <c r="E4" s="1" t="s">
        <v>89</v>
      </c>
      <c r="F4" s="1">
        <v>1.0</v>
      </c>
      <c r="G4" s="1">
        <v>2.0210607E7</v>
      </c>
      <c r="H4" s="4" t="s">
        <v>937</v>
      </c>
      <c r="I4" s="4">
        <v>5628.0000268779695</v>
      </c>
      <c r="J4" s="4">
        <v>0.0</v>
      </c>
      <c r="K4" s="1">
        <f t="shared" si="1"/>
        <v>13.82918821</v>
      </c>
      <c r="L4" s="1">
        <f t="shared" si="2"/>
        <v>0.08634271271</v>
      </c>
      <c r="M4" s="1">
        <f t="shared" si="3"/>
        <v>146.3623757</v>
      </c>
      <c r="N4" s="4">
        <v>14.0</v>
      </c>
      <c r="O4" s="4">
        <v>14.0</v>
      </c>
      <c r="P4" s="4">
        <v>0.0</v>
      </c>
      <c r="Q4" s="4">
        <v>0.0</v>
      </c>
      <c r="R4" s="4">
        <v>473.24267578125</v>
      </c>
      <c r="S4" s="4">
        <v>720.7481079101562</v>
      </c>
      <c r="T4" s="4">
        <v>662.2529296875</v>
      </c>
      <c r="U4" s="1" t="str">
        <f t="shared" si="4"/>
        <v>#DIV/0!</v>
      </c>
      <c r="V4" s="1">
        <f t="shared" si="5"/>
        <v>0.3434007379</v>
      </c>
      <c r="W4" s="1">
        <f t="shared" si="6"/>
        <v>0.08115897577</v>
      </c>
      <c r="X4" s="4">
        <v>-1.0</v>
      </c>
      <c r="Y4" s="4">
        <v>0.85</v>
      </c>
      <c r="Z4" s="4">
        <v>0.85</v>
      </c>
      <c r="AA4" s="4">
        <v>9.95274543762207</v>
      </c>
      <c r="AB4" s="1">
        <f t="shared" si="7"/>
        <v>0.85</v>
      </c>
      <c r="AC4" s="1">
        <f t="shared" si="8"/>
        <v>0.01162117732</v>
      </c>
      <c r="AD4" s="1">
        <f t="shared" si="9"/>
        <v>0.2363389673</v>
      </c>
      <c r="AE4" s="1">
        <f t="shared" si="10"/>
        <v>1.52299897</v>
      </c>
      <c r="AF4" s="1">
        <f t="shared" si="11"/>
        <v>-1</v>
      </c>
      <c r="AG4" s="4">
        <v>1501.136962890625</v>
      </c>
      <c r="AH4" s="4">
        <v>0.5</v>
      </c>
      <c r="AI4" s="1">
        <f t="shared" si="12"/>
        <v>51.77806382</v>
      </c>
      <c r="AJ4" s="1">
        <f t="shared" si="13"/>
        <v>1.121340117</v>
      </c>
      <c r="AK4" s="1">
        <f t="shared" si="14"/>
        <v>1.297165074</v>
      </c>
      <c r="AL4" s="1">
        <f t="shared" si="15"/>
        <v>25.04990768</v>
      </c>
      <c r="AM4" s="4">
        <v>2.0</v>
      </c>
      <c r="AN4" s="1">
        <f t="shared" si="16"/>
        <v>4.644859791</v>
      </c>
      <c r="AO4" s="4">
        <v>1.0</v>
      </c>
      <c r="AP4" s="1">
        <f t="shared" si="17"/>
        <v>9.289719582</v>
      </c>
      <c r="AQ4" s="4">
        <v>23.474199295043945</v>
      </c>
      <c r="AR4" s="4">
        <v>25.049907684326172</v>
      </c>
      <c r="AS4" s="4">
        <v>24.025672912597656</v>
      </c>
      <c r="AT4" s="4">
        <v>420.0391845703125</v>
      </c>
      <c r="AU4" s="4">
        <v>410.4994812011719</v>
      </c>
      <c r="AV4" s="4">
        <v>17.905242919921875</v>
      </c>
      <c r="AW4" s="4">
        <v>18.6398983001709</v>
      </c>
      <c r="AX4" s="4">
        <v>62.63337326049805</v>
      </c>
      <c r="AY4" s="4">
        <v>65.20323181152344</v>
      </c>
      <c r="AZ4" s="4">
        <v>299.5794982910156</v>
      </c>
      <c r="BA4" s="4">
        <v>1501.2337646484375</v>
      </c>
      <c r="BB4" s="4">
        <v>40.64713668823242</v>
      </c>
      <c r="BC4" s="4">
        <v>101.50193786621094</v>
      </c>
      <c r="BD4" s="4">
        <v>-1.7083277702331543</v>
      </c>
      <c r="BE4" s="4">
        <v>-0.13006944954395294</v>
      </c>
      <c r="BF4" s="4">
        <v>1.0</v>
      </c>
      <c r="BG4" s="4">
        <v>-1.355140209197998</v>
      </c>
      <c r="BH4" s="4">
        <v>7.355140209197998</v>
      </c>
      <c r="BI4" s="4">
        <v>1.0</v>
      </c>
      <c r="BJ4" s="4">
        <v>0.0</v>
      </c>
      <c r="BK4" s="4">
        <v>0.1599999964237213</v>
      </c>
      <c r="BL4" s="4">
        <v>111115.0</v>
      </c>
      <c r="BM4" s="1">
        <f t="shared" si="18"/>
        <v>1.497897491</v>
      </c>
      <c r="BN4" s="1">
        <f t="shared" si="19"/>
        <v>0.001121340117</v>
      </c>
      <c r="BO4" s="1">
        <f t="shared" si="20"/>
        <v>298.1999077</v>
      </c>
      <c r="BP4" s="1">
        <f t="shared" si="21"/>
        <v>296.6241993</v>
      </c>
      <c r="BQ4" s="1">
        <f t="shared" si="22"/>
        <v>240.197397</v>
      </c>
      <c r="BR4" s="1">
        <f t="shared" si="23"/>
        <v>0.6366803738</v>
      </c>
      <c r="BS4" s="1">
        <f t="shared" si="24"/>
        <v>3.189150873</v>
      </c>
      <c r="BT4" s="1">
        <f t="shared" si="25"/>
        <v>31.41960578</v>
      </c>
      <c r="BU4" s="1">
        <f t="shared" si="26"/>
        <v>12.77970748</v>
      </c>
      <c r="BV4" s="1">
        <f t="shared" si="27"/>
        <v>24.26205349</v>
      </c>
      <c r="BW4" s="1">
        <f t="shared" si="28"/>
        <v>3.042445695</v>
      </c>
      <c r="BX4" s="1">
        <f t="shared" si="29"/>
        <v>0.08554759598</v>
      </c>
      <c r="BY4" s="1">
        <f t="shared" si="30"/>
        <v>1.891985799</v>
      </c>
      <c r="BZ4" s="1">
        <f t="shared" si="31"/>
        <v>1.150459896</v>
      </c>
      <c r="CA4" s="1">
        <f t="shared" si="32"/>
        <v>0.05353811973</v>
      </c>
      <c r="CB4" s="1">
        <f t="shared" si="33"/>
        <v>14.85606476</v>
      </c>
      <c r="CC4" s="1">
        <f t="shared" si="34"/>
        <v>0.3565470418</v>
      </c>
      <c r="CD4" s="1">
        <f t="shared" si="35"/>
        <v>58.66566653</v>
      </c>
      <c r="CE4" s="1">
        <f t="shared" si="36"/>
        <v>408.4897968</v>
      </c>
      <c r="CF4" s="1">
        <f t="shared" si="37"/>
        <v>0.01986092554</v>
      </c>
      <c r="CG4" s="1">
        <f t="shared" si="38"/>
        <v>0</v>
      </c>
      <c r="CH4" s="1">
        <f t="shared" si="39"/>
        <v>1276.0487</v>
      </c>
      <c r="CI4" s="1">
        <f t="shared" si="40"/>
        <v>247.5054321</v>
      </c>
      <c r="CJ4" s="1">
        <f t="shared" si="41"/>
        <v>0.08115897577</v>
      </c>
      <c r="CK4" s="1" t="str">
        <f t="shared" si="42"/>
        <v>#DIV/0!</v>
      </c>
      <c r="CL4" s="1" t="s">
        <v>277</v>
      </c>
      <c r="CM4" s="1" t="s">
        <v>935</v>
      </c>
    </row>
    <row r="5">
      <c r="A5" s="2">
        <v>5.0</v>
      </c>
      <c r="B5" s="1">
        <v>64.0</v>
      </c>
      <c r="C5" s="1">
        <v>2.0</v>
      </c>
      <c r="D5" s="1" t="s">
        <v>88</v>
      </c>
      <c r="E5" s="1" t="s">
        <v>89</v>
      </c>
      <c r="F5" s="1">
        <v>1.0</v>
      </c>
      <c r="G5" s="1">
        <v>2.0210607E7</v>
      </c>
      <c r="H5" s="4" t="s">
        <v>938</v>
      </c>
      <c r="I5" s="4">
        <v>5805.0000268779695</v>
      </c>
      <c r="J5" s="4">
        <v>0.0</v>
      </c>
      <c r="K5" s="1">
        <f t="shared" si="1"/>
        <v>12.96439805</v>
      </c>
      <c r="L5" s="1">
        <f t="shared" si="2"/>
        <v>0.08447701085</v>
      </c>
      <c r="M5" s="1">
        <f t="shared" si="3"/>
        <v>159.0645956</v>
      </c>
      <c r="N5" s="4">
        <v>15.0</v>
      </c>
      <c r="O5" s="4">
        <v>15.0</v>
      </c>
      <c r="P5" s="4">
        <v>0.0</v>
      </c>
      <c r="Q5" s="4">
        <v>0.0</v>
      </c>
      <c r="R5" s="4">
        <v>472.73583984375</v>
      </c>
      <c r="S5" s="4">
        <v>756.9833374023438</v>
      </c>
      <c r="T5" s="4">
        <v>635.17724609375</v>
      </c>
      <c r="U5" s="1" t="str">
        <f t="shared" si="4"/>
        <v>#DIV/0!</v>
      </c>
      <c r="V5" s="1">
        <f t="shared" si="5"/>
        <v>0.375500336</v>
      </c>
      <c r="W5" s="1">
        <f t="shared" si="6"/>
        <v>0.1609098712</v>
      </c>
      <c r="X5" s="4">
        <v>-1.0</v>
      </c>
      <c r="Y5" s="4">
        <v>0.85</v>
      </c>
      <c r="Z5" s="4">
        <v>0.85</v>
      </c>
      <c r="AA5" s="4">
        <v>10.10544204711914</v>
      </c>
      <c r="AB5" s="1">
        <f t="shared" si="7"/>
        <v>0.85</v>
      </c>
      <c r="AC5" s="1">
        <f t="shared" si="8"/>
        <v>0.02054974687</v>
      </c>
      <c r="AD5" s="1">
        <f t="shared" si="9"/>
        <v>0.4285212442</v>
      </c>
      <c r="AE5" s="1">
        <f t="shared" si="10"/>
        <v>1.601281886</v>
      </c>
      <c r="AF5" s="1">
        <f t="shared" si="11"/>
        <v>-1</v>
      </c>
      <c r="AG5" s="4">
        <v>799.37451171875</v>
      </c>
      <c r="AH5" s="4">
        <v>0.5</v>
      </c>
      <c r="AI5" s="1">
        <f t="shared" si="12"/>
        <v>54.66658113</v>
      </c>
      <c r="AJ5" s="1">
        <f t="shared" si="13"/>
        <v>0.8412121684</v>
      </c>
      <c r="AK5" s="1">
        <f t="shared" si="14"/>
        <v>0.9965956583</v>
      </c>
      <c r="AL5" s="1">
        <f t="shared" si="15"/>
        <v>23.09423828</v>
      </c>
      <c r="AM5" s="4">
        <v>2.0</v>
      </c>
      <c r="AN5" s="1">
        <f t="shared" si="16"/>
        <v>4.644859791</v>
      </c>
      <c r="AO5" s="4">
        <v>1.0</v>
      </c>
      <c r="AP5" s="1">
        <f t="shared" si="17"/>
        <v>9.289719582</v>
      </c>
      <c r="AQ5" s="4">
        <v>23.33083724975586</v>
      </c>
      <c r="AR5" s="4">
        <v>23.09423828125</v>
      </c>
      <c r="AS5" s="4">
        <v>24.029008865356445</v>
      </c>
      <c r="AT5" s="4">
        <v>419.9898681640625</v>
      </c>
      <c r="AU5" s="4">
        <v>411.10052490234375</v>
      </c>
      <c r="AV5" s="4">
        <v>17.56606674194336</v>
      </c>
      <c r="AW5" s="4">
        <v>18.117698669433594</v>
      </c>
      <c r="AX5" s="4">
        <v>61.98981475830078</v>
      </c>
      <c r="AY5" s="4">
        <v>63.936500549316406</v>
      </c>
      <c r="AZ5" s="4">
        <v>299.46466064453125</v>
      </c>
      <c r="BA5" s="4">
        <v>799.4601440429688</v>
      </c>
      <c r="BB5" s="4">
        <v>37.65006637573242</v>
      </c>
      <c r="BC5" s="4">
        <v>101.51673126220703</v>
      </c>
      <c r="BD5" s="4">
        <v>-1.8997966051101685</v>
      </c>
      <c r="BE5" s="4">
        <v>-0.08273935317993164</v>
      </c>
      <c r="BF5" s="4">
        <v>1.0</v>
      </c>
      <c r="BG5" s="4">
        <v>-1.355140209197998</v>
      </c>
      <c r="BH5" s="4">
        <v>7.355140209197998</v>
      </c>
      <c r="BI5" s="4">
        <v>1.0</v>
      </c>
      <c r="BJ5" s="4">
        <v>0.0</v>
      </c>
      <c r="BK5" s="4">
        <v>0.1599999964237213</v>
      </c>
      <c r="BL5" s="4">
        <v>111115.0</v>
      </c>
      <c r="BM5" s="1">
        <f t="shared" si="18"/>
        <v>1.497323303</v>
      </c>
      <c r="BN5" s="1">
        <f t="shared" si="19"/>
        <v>0.0008412121684</v>
      </c>
      <c r="BO5" s="1">
        <f t="shared" si="20"/>
        <v>296.2442383</v>
      </c>
      <c r="BP5" s="1">
        <f t="shared" si="21"/>
        <v>296.4808372</v>
      </c>
      <c r="BQ5" s="1">
        <f t="shared" si="22"/>
        <v>127.9136202</v>
      </c>
      <c r="BR5" s="1">
        <f t="shared" si="23"/>
        <v>0.344506844</v>
      </c>
      <c r="BS5" s="1">
        <f t="shared" si="24"/>
        <v>2.835845205</v>
      </c>
      <c r="BT5" s="1">
        <f t="shared" si="25"/>
        <v>27.93475686</v>
      </c>
      <c r="BU5" s="1">
        <f t="shared" si="26"/>
        <v>9.817058192</v>
      </c>
      <c r="BV5" s="1">
        <f t="shared" si="27"/>
        <v>23.21253777</v>
      </c>
      <c r="BW5" s="1">
        <f t="shared" si="28"/>
        <v>2.85619951</v>
      </c>
      <c r="BX5" s="1">
        <f t="shared" si="29"/>
        <v>0.0837157333</v>
      </c>
      <c r="BY5" s="1">
        <f t="shared" si="30"/>
        <v>1.839249547</v>
      </c>
      <c r="BZ5" s="1">
        <f t="shared" si="31"/>
        <v>1.016949963</v>
      </c>
      <c r="CA5" s="1">
        <f t="shared" si="32"/>
        <v>0.0523902009</v>
      </c>
      <c r="CB5" s="1">
        <f t="shared" si="33"/>
        <v>16.1477178</v>
      </c>
      <c r="CC5" s="1">
        <f t="shared" si="34"/>
        <v>0.3869238445</v>
      </c>
      <c r="CD5" s="1">
        <f t="shared" si="35"/>
        <v>64.35307173</v>
      </c>
      <c r="CE5" s="1">
        <f t="shared" si="36"/>
        <v>409.2165135</v>
      </c>
      <c r="CF5" s="1">
        <f t="shared" si="37"/>
        <v>0.02038771189</v>
      </c>
      <c r="CG5" s="1">
        <f t="shared" si="38"/>
        <v>0</v>
      </c>
      <c r="CH5" s="1">
        <f t="shared" si="39"/>
        <v>679.5411224</v>
      </c>
      <c r="CI5" s="1">
        <f t="shared" si="40"/>
        <v>284.2474976</v>
      </c>
      <c r="CJ5" s="1">
        <f t="shared" si="41"/>
        <v>0.1609098712</v>
      </c>
      <c r="CK5" s="1" t="str">
        <f t="shared" si="42"/>
        <v>#DIV/0!</v>
      </c>
      <c r="CL5" s="1" t="s">
        <v>277</v>
      </c>
      <c r="CM5" s="1" t="s">
        <v>935</v>
      </c>
    </row>
    <row r="6">
      <c r="A6" s="2">
        <v>5.0</v>
      </c>
      <c r="B6" s="1">
        <v>64.0</v>
      </c>
      <c r="C6" s="1">
        <v>2.0</v>
      </c>
      <c r="D6" s="1" t="s">
        <v>88</v>
      </c>
      <c r="E6" s="1" t="s">
        <v>89</v>
      </c>
      <c r="F6" s="1">
        <v>1.0</v>
      </c>
      <c r="G6" s="1">
        <v>2.0210607E7</v>
      </c>
      <c r="H6" s="4" t="s">
        <v>939</v>
      </c>
      <c r="I6" s="4">
        <v>5955.000026946887</v>
      </c>
      <c r="J6" s="4">
        <v>0.0</v>
      </c>
      <c r="K6" s="1">
        <f t="shared" si="1"/>
        <v>12.57811457</v>
      </c>
      <c r="L6" s="1">
        <f t="shared" si="2"/>
        <v>0.07789171517</v>
      </c>
      <c r="M6" s="1">
        <f t="shared" si="3"/>
        <v>146.5051501</v>
      </c>
      <c r="N6" s="4">
        <v>16.0</v>
      </c>
      <c r="O6" s="4">
        <v>16.0</v>
      </c>
      <c r="P6" s="4">
        <v>0.0</v>
      </c>
      <c r="Q6" s="4">
        <v>0.0</v>
      </c>
      <c r="R6" s="4">
        <v>473.90234375</v>
      </c>
      <c r="S6" s="4">
        <v>769.443359375</v>
      </c>
      <c r="T6" s="4">
        <v>626.3930053710938</v>
      </c>
      <c r="U6" s="1" t="str">
        <f t="shared" si="4"/>
        <v>#DIV/0!</v>
      </c>
      <c r="V6" s="1">
        <f t="shared" si="5"/>
        <v>0.3840971685</v>
      </c>
      <c r="W6" s="1">
        <f t="shared" si="6"/>
        <v>0.1859140797</v>
      </c>
      <c r="X6" s="4">
        <v>-1.0</v>
      </c>
      <c r="Y6" s="4">
        <v>0.85</v>
      </c>
      <c r="Z6" s="4">
        <v>0.85</v>
      </c>
      <c r="AA6" s="4">
        <v>10.279947280883789</v>
      </c>
      <c r="AB6" s="1">
        <f t="shared" si="7"/>
        <v>0.85</v>
      </c>
      <c r="AC6" s="1">
        <f t="shared" si="8"/>
        <v>0.02287855643</v>
      </c>
      <c r="AD6" s="1">
        <f t="shared" si="9"/>
        <v>0.4840287691</v>
      </c>
      <c r="AE6" s="1">
        <f t="shared" si="10"/>
        <v>1.623632737</v>
      </c>
      <c r="AF6" s="1">
        <f t="shared" si="11"/>
        <v>-1</v>
      </c>
      <c r="AG6" s="4">
        <v>698.3292236328125</v>
      </c>
      <c r="AH6" s="4">
        <v>0.5</v>
      </c>
      <c r="AI6" s="1">
        <f t="shared" si="12"/>
        <v>55.17742484</v>
      </c>
      <c r="AJ6" s="1">
        <f t="shared" si="13"/>
        <v>0.7953168855</v>
      </c>
      <c r="AK6" s="1">
        <f t="shared" si="14"/>
        <v>1.021170207</v>
      </c>
      <c r="AL6" s="1">
        <f t="shared" si="15"/>
        <v>23.11954498</v>
      </c>
      <c r="AM6" s="4">
        <v>2.0</v>
      </c>
      <c r="AN6" s="1">
        <f t="shared" si="16"/>
        <v>4.644859791</v>
      </c>
      <c r="AO6" s="4">
        <v>1.0</v>
      </c>
      <c r="AP6" s="1">
        <f t="shared" si="17"/>
        <v>9.289719582</v>
      </c>
      <c r="AQ6" s="4">
        <v>23.4259033203125</v>
      </c>
      <c r="AR6" s="4">
        <v>23.119544982910156</v>
      </c>
      <c r="AS6" s="4">
        <v>24.007577896118164</v>
      </c>
      <c r="AT6" s="4">
        <v>419.9363708496094</v>
      </c>
      <c r="AU6" s="4">
        <v>411.3206787109375</v>
      </c>
      <c r="AV6" s="4">
        <v>17.39826774597168</v>
      </c>
      <c r="AW6" s="4">
        <v>17.919715881347656</v>
      </c>
      <c r="AX6" s="4">
        <v>61.04195785522461</v>
      </c>
      <c r="AY6" s="4">
        <v>62.8714599609375</v>
      </c>
      <c r="AZ6" s="4">
        <v>299.5753479003906</v>
      </c>
      <c r="BA6" s="4">
        <v>698.2194213867188</v>
      </c>
      <c r="BB6" s="4">
        <v>37.72614288330078</v>
      </c>
      <c r="BC6" s="4">
        <v>101.50933837890625</v>
      </c>
      <c r="BD6" s="4">
        <v>-1.8215755224227905</v>
      </c>
      <c r="BE6" s="4">
        <v>-0.1414903700351715</v>
      </c>
      <c r="BF6" s="4">
        <v>1.0</v>
      </c>
      <c r="BG6" s="4">
        <v>-1.355140209197998</v>
      </c>
      <c r="BH6" s="4">
        <v>7.355140209197998</v>
      </c>
      <c r="BI6" s="4">
        <v>1.0</v>
      </c>
      <c r="BJ6" s="4">
        <v>0.0</v>
      </c>
      <c r="BK6" s="4">
        <v>0.1599999964237213</v>
      </c>
      <c r="BL6" s="4">
        <v>111115.0</v>
      </c>
      <c r="BM6" s="1">
        <f t="shared" si="18"/>
        <v>1.49787674</v>
      </c>
      <c r="BN6" s="1">
        <f t="shared" si="19"/>
        <v>0.0007953168855</v>
      </c>
      <c r="BO6" s="1">
        <f t="shared" si="20"/>
        <v>296.269545</v>
      </c>
      <c r="BP6" s="1">
        <f t="shared" si="21"/>
        <v>296.5759033</v>
      </c>
      <c r="BQ6" s="1">
        <f t="shared" si="22"/>
        <v>111.7151049</v>
      </c>
      <c r="BR6" s="1">
        <f t="shared" si="23"/>
        <v>0.2951516994</v>
      </c>
      <c r="BS6" s="1">
        <f t="shared" si="24"/>
        <v>2.84018871</v>
      </c>
      <c r="BT6" s="1">
        <f t="shared" si="25"/>
        <v>27.97958055</v>
      </c>
      <c r="BU6" s="1">
        <f t="shared" si="26"/>
        <v>10.05986467</v>
      </c>
      <c r="BV6" s="1">
        <f t="shared" si="27"/>
        <v>23.27272415</v>
      </c>
      <c r="BW6" s="1">
        <f t="shared" si="28"/>
        <v>2.866603984</v>
      </c>
      <c r="BX6" s="1">
        <f t="shared" si="29"/>
        <v>0.07724404534</v>
      </c>
      <c r="BY6" s="1">
        <f t="shared" si="30"/>
        <v>1.819018503</v>
      </c>
      <c r="BZ6" s="1">
        <f t="shared" si="31"/>
        <v>1.047585481</v>
      </c>
      <c r="CA6" s="1">
        <f t="shared" si="32"/>
        <v>0.04833530264</v>
      </c>
      <c r="CB6" s="1">
        <f t="shared" si="33"/>
        <v>14.87164085</v>
      </c>
      <c r="CC6" s="1">
        <f t="shared" si="34"/>
        <v>0.3561823114</v>
      </c>
      <c r="CD6" s="1">
        <f t="shared" si="35"/>
        <v>63.50715383</v>
      </c>
      <c r="CE6" s="1">
        <f t="shared" si="36"/>
        <v>409.4928028</v>
      </c>
      <c r="CF6" s="1">
        <f t="shared" si="37"/>
        <v>0.01950706463</v>
      </c>
      <c r="CG6" s="1">
        <f t="shared" si="38"/>
        <v>0</v>
      </c>
      <c r="CH6" s="1">
        <f t="shared" si="39"/>
        <v>593.4865082</v>
      </c>
      <c r="CI6" s="1">
        <f t="shared" si="40"/>
        <v>295.5410156</v>
      </c>
      <c r="CJ6" s="1">
        <f t="shared" si="41"/>
        <v>0.1859140797</v>
      </c>
      <c r="CK6" s="1" t="str">
        <f t="shared" si="42"/>
        <v>#DIV/0!</v>
      </c>
      <c r="CL6" s="1" t="s">
        <v>277</v>
      </c>
      <c r="CM6" s="1" t="s">
        <v>935</v>
      </c>
    </row>
    <row r="7">
      <c r="A7" s="2">
        <v>5.0</v>
      </c>
      <c r="B7" s="1">
        <v>64.0</v>
      </c>
      <c r="C7" s="1">
        <v>2.0</v>
      </c>
      <c r="D7" s="1" t="s">
        <v>88</v>
      </c>
      <c r="E7" s="1" t="s">
        <v>89</v>
      </c>
      <c r="F7" s="1">
        <v>1.0</v>
      </c>
      <c r="G7" s="1">
        <v>2.0210607E7</v>
      </c>
      <c r="H7" s="4" t="s">
        <v>940</v>
      </c>
      <c r="I7" s="4">
        <v>6141.500026912428</v>
      </c>
      <c r="J7" s="4">
        <v>0.0</v>
      </c>
      <c r="K7" s="1">
        <f t="shared" si="1"/>
        <v>11.89191071</v>
      </c>
      <c r="L7" s="1">
        <f t="shared" si="2"/>
        <v>0.08505300631</v>
      </c>
      <c r="M7" s="1">
        <f t="shared" si="3"/>
        <v>181.3874363</v>
      </c>
      <c r="N7" s="4">
        <v>17.0</v>
      </c>
      <c r="O7" s="4">
        <v>17.0</v>
      </c>
      <c r="P7" s="4">
        <v>0.0</v>
      </c>
      <c r="Q7" s="4">
        <v>0.0</v>
      </c>
      <c r="R7" s="4">
        <v>474.623291015625</v>
      </c>
      <c r="S7" s="4">
        <v>763.28271484375</v>
      </c>
      <c r="T7" s="4">
        <v>615.3179931640625</v>
      </c>
      <c r="U7" s="1" t="str">
        <f t="shared" si="4"/>
        <v>#DIV/0!</v>
      </c>
      <c r="V7" s="1">
        <f t="shared" si="5"/>
        <v>0.3781815286</v>
      </c>
      <c r="W7" s="1">
        <f t="shared" si="6"/>
        <v>0.1938531016</v>
      </c>
      <c r="X7" s="4">
        <v>-1.0</v>
      </c>
      <c r="Y7" s="4">
        <v>0.85</v>
      </c>
      <c r="Z7" s="4">
        <v>0.85</v>
      </c>
      <c r="AA7" s="4">
        <v>10.410177230834961</v>
      </c>
      <c r="AB7" s="1">
        <f t="shared" si="7"/>
        <v>0.85</v>
      </c>
      <c r="AC7" s="1">
        <f t="shared" si="8"/>
        <v>0.02520851387</v>
      </c>
      <c r="AD7" s="1">
        <f t="shared" si="9"/>
        <v>0.5125927285</v>
      </c>
      <c r="AE7" s="1">
        <f t="shared" si="10"/>
        <v>1.608186385</v>
      </c>
      <c r="AF7" s="1">
        <f t="shared" si="11"/>
        <v>-1</v>
      </c>
      <c r="AG7" s="4">
        <v>601.7112426757812</v>
      </c>
      <c r="AH7" s="4">
        <v>0.5</v>
      </c>
      <c r="AI7" s="1">
        <f t="shared" si="12"/>
        <v>49.57352603</v>
      </c>
      <c r="AJ7" s="1">
        <f t="shared" si="13"/>
        <v>0.8780359997</v>
      </c>
      <c r="AK7" s="1">
        <f t="shared" si="14"/>
        <v>1.03342651</v>
      </c>
      <c r="AL7" s="1">
        <f t="shared" si="15"/>
        <v>23.04040527</v>
      </c>
      <c r="AM7" s="4">
        <v>2.0</v>
      </c>
      <c r="AN7" s="1">
        <f t="shared" si="16"/>
        <v>4.644859791</v>
      </c>
      <c r="AO7" s="4">
        <v>1.0</v>
      </c>
      <c r="AP7" s="1">
        <f t="shared" si="17"/>
        <v>9.289719582</v>
      </c>
      <c r="AQ7" s="4">
        <v>23.47649383544922</v>
      </c>
      <c r="AR7" s="4">
        <v>23.0404052734375</v>
      </c>
      <c r="AS7" s="4">
        <v>24.0063419342041</v>
      </c>
      <c r="AT7" s="4">
        <v>419.9674987792969</v>
      </c>
      <c r="AU7" s="4">
        <v>411.78668212890625</v>
      </c>
      <c r="AV7" s="4">
        <v>17.089916229248047</v>
      </c>
      <c r="AW7" s="4">
        <v>17.6657657623291</v>
      </c>
      <c r="AX7" s="4">
        <v>59.7760124206543</v>
      </c>
      <c r="AY7" s="4">
        <v>61.790184020996094</v>
      </c>
      <c r="AZ7" s="4">
        <v>299.5660400390625</v>
      </c>
      <c r="BA7" s="4">
        <v>601.6599731445312</v>
      </c>
      <c r="BB7" s="4">
        <v>39.61316680908203</v>
      </c>
      <c r="BC7" s="4">
        <v>101.50697326660156</v>
      </c>
      <c r="BD7" s="4">
        <v>-1.7705837488174438</v>
      </c>
      <c r="BE7" s="4">
        <v>-0.1202796995639801</v>
      </c>
      <c r="BF7" s="4">
        <v>1.0</v>
      </c>
      <c r="BG7" s="4">
        <v>-1.355140209197998</v>
      </c>
      <c r="BH7" s="4">
        <v>7.355140209197998</v>
      </c>
      <c r="BI7" s="4">
        <v>1.0</v>
      </c>
      <c r="BJ7" s="4">
        <v>0.0</v>
      </c>
      <c r="BK7" s="4">
        <v>0.1599999964237213</v>
      </c>
      <c r="BL7" s="4">
        <v>111115.0</v>
      </c>
      <c r="BM7" s="1">
        <f t="shared" si="18"/>
        <v>1.4978302</v>
      </c>
      <c r="BN7" s="1">
        <f t="shared" si="19"/>
        <v>0.0008780359997</v>
      </c>
      <c r="BO7" s="1">
        <f t="shared" si="20"/>
        <v>296.1904053</v>
      </c>
      <c r="BP7" s="1">
        <f t="shared" si="21"/>
        <v>296.6264938</v>
      </c>
      <c r="BQ7" s="1">
        <f t="shared" si="22"/>
        <v>96.26559355</v>
      </c>
      <c r="BR7" s="1">
        <f t="shared" si="23"/>
        <v>0.2301357204</v>
      </c>
      <c r="BS7" s="1">
        <f t="shared" si="24"/>
        <v>2.826624923</v>
      </c>
      <c r="BT7" s="1">
        <f t="shared" si="25"/>
        <v>27.84660829</v>
      </c>
      <c r="BU7" s="1">
        <f t="shared" si="26"/>
        <v>10.18084252</v>
      </c>
      <c r="BV7" s="1">
        <f t="shared" si="27"/>
        <v>23.25844955</v>
      </c>
      <c r="BW7" s="1">
        <f t="shared" si="28"/>
        <v>2.864133327</v>
      </c>
      <c r="BX7" s="1">
        <f t="shared" si="29"/>
        <v>0.08428135944</v>
      </c>
      <c r="BY7" s="1">
        <f t="shared" si="30"/>
        <v>1.793198413</v>
      </c>
      <c r="BZ7" s="1">
        <f t="shared" si="31"/>
        <v>1.070934914</v>
      </c>
      <c r="CA7" s="1">
        <f t="shared" si="32"/>
        <v>0.05274463804</v>
      </c>
      <c r="CB7" s="1">
        <f t="shared" si="33"/>
        <v>18.41208965</v>
      </c>
      <c r="CC7" s="1">
        <f t="shared" si="34"/>
        <v>0.440488836</v>
      </c>
      <c r="CD7" s="1">
        <f t="shared" si="35"/>
        <v>62.92763027</v>
      </c>
      <c r="CE7" s="1">
        <f t="shared" si="36"/>
        <v>410.0585267</v>
      </c>
      <c r="CF7" s="1">
        <f t="shared" si="37"/>
        <v>0.01824934032</v>
      </c>
      <c r="CG7" s="1">
        <f t="shared" si="38"/>
        <v>0</v>
      </c>
      <c r="CH7" s="1">
        <f t="shared" si="39"/>
        <v>511.4109772</v>
      </c>
      <c r="CI7" s="1">
        <f t="shared" si="40"/>
        <v>288.6594238</v>
      </c>
      <c r="CJ7" s="1">
        <f t="shared" si="41"/>
        <v>0.1938531016</v>
      </c>
      <c r="CK7" s="1" t="str">
        <f t="shared" si="42"/>
        <v>#DIV/0!</v>
      </c>
      <c r="CL7" s="1" t="s">
        <v>277</v>
      </c>
      <c r="CM7" s="1" t="s">
        <v>935</v>
      </c>
    </row>
    <row r="8">
      <c r="A8" s="2">
        <v>5.0</v>
      </c>
      <c r="B8" s="1">
        <v>64.0</v>
      </c>
      <c r="C8" s="1">
        <v>2.0</v>
      </c>
      <c r="D8" s="1" t="s">
        <v>88</v>
      </c>
      <c r="E8" s="1" t="s">
        <v>89</v>
      </c>
      <c r="F8" s="1">
        <v>1.0</v>
      </c>
      <c r="G8" s="1">
        <v>2.0210607E7</v>
      </c>
      <c r="H8" s="4" t="s">
        <v>941</v>
      </c>
      <c r="I8" s="4">
        <v>6297.0000268779695</v>
      </c>
      <c r="J8" s="4">
        <v>0.0</v>
      </c>
      <c r="K8" s="1">
        <f t="shared" si="1"/>
        <v>11.30001941</v>
      </c>
      <c r="L8" s="1">
        <f t="shared" si="2"/>
        <v>0.08188264236</v>
      </c>
      <c r="M8" s="1">
        <f t="shared" si="3"/>
        <v>185.2280468</v>
      </c>
      <c r="N8" s="4">
        <v>18.0</v>
      </c>
      <c r="O8" s="4">
        <v>18.0</v>
      </c>
      <c r="P8" s="4">
        <v>0.0</v>
      </c>
      <c r="Q8" s="4">
        <v>0.0</v>
      </c>
      <c r="R8" s="4">
        <v>471.6337890625</v>
      </c>
      <c r="S8" s="4">
        <v>776.7245483398438</v>
      </c>
      <c r="T8" s="4">
        <v>602.39306640625</v>
      </c>
      <c r="U8" s="1" t="str">
        <f t="shared" si="4"/>
        <v>#DIV/0!</v>
      </c>
      <c r="V8" s="1">
        <f t="shared" si="5"/>
        <v>0.392791447</v>
      </c>
      <c r="W8" s="1">
        <f t="shared" si="6"/>
        <v>0.2244444086</v>
      </c>
      <c r="X8" s="4">
        <v>-1.0</v>
      </c>
      <c r="Y8" s="4">
        <v>0.85</v>
      </c>
      <c r="Z8" s="4">
        <v>0.85</v>
      </c>
      <c r="AA8" s="4">
        <v>10.139108657836914</v>
      </c>
      <c r="AB8" s="1">
        <f t="shared" si="7"/>
        <v>0.85</v>
      </c>
      <c r="AC8" s="1">
        <f t="shared" si="8"/>
        <v>0.02905297965</v>
      </c>
      <c r="AD8" s="1">
        <f t="shared" si="9"/>
        <v>0.5714085944</v>
      </c>
      <c r="AE8" s="1">
        <f t="shared" si="10"/>
        <v>1.646880623</v>
      </c>
      <c r="AF8" s="1">
        <f t="shared" si="11"/>
        <v>-1</v>
      </c>
      <c r="AG8" s="4">
        <v>498.0688781738281</v>
      </c>
      <c r="AH8" s="4">
        <v>0.5</v>
      </c>
      <c r="AI8" s="1">
        <f t="shared" si="12"/>
        <v>47.5102293</v>
      </c>
      <c r="AJ8" s="1">
        <f t="shared" si="13"/>
        <v>0.7993849893</v>
      </c>
      <c r="AK8" s="1">
        <f t="shared" si="14"/>
        <v>0.9776472519</v>
      </c>
      <c r="AL8" s="1">
        <f t="shared" si="15"/>
        <v>22.44184303</v>
      </c>
      <c r="AM8" s="4">
        <v>2.0</v>
      </c>
      <c r="AN8" s="1">
        <f t="shared" si="16"/>
        <v>4.644859791</v>
      </c>
      <c r="AO8" s="4">
        <v>1.0</v>
      </c>
      <c r="AP8" s="1">
        <f t="shared" si="17"/>
        <v>9.289719582</v>
      </c>
      <c r="AQ8" s="4">
        <v>23.345434188842773</v>
      </c>
      <c r="AR8" s="4">
        <v>22.441843032836914</v>
      </c>
      <c r="AS8" s="4">
        <v>24.03180694580078</v>
      </c>
      <c r="AT8" s="4">
        <v>420.1629943847656</v>
      </c>
      <c r="AU8" s="4">
        <v>412.4014587402344</v>
      </c>
      <c r="AV8" s="4">
        <v>16.69869041442871</v>
      </c>
      <c r="AW8" s="4">
        <v>17.223003387451172</v>
      </c>
      <c r="AX8" s="4">
        <v>58.869873046875</v>
      </c>
      <c r="AY8" s="4">
        <v>60.718292236328125</v>
      </c>
      <c r="AZ8" s="4">
        <v>299.6748962402344</v>
      </c>
      <c r="BA8" s="4">
        <v>498.07666015625</v>
      </c>
      <c r="BB8" s="4">
        <v>39.28990936279297</v>
      </c>
      <c r="BC8" s="4">
        <v>101.50447082519531</v>
      </c>
      <c r="BD8" s="4">
        <v>-1.919389009475708</v>
      </c>
      <c r="BE8" s="4">
        <v>-0.10133476555347443</v>
      </c>
      <c r="BF8" s="4">
        <v>1.0</v>
      </c>
      <c r="BG8" s="4">
        <v>-1.355140209197998</v>
      </c>
      <c r="BH8" s="4">
        <v>7.355140209197998</v>
      </c>
      <c r="BI8" s="4">
        <v>1.0</v>
      </c>
      <c r="BJ8" s="4">
        <v>0.0</v>
      </c>
      <c r="BK8" s="4">
        <v>0.1599999964237213</v>
      </c>
      <c r="BL8" s="4">
        <v>111115.0</v>
      </c>
      <c r="BM8" s="1">
        <f t="shared" si="18"/>
        <v>1.498374481</v>
      </c>
      <c r="BN8" s="1">
        <f t="shared" si="19"/>
        <v>0.0007993849893</v>
      </c>
      <c r="BO8" s="1">
        <f t="shared" si="20"/>
        <v>295.591843</v>
      </c>
      <c r="BP8" s="1">
        <f t="shared" si="21"/>
        <v>296.4954342</v>
      </c>
      <c r="BQ8" s="1">
        <f t="shared" si="22"/>
        <v>79.69226384</v>
      </c>
      <c r="BR8" s="1">
        <f t="shared" si="23"/>
        <v>0.2010829836</v>
      </c>
      <c r="BS8" s="1">
        <f t="shared" si="24"/>
        <v>2.725859097</v>
      </c>
      <c r="BT8" s="1">
        <f t="shared" si="25"/>
        <v>26.85457177</v>
      </c>
      <c r="BU8" s="1">
        <f t="shared" si="26"/>
        <v>9.631568383</v>
      </c>
      <c r="BV8" s="1">
        <f t="shared" si="27"/>
        <v>22.89363861</v>
      </c>
      <c r="BW8" s="1">
        <f t="shared" si="28"/>
        <v>2.801620453</v>
      </c>
      <c r="BX8" s="1">
        <f t="shared" si="29"/>
        <v>0.0811672079</v>
      </c>
      <c r="BY8" s="1">
        <f t="shared" si="30"/>
        <v>1.748211845</v>
      </c>
      <c r="BZ8" s="1">
        <f t="shared" si="31"/>
        <v>1.053408608</v>
      </c>
      <c r="CA8" s="1">
        <f t="shared" si="32"/>
        <v>0.05079330077</v>
      </c>
      <c r="CB8" s="1">
        <f t="shared" si="33"/>
        <v>18.80147488</v>
      </c>
      <c r="CC8" s="1">
        <f t="shared" si="34"/>
        <v>0.4491449846</v>
      </c>
      <c r="CD8" s="1">
        <f t="shared" si="35"/>
        <v>63.64652688</v>
      </c>
      <c r="CE8" s="1">
        <f t="shared" si="36"/>
        <v>410.7593181</v>
      </c>
      <c r="CF8" s="1">
        <f t="shared" si="37"/>
        <v>0.01750920691</v>
      </c>
      <c r="CG8" s="1">
        <f t="shared" si="38"/>
        <v>0</v>
      </c>
      <c r="CH8" s="1">
        <f t="shared" si="39"/>
        <v>423.3651611</v>
      </c>
      <c r="CI8" s="1">
        <f t="shared" si="40"/>
        <v>305.0907593</v>
      </c>
      <c r="CJ8" s="1">
        <f t="shared" si="41"/>
        <v>0.2244444086</v>
      </c>
      <c r="CK8" s="1" t="str">
        <f t="shared" si="42"/>
        <v>#DIV/0!</v>
      </c>
      <c r="CL8" s="1" t="s">
        <v>277</v>
      </c>
      <c r="CM8" s="1" t="s">
        <v>935</v>
      </c>
    </row>
    <row r="9">
      <c r="A9" s="2">
        <v>5.0</v>
      </c>
      <c r="B9" s="1">
        <v>64.0</v>
      </c>
      <c r="C9" s="1">
        <v>2.0</v>
      </c>
      <c r="D9" s="1" t="s">
        <v>88</v>
      </c>
      <c r="E9" s="1" t="s">
        <v>89</v>
      </c>
      <c r="F9" s="1">
        <v>1.0</v>
      </c>
      <c r="G9" s="1">
        <v>2.0210607E7</v>
      </c>
      <c r="H9" s="4" t="s">
        <v>942</v>
      </c>
      <c r="I9" s="4">
        <v>6457.500026981346</v>
      </c>
      <c r="J9" s="4">
        <v>0.0</v>
      </c>
      <c r="K9" s="1">
        <f t="shared" si="1"/>
        <v>9.898593</v>
      </c>
      <c r="L9" s="1">
        <f t="shared" si="2"/>
        <v>0.07194184306</v>
      </c>
      <c r="M9" s="1">
        <f t="shared" si="3"/>
        <v>187.1674504</v>
      </c>
      <c r="N9" s="4">
        <v>19.0</v>
      </c>
      <c r="O9" s="4">
        <v>19.0</v>
      </c>
      <c r="P9" s="4">
        <v>0.0</v>
      </c>
      <c r="Q9" s="4">
        <v>0.0</v>
      </c>
      <c r="R9" s="4">
        <v>494.565673828125</v>
      </c>
      <c r="S9" s="4">
        <v>937.1019287109375</v>
      </c>
      <c r="T9" s="4">
        <v>578.5723266601562</v>
      </c>
      <c r="U9" s="1" t="str">
        <f t="shared" si="4"/>
        <v>#DIV/0!</v>
      </c>
      <c r="V9" s="1">
        <f t="shared" si="5"/>
        <v>0.4722391891</v>
      </c>
      <c r="W9" s="1">
        <f t="shared" si="6"/>
        <v>0.3825940285</v>
      </c>
      <c r="X9" s="4">
        <v>-1.0</v>
      </c>
      <c r="Y9" s="4">
        <v>0.85</v>
      </c>
      <c r="Z9" s="4">
        <v>0.85</v>
      </c>
      <c r="AA9" s="4">
        <v>9.91118049621582</v>
      </c>
      <c r="AB9" s="1">
        <f t="shared" si="7"/>
        <v>0.85</v>
      </c>
      <c r="AC9" s="1">
        <f t="shared" si="8"/>
        <v>0.05130704977</v>
      </c>
      <c r="AD9" s="1">
        <f t="shared" si="9"/>
        <v>0.81017001</v>
      </c>
      <c r="AE9" s="1">
        <f t="shared" si="10"/>
        <v>1.894797755</v>
      </c>
      <c r="AF9" s="1">
        <f t="shared" si="11"/>
        <v>-1</v>
      </c>
      <c r="AG9" s="4">
        <v>250.0947723388672</v>
      </c>
      <c r="AH9" s="4">
        <v>0.5</v>
      </c>
      <c r="AI9" s="1">
        <f t="shared" si="12"/>
        <v>40.66602575</v>
      </c>
      <c r="AJ9" s="1">
        <f t="shared" si="13"/>
        <v>0.664905642</v>
      </c>
      <c r="AK9" s="1">
        <f t="shared" si="14"/>
        <v>0.9251648751</v>
      </c>
      <c r="AL9" s="1">
        <f t="shared" si="15"/>
        <v>21.92243385</v>
      </c>
      <c r="AM9" s="4">
        <v>2.0</v>
      </c>
      <c r="AN9" s="1">
        <f t="shared" si="16"/>
        <v>4.644859791</v>
      </c>
      <c r="AO9" s="4">
        <v>1.0</v>
      </c>
      <c r="AP9" s="1">
        <f t="shared" si="17"/>
        <v>9.289719582</v>
      </c>
      <c r="AQ9" s="4">
        <v>23.360319137573242</v>
      </c>
      <c r="AR9" s="4">
        <v>21.922433853149414</v>
      </c>
      <c r="AS9" s="4">
        <v>24.009748458862305</v>
      </c>
      <c r="AT9" s="4">
        <v>420.0338439941406</v>
      </c>
      <c r="AU9" s="4">
        <v>413.2425537109375</v>
      </c>
      <c r="AV9" s="4">
        <v>16.466449737548828</v>
      </c>
      <c r="AW9" s="4">
        <v>16.902809143066406</v>
      </c>
      <c r="AX9" s="4">
        <v>58.002525329589844</v>
      </c>
      <c r="AY9" s="4">
        <v>59.539588928222656</v>
      </c>
      <c r="AZ9" s="4">
        <v>299.6002197265625</v>
      </c>
      <c r="BA9" s="4">
        <v>249.90472412109375</v>
      </c>
      <c r="BB9" s="4">
        <v>36.77574157714844</v>
      </c>
      <c r="BC9" s="4">
        <v>101.51066589355469</v>
      </c>
      <c r="BD9" s="4">
        <v>-1.9306468963623047</v>
      </c>
      <c r="BE9" s="4">
        <v>-0.08361044526100159</v>
      </c>
      <c r="BF9" s="4">
        <v>1.0</v>
      </c>
      <c r="BG9" s="4">
        <v>-1.355140209197998</v>
      </c>
      <c r="BH9" s="4">
        <v>7.355140209197998</v>
      </c>
      <c r="BI9" s="4">
        <v>1.0</v>
      </c>
      <c r="BJ9" s="4">
        <v>0.0</v>
      </c>
      <c r="BK9" s="4">
        <v>0.1599999964237213</v>
      </c>
      <c r="BL9" s="4">
        <v>111115.0</v>
      </c>
      <c r="BM9" s="1">
        <f t="shared" si="18"/>
        <v>1.498001099</v>
      </c>
      <c r="BN9" s="1">
        <f t="shared" si="19"/>
        <v>0.000664905642</v>
      </c>
      <c r="BO9" s="1">
        <f t="shared" si="20"/>
        <v>295.0724339</v>
      </c>
      <c r="BP9" s="1">
        <f t="shared" si="21"/>
        <v>296.5103191</v>
      </c>
      <c r="BQ9" s="1">
        <f t="shared" si="22"/>
        <v>39.98475497</v>
      </c>
      <c r="BR9" s="1">
        <f t="shared" si="23"/>
        <v>0.09844945691</v>
      </c>
      <c r="BS9" s="1">
        <f t="shared" si="24"/>
        <v>2.640980287</v>
      </c>
      <c r="BT9" s="1">
        <f t="shared" si="25"/>
        <v>26.0167763</v>
      </c>
      <c r="BU9" s="1">
        <f t="shared" si="26"/>
        <v>9.113967158</v>
      </c>
      <c r="BV9" s="1">
        <f t="shared" si="27"/>
        <v>22.6413765</v>
      </c>
      <c r="BW9" s="1">
        <f t="shared" si="28"/>
        <v>2.759094781</v>
      </c>
      <c r="BX9" s="1">
        <f t="shared" si="29"/>
        <v>0.0713889894</v>
      </c>
      <c r="BY9" s="1">
        <f t="shared" si="30"/>
        <v>1.715815412</v>
      </c>
      <c r="BZ9" s="1">
        <f t="shared" si="31"/>
        <v>1.043279369</v>
      </c>
      <c r="CA9" s="1">
        <f t="shared" si="32"/>
        <v>0.04466746162</v>
      </c>
      <c r="CB9" s="1">
        <f t="shared" si="33"/>
        <v>18.99949253</v>
      </c>
      <c r="CC9" s="1">
        <f t="shared" si="34"/>
        <v>0.4529239517</v>
      </c>
      <c r="CD9" s="1">
        <f t="shared" si="35"/>
        <v>64.47574526</v>
      </c>
      <c r="CE9" s="1">
        <f t="shared" si="36"/>
        <v>411.804071</v>
      </c>
      <c r="CF9" s="1">
        <f t="shared" si="37"/>
        <v>0.01549812655</v>
      </c>
      <c r="CG9" s="1">
        <f t="shared" si="38"/>
        <v>0</v>
      </c>
      <c r="CH9" s="1">
        <f t="shared" si="39"/>
        <v>212.4190155</v>
      </c>
      <c r="CI9" s="1">
        <f t="shared" si="40"/>
        <v>442.5362549</v>
      </c>
      <c r="CJ9" s="1">
        <f t="shared" si="41"/>
        <v>0.3825940285</v>
      </c>
      <c r="CK9" s="1" t="str">
        <f t="shared" si="42"/>
        <v>#DIV/0!</v>
      </c>
      <c r="CL9" s="1" t="s">
        <v>277</v>
      </c>
      <c r="CM9" s="1" t="s">
        <v>935</v>
      </c>
    </row>
    <row r="10">
      <c r="A10" s="2">
        <v>5.0</v>
      </c>
      <c r="B10" s="1">
        <v>64.0</v>
      </c>
      <c r="C10" s="1">
        <v>2.0</v>
      </c>
      <c r="D10" s="1" t="s">
        <v>88</v>
      </c>
      <c r="E10" s="1" t="s">
        <v>89</v>
      </c>
      <c r="F10" s="1">
        <v>1.0</v>
      </c>
      <c r="G10" s="1">
        <v>2.0210607E7</v>
      </c>
      <c r="H10" s="4" t="s">
        <v>943</v>
      </c>
      <c r="I10" s="4">
        <v>6612.500026981346</v>
      </c>
      <c r="J10" s="4">
        <v>0.0</v>
      </c>
      <c r="K10" s="1">
        <f t="shared" si="1"/>
        <v>7.896176042</v>
      </c>
      <c r="L10" s="1">
        <f t="shared" si="2"/>
        <v>0.0686698406</v>
      </c>
      <c r="M10" s="1">
        <f t="shared" si="3"/>
        <v>224.4668989</v>
      </c>
      <c r="N10" s="4">
        <v>20.0</v>
      </c>
      <c r="O10" s="4">
        <v>20.0</v>
      </c>
      <c r="P10" s="4">
        <v>0.0</v>
      </c>
      <c r="Q10" s="4">
        <v>0.0</v>
      </c>
      <c r="R10" s="4">
        <v>527.142578125</v>
      </c>
      <c r="S10" s="4">
        <v>1158.5242919921875</v>
      </c>
      <c r="T10" s="4">
        <v>594.0765380859375</v>
      </c>
      <c r="U10" s="1" t="str">
        <f t="shared" si="4"/>
        <v>#DIV/0!</v>
      </c>
      <c r="V10" s="1">
        <f t="shared" si="5"/>
        <v>0.5449878939</v>
      </c>
      <c r="W10" s="1">
        <f t="shared" si="6"/>
        <v>0.4872127048</v>
      </c>
      <c r="X10" s="4">
        <v>-1.0</v>
      </c>
      <c r="Y10" s="4">
        <v>0.85</v>
      </c>
      <c r="Z10" s="4">
        <v>0.85</v>
      </c>
      <c r="AA10" s="4">
        <v>9.731217384338379</v>
      </c>
      <c r="AB10" s="1">
        <f t="shared" si="7"/>
        <v>0.85</v>
      </c>
      <c r="AC10" s="1">
        <f t="shared" si="8"/>
        <v>0.06920078332</v>
      </c>
      <c r="AD10" s="1">
        <f t="shared" si="9"/>
        <v>0.893988124</v>
      </c>
      <c r="AE10" s="1">
        <f t="shared" si="10"/>
        <v>2.197743723</v>
      </c>
      <c r="AF10" s="1">
        <f t="shared" si="11"/>
        <v>-1</v>
      </c>
      <c r="AG10" s="4">
        <v>151.3666229248047</v>
      </c>
      <c r="AH10" s="4">
        <v>0.5</v>
      </c>
      <c r="AI10" s="1">
        <f t="shared" si="12"/>
        <v>31.34279025</v>
      </c>
      <c r="AJ10" s="1">
        <f t="shared" si="13"/>
        <v>0.6606622659</v>
      </c>
      <c r="AK10" s="1">
        <f t="shared" si="14"/>
        <v>0.9626351571</v>
      </c>
      <c r="AL10" s="1">
        <f t="shared" si="15"/>
        <v>22.05860329</v>
      </c>
      <c r="AM10" s="4">
        <v>2.0</v>
      </c>
      <c r="AN10" s="1">
        <f t="shared" si="16"/>
        <v>4.644859791</v>
      </c>
      <c r="AO10" s="4">
        <v>1.0</v>
      </c>
      <c r="AP10" s="1">
        <f t="shared" si="17"/>
        <v>9.289719582</v>
      </c>
      <c r="AQ10" s="4">
        <v>23.454591751098633</v>
      </c>
      <c r="AR10" s="4">
        <v>22.058603286743164</v>
      </c>
      <c r="AS10" s="4">
        <v>24.00865936279297</v>
      </c>
      <c r="AT10" s="4">
        <v>420.01483154296875</v>
      </c>
      <c r="AU10" s="4">
        <v>414.56097412109375</v>
      </c>
      <c r="AV10" s="4">
        <v>16.31801414489746</v>
      </c>
      <c r="AW10" s="4">
        <v>16.751646041870117</v>
      </c>
      <c r="AX10" s="4">
        <v>57.1502571105957</v>
      </c>
      <c r="AY10" s="4">
        <v>58.6689567565918</v>
      </c>
      <c r="AZ10" s="4">
        <v>299.606689453125</v>
      </c>
      <c r="BA10" s="4">
        <v>151.2423553466797</v>
      </c>
      <c r="BB10" s="4">
        <v>39.76008224487305</v>
      </c>
      <c r="BC10" s="4">
        <v>101.50466918945312</v>
      </c>
      <c r="BD10" s="4">
        <v>-1.8773601055145264</v>
      </c>
      <c r="BE10" s="4">
        <v>-0.10216274857521057</v>
      </c>
      <c r="BF10" s="4">
        <v>1.0</v>
      </c>
      <c r="BG10" s="4">
        <v>-1.355140209197998</v>
      </c>
      <c r="BH10" s="4">
        <v>7.355140209197998</v>
      </c>
      <c r="BI10" s="4">
        <v>1.0</v>
      </c>
      <c r="BJ10" s="4">
        <v>0.0</v>
      </c>
      <c r="BK10" s="4">
        <v>0.1599999964237213</v>
      </c>
      <c r="BL10" s="4">
        <v>111115.0</v>
      </c>
      <c r="BM10" s="1">
        <f t="shared" si="18"/>
        <v>1.498033447</v>
      </c>
      <c r="BN10" s="1">
        <f t="shared" si="19"/>
        <v>0.0006606622659</v>
      </c>
      <c r="BO10" s="1">
        <f t="shared" si="20"/>
        <v>295.2086033</v>
      </c>
      <c r="BP10" s="1">
        <f t="shared" si="21"/>
        <v>296.6045918</v>
      </c>
      <c r="BQ10" s="1">
        <f t="shared" si="22"/>
        <v>24.19877631</v>
      </c>
      <c r="BR10" s="1">
        <f t="shared" si="23"/>
        <v>0.0392699088</v>
      </c>
      <c r="BS10" s="1">
        <f t="shared" si="24"/>
        <v>2.663005447</v>
      </c>
      <c r="BT10" s="1">
        <f t="shared" si="25"/>
        <v>26.23529999</v>
      </c>
      <c r="BU10" s="1">
        <f t="shared" si="26"/>
        <v>9.483653952</v>
      </c>
      <c r="BV10" s="1">
        <f t="shared" si="27"/>
        <v>22.75659752</v>
      </c>
      <c r="BW10" s="1">
        <f t="shared" si="28"/>
        <v>2.77844784</v>
      </c>
      <c r="BX10" s="1">
        <f t="shared" si="29"/>
        <v>0.06816595614</v>
      </c>
      <c r="BY10" s="1">
        <f t="shared" si="30"/>
        <v>1.70037029</v>
      </c>
      <c r="BZ10" s="1">
        <f t="shared" si="31"/>
        <v>1.07807755</v>
      </c>
      <c r="CA10" s="1">
        <f t="shared" si="32"/>
        <v>0.04264870872</v>
      </c>
      <c r="CB10" s="1">
        <f t="shared" si="33"/>
        <v>22.78443832</v>
      </c>
      <c r="CC10" s="1">
        <f t="shared" si="34"/>
        <v>0.5414568976</v>
      </c>
      <c r="CD10" s="1">
        <f t="shared" si="35"/>
        <v>63.3286052</v>
      </c>
      <c r="CE10" s="1">
        <f t="shared" si="36"/>
        <v>413.4134866</v>
      </c>
      <c r="CF10" s="1">
        <f t="shared" si="37"/>
        <v>0.01209573058</v>
      </c>
      <c r="CG10" s="1">
        <f t="shared" si="38"/>
        <v>0</v>
      </c>
      <c r="CH10" s="1">
        <f t="shared" si="39"/>
        <v>128.556002</v>
      </c>
      <c r="CI10" s="1">
        <f t="shared" si="40"/>
        <v>631.3817139</v>
      </c>
      <c r="CJ10" s="1">
        <f t="shared" si="41"/>
        <v>0.4872127048</v>
      </c>
      <c r="CK10" s="1" t="str">
        <f t="shared" si="42"/>
        <v>#DIV/0!</v>
      </c>
      <c r="CL10" s="1" t="s">
        <v>277</v>
      </c>
      <c r="CM10" s="1" t="s">
        <v>935</v>
      </c>
    </row>
    <row r="11">
      <c r="A11" s="2">
        <v>5.0</v>
      </c>
      <c r="B11" s="1">
        <v>64.0</v>
      </c>
      <c r="C11" s="1">
        <v>2.0</v>
      </c>
      <c r="D11" s="1" t="s">
        <v>88</v>
      </c>
      <c r="E11" s="1" t="s">
        <v>89</v>
      </c>
      <c r="F11" s="1">
        <v>1.0</v>
      </c>
      <c r="G11" s="1">
        <v>2.0210607E7</v>
      </c>
      <c r="H11" s="4" t="s">
        <v>944</v>
      </c>
      <c r="I11" s="4">
        <v>6768.500026981346</v>
      </c>
      <c r="J11" s="4">
        <v>0.0</v>
      </c>
      <c r="K11" s="1">
        <f t="shared" si="1"/>
        <v>3.508896946</v>
      </c>
      <c r="L11" s="1">
        <f t="shared" si="2"/>
        <v>0.03704391205</v>
      </c>
      <c r="M11" s="1">
        <f t="shared" si="3"/>
        <v>258.4047296</v>
      </c>
      <c r="N11" s="4">
        <v>21.0</v>
      </c>
      <c r="O11" s="4">
        <v>21.0</v>
      </c>
      <c r="P11" s="4">
        <v>0.0</v>
      </c>
      <c r="Q11" s="4">
        <v>0.0</v>
      </c>
      <c r="R11" s="4">
        <v>576.099853515625</v>
      </c>
      <c r="S11" s="4">
        <v>1456.4425048828125</v>
      </c>
      <c r="T11" s="4">
        <v>604.4569091796875</v>
      </c>
      <c r="U11" s="1" t="str">
        <f t="shared" si="4"/>
        <v>#DIV/0!</v>
      </c>
      <c r="V11" s="1">
        <f t="shared" si="5"/>
        <v>0.6044472394</v>
      </c>
      <c r="W11" s="1">
        <f t="shared" si="6"/>
        <v>0.5849771569</v>
      </c>
      <c r="X11" s="4">
        <v>-1.0</v>
      </c>
      <c r="Y11" s="4">
        <v>0.85</v>
      </c>
      <c r="Z11" s="4">
        <v>0.85</v>
      </c>
      <c r="AA11" s="4">
        <v>9.203557014465332</v>
      </c>
      <c r="AB11" s="1">
        <f t="shared" si="7"/>
        <v>0.85</v>
      </c>
      <c r="AC11" s="1">
        <f t="shared" si="8"/>
        <v>0.1101406421</v>
      </c>
      <c r="AD11" s="1">
        <f t="shared" si="9"/>
        <v>0.9677886155</v>
      </c>
      <c r="AE11" s="1">
        <f t="shared" si="10"/>
        <v>2.528107751</v>
      </c>
      <c r="AF11" s="1">
        <f t="shared" si="11"/>
        <v>-1</v>
      </c>
      <c r="AG11" s="4">
        <v>48.138221740722656</v>
      </c>
      <c r="AH11" s="4">
        <v>0.5</v>
      </c>
      <c r="AI11" s="1">
        <f t="shared" si="12"/>
        <v>11.96789804</v>
      </c>
      <c r="AJ11" s="1">
        <f t="shared" si="13"/>
        <v>0.4923471322</v>
      </c>
      <c r="AK11" s="1">
        <f t="shared" si="14"/>
        <v>1.323397029</v>
      </c>
      <c r="AL11" s="1">
        <f t="shared" si="15"/>
        <v>23.95138359</v>
      </c>
      <c r="AM11" s="4">
        <v>2.0</v>
      </c>
      <c r="AN11" s="1">
        <f t="shared" si="16"/>
        <v>4.644859791</v>
      </c>
      <c r="AO11" s="4">
        <v>1.0</v>
      </c>
      <c r="AP11" s="1">
        <f t="shared" si="17"/>
        <v>9.289719582</v>
      </c>
      <c r="AQ11" s="4">
        <v>23.32448959350586</v>
      </c>
      <c r="AR11" s="4">
        <v>23.951383590698242</v>
      </c>
      <c r="AS11" s="4">
        <v>24.031126022338867</v>
      </c>
      <c r="AT11" s="4">
        <v>420.1717834472656</v>
      </c>
      <c r="AU11" s="4">
        <v>417.69171142578125</v>
      </c>
      <c r="AV11" s="4">
        <v>16.059232711791992</v>
      </c>
      <c r="AW11" s="4">
        <v>16.382570266723633</v>
      </c>
      <c r="AX11" s="4">
        <v>56.68504333496094</v>
      </c>
      <c r="AY11" s="4">
        <v>57.82633972167969</v>
      </c>
      <c r="AZ11" s="4">
        <v>299.5514831542969</v>
      </c>
      <c r="BA11" s="4">
        <v>48.16191864013672</v>
      </c>
      <c r="BB11" s="4">
        <v>39.12444305419922</v>
      </c>
      <c r="BC11" s="4">
        <v>101.50068664550781</v>
      </c>
      <c r="BD11" s="4">
        <v>-1.9897624254226685</v>
      </c>
      <c r="BE11" s="4">
        <v>-0.09297572076320648</v>
      </c>
      <c r="BF11" s="4">
        <v>1.0</v>
      </c>
      <c r="BG11" s="4">
        <v>-1.355140209197998</v>
      </c>
      <c r="BH11" s="4">
        <v>7.355140209197998</v>
      </c>
      <c r="BI11" s="4">
        <v>1.0</v>
      </c>
      <c r="BJ11" s="4">
        <v>0.0</v>
      </c>
      <c r="BK11" s="4">
        <v>0.1599999964237213</v>
      </c>
      <c r="BL11" s="4">
        <v>111115.0</v>
      </c>
      <c r="BM11" s="1">
        <f t="shared" si="18"/>
        <v>1.497757416</v>
      </c>
      <c r="BN11" s="1">
        <f t="shared" si="19"/>
        <v>0.0004923471322</v>
      </c>
      <c r="BO11" s="1">
        <f t="shared" si="20"/>
        <v>297.1013836</v>
      </c>
      <c r="BP11" s="1">
        <f t="shared" si="21"/>
        <v>296.4744896</v>
      </c>
      <c r="BQ11" s="1">
        <f t="shared" si="22"/>
        <v>7.70590681</v>
      </c>
      <c r="BR11" s="1">
        <f t="shared" si="23"/>
        <v>-0.07762575704</v>
      </c>
      <c r="BS11" s="1">
        <f t="shared" si="24"/>
        <v>2.98623916</v>
      </c>
      <c r="BT11" s="1">
        <f t="shared" si="25"/>
        <v>29.42087643</v>
      </c>
      <c r="BU11" s="1">
        <f t="shared" si="26"/>
        <v>13.03830617</v>
      </c>
      <c r="BV11" s="1">
        <f t="shared" si="27"/>
        <v>23.63793659</v>
      </c>
      <c r="BW11" s="1">
        <f t="shared" si="28"/>
        <v>2.930452423</v>
      </c>
      <c r="BX11" s="1">
        <f t="shared" si="29"/>
        <v>0.03689678155</v>
      </c>
      <c r="BY11" s="1">
        <f t="shared" si="30"/>
        <v>1.662842131</v>
      </c>
      <c r="BZ11" s="1">
        <f t="shared" si="31"/>
        <v>1.267610292</v>
      </c>
      <c r="CA11" s="1">
        <f t="shared" si="32"/>
        <v>0.02307366224</v>
      </c>
      <c r="CB11" s="1">
        <f t="shared" si="33"/>
        <v>26.22825749</v>
      </c>
      <c r="CC11" s="1">
        <f t="shared" si="34"/>
        <v>0.6186494071</v>
      </c>
      <c r="CD11" s="1">
        <f t="shared" si="35"/>
        <v>54.82491669</v>
      </c>
      <c r="CE11" s="1">
        <f t="shared" si="36"/>
        <v>417.1817917</v>
      </c>
      <c r="CF11" s="1">
        <f t="shared" si="37"/>
        <v>0.004611298636</v>
      </c>
      <c r="CG11" s="1">
        <f t="shared" si="38"/>
        <v>0</v>
      </c>
      <c r="CH11" s="1">
        <f t="shared" si="39"/>
        <v>40.93763084</v>
      </c>
      <c r="CI11" s="1">
        <f t="shared" si="40"/>
        <v>880.3426514</v>
      </c>
      <c r="CJ11" s="1">
        <f t="shared" si="41"/>
        <v>0.5849771569</v>
      </c>
      <c r="CK11" s="1" t="str">
        <f t="shared" si="42"/>
        <v>#DIV/0!</v>
      </c>
      <c r="CL11" s="1" t="s">
        <v>277</v>
      </c>
      <c r="CM11" s="1" t="s">
        <v>935</v>
      </c>
    </row>
    <row r="12">
      <c r="A12" s="2">
        <v>5.0</v>
      </c>
      <c r="B12" s="1">
        <v>64.0</v>
      </c>
      <c r="C12" s="1">
        <v>2.0</v>
      </c>
      <c r="D12" s="1" t="s">
        <v>88</v>
      </c>
      <c r="E12" s="1" t="s">
        <v>89</v>
      </c>
      <c r="F12" s="1">
        <v>1.0</v>
      </c>
      <c r="G12" s="1">
        <v>2.0210607E7</v>
      </c>
      <c r="H12" s="4" t="s">
        <v>945</v>
      </c>
      <c r="I12" s="4">
        <v>6922.000027015805</v>
      </c>
      <c r="J12" s="4">
        <v>0.0</v>
      </c>
      <c r="K12" s="1">
        <f t="shared" si="1"/>
        <v>-0.4366013842</v>
      </c>
      <c r="L12" s="1">
        <f t="shared" si="2"/>
        <v>0.03678297006</v>
      </c>
      <c r="M12" s="1">
        <f t="shared" si="3"/>
        <v>432.9767181</v>
      </c>
      <c r="N12" s="4">
        <v>22.0</v>
      </c>
      <c r="O12" s="4">
        <v>22.0</v>
      </c>
      <c r="P12" s="4">
        <v>0.0</v>
      </c>
      <c r="Q12" s="4">
        <v>0.0</v>
      </c>
      <c r="R12" s="4">
        <v>611.66357421875</v>
      </c>
      <c r="S12" s="4">
        <v>1754.48583984375</v>
      </c>
      <c r="T12" s="4">
        <v>568.8619384765625</v>
      </c>
      <c r="U12" s="1" t="str">
        <f t="shared" si="4"/>
        <v>#DIV/0!</v>
      </c>
      <c r="V12" s="1">
        <f t="shared" si="5"/>
        <v>0.6513716097</v>
      </c>
      <c r="W12" s="1">
        <f t="shared" si="6"/>
        <v>0.6757671532</v>
      </c>
      <c r="X12" s="4">
        <v>-1.0</v>
      </c>
      <c r="Y12" s="4">
        <v>0.85</v>
      </c>
      <c r="Z12" s="4">
        <v>0.85</v>
      </c>
      <c r="AA12" s="4">
        <v>0.0</v>
      </c>
      <c r="AB12" s="1">
        <f t="shared" si="7"/>
        <v>0.85</v>
      </c>
      <c r="AC12" s="1">
        <f t="shared" si="8"/>
        <v>-1.527970881</v>
      </c>
      <c r="AD12" s="1">
        <f t="shared" si="9"/>
        <v>1.037452574</v>
      </c>
      <c r="AE12" s="1">
        <f t="shared" si="10"/>
        <v>2.868383722</v>
      </c>
      <c r="AF12" s="1">
        <f t="shared" si="11"/>
        <v>-1</v>
      </c>
      <c r="AG12" s="4">
        <v>-0.33048632740974426</v>
      </c>
      <c r="AH12" s="4">
        <v>0.5</v>
      </c>
      <c r="AI12" s="1">
        <f t="shared" si="12"/>
        <v>-0.09491601698</v>
      </c>
      <c r="AJ12" s="1">
        <f t="shared" si="13"/>
        <v>0.3337974116</v>
      </c>
      <c r="AK12" s="1">
        <f t="shared" si="14"/>
        <v>0.9056707589</v>
      </c>
      <c r="AL12" s="1">
        <f t="shared" si="15"/>
        <v>21.31652451</v>
      </c>
      <c r="AM12" s="4">
        <v>2.0</v>
      </c>
      <c r="AN12" s="1">
        <f t="shared" si="16"/>
        <v>4.644859791</v>
      </c>
      <c r="AO12" s="4">
        <v>1.0</v>
      </c>
      <c r="AP12" s="1">
        <f t="shared" si="17"/>
        <v>9.289719582</v>
      </c>
      <c r="AQ12" s="4">
        <v>23.316368103027344</v>
      </c>
      <c r="AR12" s="4">
        <v>21.316524505615234</v>
      </c>
      <c r="AS12" s="4">
        <v>24.011024475097656</v>
      </c>
      <c r="AT12" s="4">
        <v>419.9374694824219</v>
      </c>
      <c r="AU12" s="4">
        <v>420.13531494140625</v>
      </c>
      <c r="AV12" s="4">
        <v>15.930889129638672</v>
      </c>
      <c r="AW12" s="4">
        <v>16.150127410888672</v>
      </c>
      <c r="AX12" s="4">
        <v>56.258819580078125</v>
      </c>
      <c r="AY12" s="4">
        <v>57.03304672241211</v>
      </c>
      <c r="AZ12" s="4">
        <v>299.58868408203125</v>
      </c>
      <c r="BA12" s="4">
        <v>-0.43379223346710205</v>
      </c>
      <c r="BB12" s="4">
        <v>36.666465759277344</v>
      </c>
      <c r="BC12" s="4">
        <v>101.4992904663086</v>
      </c>
      <c r="BD12" s="4">
        <v>-2.0686702728271484</v>
      </c>
      <c r="BE12" s="4">
        <v>-0.09045210480690002</v>
      </c>
      <c r="BF12" s="4">
        <v>1.0</v>
      </c>
      <c r="BG12" s="4">
        <v>-1.355140209197998</v>
      </c>
      <c r="BH12" s="4">
        <v>7.355140209197998</v>
      </c>
      <c r="BI12" s="4">
        <v>1.0</v>
      </c>
      <c r="BJ12" s="4">
        <v>0.0</v>
      </c>
      <c r="BK12" s="4">
        <v>0.1599999964237213</v>
      </c>
      <c r="BL12" s="4">
        <v>111115.0</v>
      </c>
      <c r="BM12" s="1">
        <f t="shared" si="18"/>
        <v>1.49794342</v>
      </c>
      <c r="BN12" s="1">
        <f t="shared" si="19"/>
        <v>0.0003337974116</v>
      </c>
      <c r="BO12" s="1">
        <f t="shared" si="20"/>
        <v>294.4665245</v>
      </c>
      <c r="BP12" s="1">
        <f t="shared" si="21"/>
        <v>296.4663681</v>
      </c>
      <c r="BQ12" s="1">
        <f t="shared" si="22"/>
        <v>-0.0694067558</v>
      </c>
      <c r="BR12" s="1">
        <f t="shared" si="23"/>
        <v>0.02743943523</v>
      </c>
      <c r="BS12" s="1">
        <f t="shared" si="24"/>
        <v>2.544897232</v>
      </c>
      <c r="BT12" s="1">
        <f t="shared" si="25"/>
        <v>25.07305441</v>
      </c>
      <c r="BU12" s="1">
        <f t="shared" si="26"/>
        <v>8.922926995</v>
      </c>
      <c r="BV12" s="1">
        <f t="shared" si="27"/>
        <v>22.3164463</v>
      </c>
      <c r="BW12" s="1">
        <f t="shared" si="28"/>
        <v>2.705151884</v>
      </c>
      <c r="BX12" s="1">
        <f t="shared" si="29"/>
        <v>0.03663790101</v>
      </c>
      <c r="BY12" s="1">
        <f t="shared" si="30"/>
        <v>1.639226473</v>
      </c>
      <c r="BZ12" s="1">
        <f t="shared" si="31"/>
        <v>1.065925411</v>
      </c>
      <c r="CA12" s="1">
        <f t="shared" si="32"/>
        <v>0.02291167764</v>
      </c>
      <c r="CB12" s="1">
        <f t="shared" si="33"/>
        <v>43.94682968</v>
      </c>
      <c r="CC12" s="1">
        <f t="shared" si="34"/>
        <v>1.030564922</v>
      </c>
      <c r="CD12" s="1">
        <f t="shared" si="35"/>
        <v>63.80663788</v>
      </c>
      <c r="CE12" s="1">
        <f t="shared" si="36"/>
        <v>420.1987627</v>
      </c>
      <c r="CF12" s="1">
        <f t="shared" si="37"/>
        <v>-0.0006629735471</v>
      </c>
      <c r="CG12" s="1">
        <f t="shared" si="38"/>
        <v>0</v>
      </c>
      <c r="CH12" s="1">
        <f t="shared" si="39"/>
        <v>-0.3687233984</v>
      </c>
      <c r="CI12" s="1">
        <f t="shared" si="40"/>
        <v>1142.822266</v>
      </c>
      <c r="CJ12" s="1">
        <f t="shared" si="41"/>
        <v>0.6757671532</v>
      </c>
      <c r="CK12" s="1" t="str">
        <f t="shared" si="42"/>
        <v>#DIV/0!</v>
      </c>
      <c r="CL12" s="1" t="s">
        <v>277</v>
      </c>
      <c r="CM12" s="1" t="s">
        <v>935</v>
      </c>
    </row>
    <row r="13">
      <c r="A13" s="2">
        <v>5.0</v>
      </c>
      <c r="B13" s="1">
        <v>64.0</v>
      </c>
      <c r="C13" s="1">
        <v>2.0</v>
      </c>
      <c r="D13" s="1" t="s">
        <v>88</v>
      </c>
      <c r="E13" s="1" t="s">
        <v>89</v>
      </c>
      <c r="F13" s="1">
        <v>1.0</v>
      </c>
      <c r="G13" s="1">
        <v>2.0210607E7</v>
      </c>
      <c r="H13" s="22">
        <v>0.4624189814814815</v>
      </c>
      <c r="I13" s="4">
        <v>7142.000027015805</v>
      </c>
      <c r="J13" s="4">
        <v>0.0</v>
      </c>
      <c r="K13" s="1">
        <f t="shared" si="1"/>
        <v>5.217146166</v>
      </c>
      <c r="L13" s="1">
        <f t="shared" si="2"/>
        <v>0.03140742991</v>
      </c>
      <c r="M13" s="1">
        <f t="shared" si="3"/>
        <v>143.7881603</v>
      </c>
      <c r="N13" s="4">
        <v>23.0</v>
      </c>
      <c r="O13" s="4">
        <v>23.0</v>
      </c>
      <c r="P13" s="4">
        <v>0.0</v>
      </c>
      <c r="Q13" s="4">
        <v>0.0</v>
      </c>
      <c r="R13" s="4">
        <v>545.66845703125</v>
      </c>
      <c r="S13" s="4">
        <v>720.6835327148438</v>
      </c>
      <c r="T13" s="4">
        <v>677.3946533203125</v>
      </c>
      <c r="U13" s="1" t="str">
        <f t="shared" si="4"/>
        <v>#DIV/0!</v>
      </c>
      <c r="V13" s="1">
        <f t="shared" si="5"/>
        <v>0.242845948</v>
      </c>
      <c r="W13" s="1">
        <f t="shared" si="6"/>
        <v>0.06006641949</v>
      </c>
      <c r="X13" s="4">
        <v>-1.0</v>
      </c>
      <c r="Y13" s="4">
        <v>0.85</v>
      </c>
      <c r="Z13" s="4">
        <v>0.85</v>
      </c>
      <c r="AA13" s="4">
        <v>10.271533966064453</v>
      </c>
      <c r="AB13" s="1">
        <f t="shared" si="7"/>
        <v>0.85</v>
      </c>
      <c r="AC13" s="1">
        <f t="shared" si="8"/>
        <v>0.007327898818</v>
      </c>
      <c r="AD13" s="1">
        <f t="shared" si="9"/>
        <v>0.2473437173</v>
      </c>
      <c r="AE13" s="1">
        <f t="shared" si="10"/>
        <v>1.320735189</v>
      </c>
      <c r="AF13" s="1">
        <f t="shared" si="11"/>
        <v>-1</v>
      </c>
      <c r="AG13" s="4">
        <v>998.2775268554688</v>
      </c>
      <c r="AH13" s="4">
        <v>0.5</v>
      </c>
      <c r="AI13" s="1">
        <f t="shared" si="12"/>
        <v>25.48425659</v>
      </c>
      <c r="AJ13" s="1">
        <f t="shared" si="13"/>
        <v>0.4269013512</v>
      </c>
      <c r="AK13" s="1">
        <f t="shared" si="14"/>
        <v>1.352575803</v>
      </c>
      <c r="AL13" s="1">
        <f t="shared" si="15"/>
        <v>23.95570946</v>
      </c>
      <c r="AM13" s="4">
        <v>2.0</v>
      </c>
      <c r="AN13" s="1">
        <f t="shared" si="16"/>
        <v>4.644859791</v>
      </c>
      <c r="AO13" s="4">
        <v>1.0</v>
      </c>
      <c r="AP13" s="1">
        <f t="shared" si="17"/>
        <v>9.289719582</v>
      </c>
      <c r="AQ13" s="4">
        <v>23.396028518676758</v>
      </c>
      <c r="AR13" s="4">
        <v>23.95570945739746</v>
      </c>
      <c r="AS13" s="4">
        <v>24.0091609954834</v>
      </c>
      <c r="AT13" s="4">
        <v>420.0480041503906</v>
      </c>
      <c r="AU13" s="4">
        <v>416.4460754394531</v>
      </c>
      <c r="AV13" s="4">
        <v>15.82474422454834</v>
      </c>
      <c r="AW13" s="4">
        <v>16.105175018310547</v>
      </c>
      <c r="AX13" s="4">
        <v>55.6082763671875</v>
      </c>
      <c r="AY13" s="4">
        <v>56.59371566772461</v>
      </c>
      <c r="AZ13" s="4">
        <v>299.5577087402344</v>
      </c>
      <c r="BA13" s="4">
        <v>998.142822265625</v>
      </c>
      <c r="BB13" s="4">
        <v>37.28327560424805</v>
      </c>
      <c r="BC13" s="4">
        <v>101.4853744506836</v>
      </c>
      <c r="BD13" s="4">
        <v>-1.8744029998779297</v>
      </c>
      <c r="BE13" s="4">
        <v>-0.09385605156421661</v>
      </c>
      <c r="BF13" s="4">
        <v>1.0</v>
      </c>
      <c r="BG13" s="4">
        <v>-1.355140209197998</v>
      </c>
      <c r="BH13" s="4">
        <v>7.355140209197998</v>
      </c>
      <c r="BI13" s="4">
        <v>1.0</v>
      </c>
      <c r="BJ13" s="4">
        <v>0.0</v>
      </c>
      <c r="BK13" s="4">
        <v>0.1599999964237213</v>
      </c>
      <c r="BL13" s="4">
        <v>111115.0</v>
      </c>
      <c r="BM13" s="1">
        <f t="shared" si="18"/>
        <v>1.497788544</v>
      </c>
      <c r="BN13" s="1">
        <f t="shared" si="19"/>
        <v>0.0004269013512</v>
      </c>
      <c r="BO13" s="1">
        <f t="shared" si="20"/>
        <v>297.1057095</v>
      </c>
      <c r="BP13" s="1">
        <f t="shared" si="21"/>
        <v>296.5460285</v>
      </c>
      <c r="BQ13" s="1">
        <f t="shared" si="22"/>
        <v>159.702848</v>
      </c>
      <c r="BR13" s="1">
        <f t="shared" si="23"/>
        <v>0.4958088602</v>
      </c>
      <c r="BS13" s="1">
        <f t="shared" si="24"/>
        <v>2.987015521</v>
      </c>
      <c r="BT13" s="1">
        <f t="shared" si="25"/>
        <v>29.43296546</v>
      </c>
      <c r="BU13" s="1">
        <f t="shared" si="26"/>
        <v>13.32779044</v>
      </c>
      <c r="BV13" s="1">
        <f t="shared" si="27"/>
        <v>23.67586899</v>
      </c>
      <c r="BW13" s="1">
        <f t="shared" si="28"/>
        <v>2.937154722</v>
      </c>
      <c r="BX13" s="1">
        <f t="shared" si="29"/>
        <v>0.03130160293</v>
      </c>
      <c r="BY13" s="1">
        <f t="shared" si="30"/>
        <v>1.634439717</v>
      </c>
      <c r="BZ13" s="1">
        <f t="shared" si="31"/>
        <v>1.302715005</v>
      </c>
      <c r="CA13" s="1">
        <f t="shared" si="32"/>
        <v>0.01957298228</v>
      </c>
      <c r="CB13" s="1">
        <f t="shared" si="33"/>
        <v>14.59239529</v>
      </c>
      <c r="CC13" s="1">
        <f t="shared" si="34"/>
        <v>0.3452743795</v>
      </c>
      <c r="CD13" s="1">
        <f t="shared" si="35"/>
        <v>53.81923643</v>
      </c>
      <c r="CE13" s="1">
        <f t="shared" si="36"/>
        <v>415.6879097</v>
      </c>
      <c r="CF13" s="1">
        <f t="shared" si="37"/>
        <v>0.006754654549</v>
      </c>
      <c r="CG13" s="1">
        <f t="shared" si="38"/>
        <v>0</v>
      </c>
      <c r="CH13" s="1">
        <f t="shared" si="39"/>
        <v>848.4213989</v>
      </c>
      <c r="CI13" s="1">
        <f t="shared" si="40"/>
        <v>175.0150757</v>
      </c>
      <c r="CJ13" s="1">
        <f t="shared" si="41"/>
        <v>0.06006641949</v>
      </c>
      <c r="CK13" s="1" t="str">
        <f t="shared" si="42"/>
        <v>#DIV/0!</v>
      </c>
      <c r="CL13" s="1" t="s">
        <v>277</v>
      </c>
      <c r="CM13" s="1" t="s">
        <v>946</v>
      </c>
    </row>
    <row r="14">
      <c r="A14" s="2">
        <v>5.0</v>
      </c>
      <c r="B14" s="1">
        <v>80.0</v>
      </c>
      <c r="C14" s="1">
        <v>2.0</v>
      </c>
      <c r="D14" s="1" t="s">
        <v>88</v>
      </c>
      <c r="E14" s="1" t="s">
        <v>89</v>
      </c>
      <c r="F14" s="1">
        <v>1.0</v>
      </c>
      <c r="G14" s="1">
        <v>2.0210607E7</v>
      </c>
      <c r="H14" s="4" t="s">
        <v>947</v>
      </c>
      <c r="I14" s="4">
        <v>12235.500026912428</v>
      </c>
      <c r="J14" s="4">
        <v>0.0</v>
      </c>
      <c r="K14" s="1">
        <f t="shared" si="1"/>
        <v>10.98166031</v>
      </c>
      <c r="L14" s="1">
        <f t="shared" si="2"/>
        <v>0.06688729821</v>
      </c>
      <c r="M14" s="1">
        <f t="shared" si="3"/>
        <v>143.6718068</v>
      </c>
      <c r="N14" s="4">
        <v>35.0</v>
      </c>
      <c r="O14" s="4">
        <v>35.0</v>
      </c>
      <c r="P14" s="4">
        <v>0.0</v>
      </c>
      <c r="Q14" s="4">
        <v>0.0</v>
      </c>
      <c r="R14" s="4">
        <v>450.7421875</v>
      </c>
      <c r="S14" s="4">
        <v>830.7282104492188</v>
      </c>
      <c r="T14" s="4">
        <v>731.7340698242188</v>
      </c>
      <c r="U14" s="1" t="str">
        <f t="shared" si="4"/>
        <v>#DIV/0!</v>
      </c>
      <c r="V14" s="1">
        <f t="shared" si="5"/>
        <v>0.4574131686</v>
      </c>
      <c r="W14" s="1">
        <f t="shared" si="6"/>
        <v>0.1191654977</v>
      </c>
      <c r="X14" s="4">
        <v>-1.0</v>
      </c>
      <c r="Y14" s="4">
        <v>0.85</v>
      </c>
      <c r="Z14" s="4">
        <v>0.85</v>
      </c>
      <c r="AA14" s="4">
        <v>10.225202560424805</v>
      </c>
      <c r="AB14" s="1">
        <f t="shared" si="7"/>
        <v>0.85</v>
      </c>
      <c r="AC14" s="1">
        <f t="shared" si="8"/>
        <v>0.01408638313</v>
      </c>
      <c r="AD14" s="1">
        <f t="shared" si="9"/>
        <v>0.2605204788</v>
      </c>
      <c r="AE14" s="1">
        <f t="shared" si="10"/>
        <v>1.843022982</v>
      </c>
      <c r="AF14" s="1">
        <f t="shared" si="11"/>
        <v>-1</v>
      </c>
      <c r="AG14" s="4">
        <v>1000.5078735351562</v>
      </c>
      <c r="AH14" s="4">
        <v>0.5</v>
      </c>
      <c r="AI14" s="1">
        <f t="shared" si="12"/>
        <v>50.67105793</v>
      </c>
      <c r="AJ14" s="1">
        <f t="shared" si="13"/>
        <v>0.6925101401</v>
      </c>
      <c r="AK14" s="1">
        <f t="shared" si="14"/>
        <v>1.032557585</v>
      </c>
      <c r="AL14" s="1">
        <f t="shared" si="15"/>
        <v>23.84544563</v>
      </c>
      <c r="AM14" s="4">
        <v>2.0</v>
      </c>
      <c r="AN14" s="1">
        <f t="shared" si="16"/>
        <v>4.644859791</v>
      </c>
      <c r="AO14" s="4">
        <v>1.0</v>
      </c>
      <c r="AP14" s="1">
        <f t="shared" si="17"/>
        <v>9.289719582</v>
      </c>
      <c r="AQ14" s="4">
        <v>23.436195373535156</v>
      </c>
      <c r="AR14" s="4">
        <v>23.84544563293457</v>
      </c>
      <c r="AS14" s="4">
        <v>24.028478622436523</v>
      </c>
      <c r="AT14" s="4">
        <v>420.1384582519531</v>
      </c>
      <c r="AU14" s="4">
        <v>412.6177978515625</v>
      </c>
      <c r="AV14" s="4">
        <v>18.613645553588867</v>
      </c>
      <c r="AW14" s="4">
        <v>19.067062377929688</v>
      </c>
      <c r="AX14" s="4">
        <v>65.23992156982422</v>
      </c>
      <c r="AY14" s="4">
        <v>66.8291244506836</v>
      </c>
      <c r="AZ14" s="4">
        <v>299.6386413574219</v>
      </c>
      <c r="BA14" s="4">
        <v>1000.687744140625</v>
      </c>
      <c r="BB14" s="4">
        <v>36.516624450683594</v>
      </c>
      <c r="BC14" s="4">
        <v>101.46942901611328</v>
      </c>
      <c r="BD14" s="4">
        <v>-1.8480224609375</v>
      </c>
      <c r="BE14" s="4">
        <v>-0.13579511642456055</v>
      </c>
      <c r="BF14" s="4">
        <v>1.0</v>
      </c>
      <c r="BG14" s="4">
        <v>-1.355140209197998</v>
      </c>
      <c r="BH14" s="4">
        <v>7.355140209197998</v>
      </c>
      <c r="BI14" s="4">
        <v>1.0</v>
      </c>
      <c r="BJ14" s="4">
        <v>0.0</v>
      </c>
      <c r="BK14" s="4">
        <v>0.1599999964237213</v>
      </c>
      <c r="BL14" s="4">
        <v>111115.0</v>
      </c>
      <c r="BM14" s="1">
        <f t="shared" si="18"/>
        <v>1.498193207</v>
      </c>
      <c r="BN14" s="1">
        <f t="shared" si="19"/>
        <v>0.0006925101401</v>
      </c>
      <c r="BO14" s="1">
        <f t="shared" si="20"/>
        <v>296.9954456</v>
      </c>
      <c r="BP14" s="1">
        <f t="shared" si="21"/>
        <v>296.5861954</v>
      </c>
      <c r="BQ14" s="1">
        <f t="shared" si="22"/>
        <v>160.1100355</v>
      </c>
      <c r="BR14" s="1">
        <f t="shared" si="23"/>
        <v>0.4604257094</v>
      </c>
      <c r="BS14" s="1">
        <f t="shared" si="24"/>
        <v>2.967281517</v>
      </c>
      <c r="BT14" s="1">
        <f t="shared" si="25"/>
        <v>29.24310845</v>
      </c>
      <c r="BU14" s="1">
        <f t="shared" si="26"/>
        <v>10.17604607</v>
      </c>
      <c r="BV14" s="1">
        <f t="shared" si="27"/>
        <v>23.6408205</v>
      </c>
      <c r="BW14" s="1">
        <f t="shared" si="28"/>
        <v>2.930961513</v>
      </c>
      <c r="BX14" s="1">
        <f t="shared" si="29"/>
        <v>0.06640914297</v>
      </c>
      <c r="BY14" s="1">
        <f t="shared" si="30"/>
        <v>1.934723933</v>
      </c>
      <c r="BZ14" s="1">
        <f t="shared" si="31"/>
        <v>0.9962375804</v>
      </c>
      <c r="CA14" s="1">
        <f t="shared" si="32"/>
        <v>0.04154841039</v>
      </c>
      <c r="CB14" s="1">
        <f t="shared" si="33"/>
        <v>14.5782962</v>
      </c>
      <c r="CC14" s="1">
        <f t="shared" si="34"/>
        <v>0.3481958547</v>
      </c>
      <c r="CD14" s="1">
        <f t="shared" si="35"/>
        <v>64.59546064</v>
      </c>
      <c r="CE14" s="1">
        <f t="shared" si="36"/>
        <v>411.0219218</v>
      </c>
      <c r="CF14" s="1">
        <f t="shared" si="37"/>
        <v>0.01725857841</v>
      </c>
      <c r="CG14" s="1">
        <f t="shared" si="38"/>
        <v>0</v>
      </c>
      <c r="CH14" s="1">
        <f t="shared" si="39"/>
        <v>850.5845825</v>
      </c>
      <c r="CI14" s="1">
        <f t="shared" si="40"/>
        <v>379.9860229</v>
      </c>
      <c r="CJ14" s="1">
        <f t="shared" si="41"/>
        <v>0.1191654977</v>
      </c>
      <c r="CK14" s="1" t="str">
        <f t="shared" si="42"/>
        <v>#DIV/0!</v>
      </c>
      <c r="CL14" s="1" t="s">
        <v>277</v>
      </c>
      <c r="CM14" s="1" t="s">
        <v>935</v>
      </c>
    </row>
    <row r="15">
      <c r="A15" s="2">
        <v>5.0</v>
      </c>
      <c r="B15" s="1">
        <v>80.0</v>
      </c>
      <c r="C15" s="1">
        <v>2.0</v>
      </c>
      <c r="D15" s="1" t="s">
        <v>88</v>
      </c>
      <c r="E15" s="1" t="s">
        <v>89</v>
      </c>
      <c r="F15" s="1">
        <v>1.0</v>
      </c>
      <c r="G15" s="1">
        <v>2.0210607E7</v>
      </c>
      <c r="H15" s="4" t="s">
        <v>948</v>
      </c>
      <c r="I15" s="4">
        <v>12411.00002687797</v>
      </c>
      <c r="J15" s="4">
        <v>0.0</v>
      </c>
      <c r="K15" s="1">
        <f t="shared" si="1"/>
        <v>11.40409126</v>
      </c>
      <c r="L15" s="1">
        <f t="shared" si="2"/>
        <v>0.07665693505</v>
      </c>
      <c r="M15" s="1">
        <f t="shared" si="3"/>
        <v>167.5143822</v>
      </c>
      <c r="N15" s="4">
        <v>36.0</v>
      </c>
      <c r="O15" s="4">
        <v>36.0</v>
      </c>
      <c r="P15" s="4">
        <v>0.0</v>
      </c>
      <c r="Q15" s="4">
        <v>0.0</v>
      </c>
      <c r="R15" s="4">
        <v>450.9638671875</v>
      </c>
      <c r="S15" s="4">
        <v>825.6845092773438</v>
      </c>
      <c r="T15" s="4">
        <v>741.44921875</v>
      </c>
      <c r="U15" s="1" t="str">
        <f t="shared" si="4"/>
        <v>#DIV/0!</v>
      </c>
      <c r="V15" s="1">
        <f t="shared" si="5"/>
        <v>0.4538302922</v>
      </c>
      <c r="W15" s="1">
        <f t="shared" si="6"/>
        <v>0.1020187367</v>
      </c>
      <c r="X15" s="4">
        <v>-1.0</v>
      </c>
      <c r="Y15" s="4">
        <v>0.85</v>
      </c>
      <c r="Z15" s="4">
        <v>0.85</v>
      </c>
      <c r="AA15" s="4">
        <v>10.283469200134277</v>
      </c>
      <c r="AB15" s="1">
        <f t="shared" si="7"/>
        <v>0.85</v>
      </c>
      <c r="AC15" s="1">
        <f t="shared" si="8"/>
        <v>0.01214381261</v>
      </c>
      <c r="AD15" s="1">
        <f t="shared" si="9"/>
        <v>0.2247949034</v>
      </c>
      <c r="AE15" s="1">
        <f t="shared" si="10"/>
        <v>1.830932741</v>
      </c>
      <c r="AF15" s="1">
        <f t="shared" si="11"/>
        <v>-1</v>
      </c>
      <c r="AG15" s="4">
        <v>1202.0418701171875</v>
      </c>
      <c r="AH15" s="4">
        <v>0.5</v>
      </c>
      <c r="AI15" s="1">
        <f t="shared" si="12"/>
        <v>52.11808703</v>
      </c>
      <c r="AJ15" s="1">
        <f t="shared" si="13"/>
        <v>0.8252379517</v>
      </c>
      <c r="AK15" s="1">
        <f t="shared" si="14"/>
        <v>1.074765967</v>
      </c>
      <c r="AL15" s="1">
        <f t="shared" si="15"/>
        <v>24.02828217</v>
      </c>
      <c r="AM15" s="4">
        <v>2.0</v>
      </c>
      <c r="AN15" s="1">
        <f t="shared" si="16"/>
        <v>4.644859791</v>
      </c>
      <c r="AO15" s="4">
        <v>1.0</v>
      </c>
      <c r="AP15" s="1">
        <f t="shared" si="17"/>
        <v>9.289719582</v>
      </c>
      <c r="AQ15" s="4">
        <v>23.356861114501953</v>
      </c>
      <c r="AR15" s="4">
        <v>24.028282165527344</v>
      </c>
      <c r="AS15" s="4">
        <v>24.028526306152344</v>
      </c>
      <c r="AT15" s="4">
        <v>420.09161376953125</v>
      </c>
      <c r="AU15" s="4">
        <v>412.25323486328125</v>
      </c>
      <c r="AV15" s="4">
        <v>18.431629180908203</v>
      </c>
      <c r="AW15" s="4">
        <v>18.971960067749023</v>
      </c>
      <c r="AX15" s="4">
        <v>64.91962432861328</v>
      </c>
      <c r="AY15" s="4">
        <v>66.82276916503906</v>
      </c>
      <c r="AZ15" s="4">
        <v>299.6614074707031</v>
      </c>
      <c r="BA15" s="4">
        <v>1201.6859130859375</v>
      </c>
      <c r="BB15" s="4">
        <v>33.77406311035156</v>
      </c>
      <c r="BC15" s="4">
        <v>101.48136901855469</v>
      </c>
      <c r="BD15" s="4">
        <v>-1.8816543817520142</v>
      </c>
      <c r="BE15" s="4">
        <v>-0.08919105678796768</v>
      </c>
      <c r="BF15" s="4">
        <v>1.0</v>
      </c>
      <c r="BG15" s="4">
        <v>-1.355140209197998</v>
      </c>
      <c r="BH15" s="4">
        <v>7.355140209197998</v>
      </c>
      <c r="BI15" s="4">
        <v>1.0</v>
      </c>
      <c r="BJ15" s="4">
        <v>0.0</v>
      </c>
      <c r="BK15" s="4">
        <v>0.1599999964237213</v>
      </c>
      <c r="BL15" s="4">
        <v>111115.0</v>
      </c>
      <c r="BM15" s="1">
        <f t="shared" si="18"/>
        <v>1.498307037</v>
      </c>
      <c r="BN15" s="1">
        <f t="shared" si="19"/>
        <v>0.0008252379517</v>
      </c>
      <c r="BO15" s="1">
        <f t="shared" si="20"/>
        <v>297.1782822</v>
      </c>
      <c r="BP15" s="1">
        <f t="shared" si="21"/>
        <v>296.5068611</v>
      </c>
      <c r="BQ15" s="1">
        <f t="shared" si="22"/>
        <v>192.2697418</v>
      </c>
      <c r="BR15" s="1">
        <f t="shared" si="23"/>
        <v>0.5464150229</v>
      </c>
      <c r="BS15" s="1">
        <f t="shared" si="24"/>
        <v>3.000066447</v>
      </c>
      <c r="BT15" s="1">
        <f t="shared" si="25"/>
        <v>29.56273133</v>
      </c>
      <c r="BU15" s="1">
        <f t="shared" si="26"/>
        <v>10.59077126</v>
      </c>
      <c r="BV15" s="1">
        <f t="shared" si="27"/>
        <v>23.69257164</v>
      </c>
      <c r="BW15" s="1">
        <f t="shared" si="28"/>
        <v>2.940110172</v>
      </c>
      <c r="BX15" s="1">
        <f t="shared" si="29"/>
        <v>0.07602955415</v>
      </c>
      <c r="BY15" s="1">
        <f t="shared" si="30"/>
        <v>1.925300481</v>
      </c>
      <c r="BZ15" s="1">
        <f t="shared" si="31"/>
        <v>1.014809692</v>
      </c>
      <c r="CA15" s="1">
        <f t="shared" si="32"/>
        <v>0.04757444213</v>
      </c>
      <c r="CB15" s="1">
        <f t="shared" si="33"/>
        <v>16.99958884</v>
      </c>
      <c r="CC15" s="1">
        <f t="shared" si="34"/>
        <v>0.4063385513</v>
      </c>
      <c r="CD15" s="1">
        <f t="shared" si="35"/>
        <v>63.58475929</v>
      </c>
      <c r="CE15" s="1">
        <f t="shared" si="36"/>
        <v>410.5959703</v>
      </c>
      <c r="CF15" s="1">
        <f t="shared" si="37"/>
        <v>0.01766033888</v>
      </c>
      <c r="CG15" s="1">
        <f t="shared" si="38"/>
        <v>0</v>
      </c>
      <c r="CH15" s="1">
        <f t="shared" si="39"/>
        <v>1021.433026</v>
      </c>
      <c r="CI15" s="1">
        <f t="shared" si="40"/>
        <v>374.7206421</v>
      </c>
      <c r="CJ15" s="1">
        <f t="shared" si="41"/>
        <v>0.1020187367</v>
      </c>
      <c r="CK15" s="1" t="str">
        <f t="shared" si="42"/>
        <v>#DIV/0!</v>
      </c>
      <c r="CL15" s="1" t="s">
        <v>277</v>
      </c>
      <c r="CM15" s="1" t="s">
        <v>935</v>
      </c>
    </row>
    <row r="16">
      <c r="A16" s="2">
        <v>5.0</v>
      </c>
      <c r="B16" s="1">
        <v>80.0</v>
      </c>
      <c r="C16" s="1">
        <v>2.0</v>
      </c>
      <c r="D16" s="1" t="s">
        <v>88</v>
      </c>
      <c r="E16" s="1" t="s">
        <v>89</v>
      </c>
      <c r="F16" s="1">
        <v>1.0</v>
      </c>
      <c r="G16" s="1">
        <v>2.0210607E7</v>
      </c>
      <c r="H16" s="4" t="s">
        <v>949</v>
      </c>
      <c r="I16" s="4">
        <v>12563.00002687797</v>
      </c>
      <c r="J16" s="4">
        <v>0.0</v>
      </c>
      <c r="K16" s="1">
        <f t="shared" si="1"/>
        <v>11.88572211</v>
      </c>
      <c r="L16" s="1">
        <f t="shared" si="2"/>
        <v>0.08746159476</v>
      </c>
      <c r="M16" s="1">
        <f t="shared" si="3"/>
        <v>186.3042909</v>
      </c>
      <c r="N16" s="4">
        <v>37.0</v>
      </c>
      <c r="O16" s="4">
        <v>37.0</v>
      </c>
      <c r="P16" s="4">
        <v>0.0</v>
      </c>
      <c r="Q16" s="4">
        <v>0.0</v>
      </c>
      <c r="R16" s="4">
        <v>451.172119140625</v>
      </c>
      <c r="S16" s="4">
        <v>814.8809814453125</v>
      </c>
      <c r="T16" s="4">
        <v>751.3056030273438</v>
      </c>
      <c r="U16" s="1" t="str">
        <f t="shared" si="4"/>
        <v>#DIV/0!</v>
      </c>
      <c r="V16" s="1">
        <f t="shared" si="5"/>
        <v>0.4463337231</v>
      </c>
      <c r="W16" s="1">
        <f t="shared" si="6"/>
        <v>0.07801799265</v>
      </c>
      <c r="X16" s="4">
        <v>-1.0</v>
      </c>
      <c r="Y16" s="4">
        <v>0.85</v>
      </c>
      <c r="Z16" s="4">
        <v>0.85</v>
      </c>
      <c r="AA16" s="4">
        <v>9.95274543762207</v>
      </c>
      <c r="AB16" s="1">
        <f t="shared" si="7"/>
        <v>0.85</v>
      </c>
      <c r="AC16" s="1">
        <f t="shared" si="8"/>
        <v>0.01010203236</v>
      </c>
      <c r="AD16" s="1">
        <f t="shared" si="9"/>
        <v>0.174797441</v>
      </c>
      <c r="AE16" s="1">
        <f t="shared" si="10"/>
        <v>1.80614215</v>
      </c>
      <c r="AF16" s="1">
        <f t="shared" si="11"/>
        <v>-1</v>
      </c>
      <c r="AG16" s="4">
        <v>1500.80078125</v>
      </c>
      <c r="AH16" s="4">
        <v>0.5</v>
      </c>
      <c r="AI16" s="1">
        <f t="shared" si="12"/>
        <v>49.76302233</v>
      </c>
      <c r="AJ16" s="1">
        <f t="shared" si="13"/>
        <v>1.11632282</v>
      </c>
      <c r="AK16" s="1">
        <f t="shared" si="14"/>
        <v>1.274085776</v>
      </c>
      <c r="AL16" s="1">
        <f t="shared" si="15"/>
        <v>25.24052811</v>
      </c>
      <c r="AM16" s="4">
        <v>2.0</v>
      </c>
      <c r="AN16" s="1">
        <f t="shared" si="16"/>
        <v>4.644859791</v>
      </c>
      <c r="AO16" s="4">
        <v>1.0</v>
      </c>
      <c r="AP16" s="1">
        <f t="shared" si="17"/>
        <v>9.289719582</v>
      </c>
      <c r="AQ16" s="4">
        <v>23.546998977661133</v>
      </c>
      <c r="AR16" s="4">
        <v>25.240528106689453</v>
      </c>
      <c r="AS16" s="4">
        <v>24.00817108154297</v>
      </c>
      <c r="AT16" s="4">
        <v>419.886474609375</v>
      </c>
      <c r="AU16" s="4">
        <v>411.64630126953125</v>
      </c>
      <c r="AV16" s="4">
        <v>18.49945640563965</v>
      </c>
      <c r="AW16" s="4">
        <v>19.230247497558594</v>
      </c>
      <c r="AX16" s="4">
        <v>64.4142837524414</v>
      </c>
      <c r="AY16" s="4">
        <v>66.95886993408203</v>
      </c>
      <c r="AZ16" s="4">
        <v>299.6357421875</v>
      </c>
      <c r="BA16" s="4">
        <v>1500.65576171875</v>
      </c>
      <c r="BB16" s="4">
        <v>34.81277084350586</v>
      </c>
      <c r="BC16" s="4">
        <v>101.4794692993164</v>
      </c>
      <c r="BD16" s="4">
        <v>-1.6738433837890625</v>
      </c>
      <c r="BE16" s="4">
        <v>-0.15576037764549255</v>
      </c>
      <c r="BF16" s="4">
        <v>1.0</v>
      </c>
      <c r="BG16" s="4">
        <v>-1.355140209197998</v>
      </c>
      <c r="BH16" s="4">
        <v>7.355140209197998</v>
      </c>
      <c r="BI16" s="4">
        <v>1.0</v>
      </c>
      <c r="BJ16" s="4">
        <v>0.0</v>
      </c>
      <c r="BK16" s="4">
        <v>0.1599999964237213</v>
      </c>
      <c r="BL16" s="4">
        <v>111115.0</v>
      </c>
      <c r="BM16" s="1">
        <f t="shared" si="18"/>
        <v>1.498178711</v>
      </c>
      <c r="BN16" s="1">
        <f t="shared" si="19"/>
        <v>0.00111632282</v>
      </c>
      <c r="BO16" s="1">
        <f t="shared" si="20"/>
        <v>298.3905281</v>
      </c>
      <c r="BP16" s="1">
        <f t="shared" si="21"/>
        <v>296.696999</v>
      </c>
      <c r="BQ16" s="1">
        <f t="shared" si="22"/>
        <v>240.1049165</v>
      </c>
      <c r="BR16" s="1">
        <f t="shared" si="23"/>
        <v>0.6320906805</v>
      </c>
      <c r="BS16" s="1">
        <f t="shared" si="24"/>
        <v>3.225561086</v>
      </c>
      <c r="BT16" s="1">
        <f t="shared" si="25"/>
        <v>31.78535627</v>
      </c>
      <c r="BU16" s="1">
        <f t="shared" si="26"/>
        <v>12.55510878</v>
      </c>
      <c r="BV16" s="1">
        <f t="shared" si="27"/>
        <v>24.39376354</v>
      </c>
      <c r="BW16" s="1">
        <f t="shared" si="28"/>
        <v>3.066552502</v>
      </c>
      <c r="BX16" s="1">
        <f t="shared" si="29"/>
        <v>0.08664583463</v>
      </c>
      <c r="BY16" s="1">
        <f t="shared" si="30"/>
        <v>1.951475311</v>
      </c>
      <c r="BZ16" s="1">
        <f t="shared" si="31"/>
        <v>1.115077192</v>
      </c>
      <c r="CA16" s="1">
        <f t="shared" si="32"/>
        <v>0.05422635149</v>
      </c>
      <c r="CB16" s="1">
        <f t="shared" si="33"/>
        <v>18.90606057</v>
      </c>
      <c r="CC16" s="1">
        <f t="shared" si="34"/>
        <v>0.4525834201</v>
      </c>
      <c r="CD16" s="1">
        <f t="shared" si="35"/>
        <v>59.84447326</v>
      </c>
      <c r="CE16" s="1">
        <f t="shared" si="36"/>
        <v>409.9190452</v>
      </c>
      <c r="CF16" s="1">
        <f t="shared" si="37"/>
        <v>0.01735207933</v>
      </c>
      <c r="CG16" s="1">
        <f t="shared" si="38"/>
        <v>0</v>
      </c>
      <c r="CH16" s="1">
        <f t="shared" si="39"/>
        <v>1275.557397</v>
      </c>
      <c r="CI16" s="1">
        <f t="shared" si="40"/>
        <v>363.7088623</v>
      </c>
      <c r="CJ16" s="1">
        <f t="shared" si="41"/>
        <v>0.07801799265</v>
      </c>
      <c r="CK16" s="1" t="str">
        <f t="shared" si="42"/>
        <v>#DIV/0!</v>
      </c>
      <c r="CL16" s="1" t="s">
        <v>277</v>
      </c>
      <c r="CM16" s="1" t="s">
        <v>935</v>
      </c>
    </row>
    <row r="17">
      <c r="A17" s="2">
        <v>5.0</v>
      </c>
      <c r="B17" s="1">
        <v>80.0</v>
      </c>
      <c r="C17" s="1">
        <v>2.0</v>
      </c>
      <c r="D17" s="1" t="s">
        <v>88</v>
      </c>
      <c r="E17" s="1" t="s">
        <v>89</v>
      </c>
      <c r="F17" s="1">
        <v>1.0</v>
      </c>
      <c r="G17" s="1">
        <v>2.0210607E7</v>
      </c>
      <c r="H17" s="4" t="s">
        <v>950</v>
      </c>
      <c r="I17" s="4">
        <v>12793.500026912428</v>
      </c>
      <c r="J17" s="4">
        <v>0.0</v>
      </c>
      <c r="K17" s="1">
        <f t="shared" si="1"/>
        <v>11.09949481</v>
      </c>
      <c r="L17" s="1">
        <f t="shared" si="2"/>
        <v>0.09107456837</v>
      </c>
      <c r="M17" s="1">
        <f t="shared" si="3"/>
        <v>210.5053428</v>
      </c>
      <c r="N17" s="4">
        <v>38.0</v>
      </c>
      <c r="O17" s="4">
        <v>38.0</v>
      </c>
      <c r="P17" s="4">
        <v>0.0</v>
      </c>
      <c r="Q17" s="4">
        <v>0.0</v>
      </c>
      <c r="R17" s="4">
        <v>451.889404296875</v>
      </c>
      <c r="S17" s="4">
        <v>834.578369140625</v>
      </c>
      <c r="T17" s="4">
        <v>716.5010375976562</v>
      </c>
      <c r="U17" s="1" t="str">
        <f t="shared" si="4"/>
        <v>#DIV/0!</v>
      </c>
      <c r="V17" s="1">
        <f t="shared" si="5"/>
        <v>0.4585416768</v>
      </c>
      <c r="W17" s="1">
        <f t="shared" si="6"/>
        <v>0.1414814185</v>
      </c>
      <c r="X17" s="4">
        <v>-1.0</v>
      </c>
      <c r="Y17" s="4">
        <v>0.85</v>
      </c>
      <c r="Z17" s="4">
        <v>0.85</v>
      </c>
      <c r="AA17" s="4">
        <v>10.10544204711914</v>
      </c>
      <c r="AB17" s="1">
        <f t="shared" si="7"/>
        <v>0.85</v>
      </c>
      <c r="AC17" s="1">
        <f t="shared" si="8"/>
        <v>0.0178219653</v>
      </c>
      <c r="AD17" s="1">
        <f t="shared" si="9"/>
        <v>0.3085464761</v>
      </c>
      <c r="AE17" s="1">
        <f t="shared" si="10"/>
        <v>1.846864213</v>
      </c>
      <c r="AF17" s="1">
        <f t="shared" si="11"/>
        <v>-1</v>
      </c>
      <c r="AG17" s="4">
        <v>798.088623046875</v>
      </c>
      <c r="AH17" s="4">
        <v>0.5</v>
      </c>
      <c r="AI17" s="1">
        <f t="shared" si="12"/>
        <v>47.98875196</v>
      </c>
      <c r="AJ17" s="1">
        <f t="shared" si="13"/>
        <v>0.9370629348</v>
      </c>
      <c r="AK17" s="1">
        <f t="shared" si="14"/>
        <v>1.02918287</v>
      </c>
      <c r="AL17" s="1">
        <f t="shared" si="15"/>
        <v>23.6600914</v>
      </c>
      <c r="AM17" s="4">
        <v>2.0</v>
      </c>
      <c r="AN17" s="1">
        <f t="shared" si="16"/>
        <v>4.644859791</v>
      </c>
      <c r="AO17" s="4">
        <v>1.0</v>
      </c>
      <c r="AP17" s="1">
        <f t="shared" si="17"/>
        <v>9.289719582</v>
      </c>
      <c r="AQ17" s="4">
        <v>23.536314010620117</v>
      </c>
      <c r="AR17" s="4">
        <v>23.660091400146484</v>
      </c>
      <c r="AS17" s="4">
        <v>24.007549285888672</v>
      </c>
      <c r="AT17" s="4">
        <v>419.9746398925781</v>
      </c>
      <c r="AU17" s="4">
        <v>412.30792236328125</v>
      </c>
      <c r="AV17" s="4">
        <v>18.16088104248047</v>
      </c>
      <c r="AW17" s="4">
        <v>18.774620056152344</v>
      </c>
      <c r="AX17" s="4">
        <v>63.274253845214844</v>
      </c>
      <c r="AY17" s="4">
        <v>65.41258239746094</v>
      </c>
      <c r="AZ17" s="4">
        <v>299.62896728515625</v>
      </c>
      <c r="BA17" s="4">
        <v>798.7166137695312</v>
      </c>
      <c r="BB17" s="4">
        <v>35.20185470581055</v>
      </c>
      <c r="BC17" s="4">
        <v>101.47648620605469</v>
      </c>
      <c r="BD17" s="4">
        <v>-1.7980620861053467</v>
      </c>
      <c r="BE17" s="4">
        <v>-0.1421639323234558</v>
      </c>
      <c r="BF17" s="4">
        <v>0.75</v>
      </c>
      <c r="BG17" s="4">
        <v>-1.355140209197998</v>
      </c>
      <c r="BH17" s="4">
        <v>7.355140209197998</v>
      </c>
      <c r="BI17" s="4">
        <v>1.0</v>
      </c>
      <c r="BJ17" s="4">
        <v>0.0</v>
      </c>
      <c r="BK17" s="4">
        <v>0.1599999964237213</v>
      </c>
      <c r="BL17" s="4">
        <v>111115.0</v>
      </c>
      <c r="BM17" s="1">
        <f t="shared" si="18"/>
        <v>1.498144836</v>
      </c>
      <c r="BN17" s="1">
        <f t="shared" si="19"/>
        <v>0.0009370629348</v>
      </c>
      <c r="BO17" s="1">
        <f t="shared" si="20"/>
        <v>296.8100914</v>
      </c>
      <c r="BP17" s="1">
        <f t="shared" si="21"/>
        <v>296.686314</v>
      </c>
      <c r="BQ17" s="1">
        <f t="shared" si="22"/>
        <v>127.7946553</v>
      </c>
      <c r="BR17" s="1">
        <f t="shared" si="23"/>
        <v>0.3134956264</v>
      </c>
      <c r="BS17" s="1">
        <f t="shared" si="24"/>
        <v>2.934365343</v>
      </c>
      <c r="BT17" s="1">
        <f t="shared" si="25"/>
        <v>28.91670231</v>
      </c>
      <c r="BU17" s="1">
        <f t="shared" si="26"/>
        <v>10.14208226</v>
      </c>
      <c r="BV17" s="1">
        <f t="shared" si="27"/>
        <v>23.59820271</v>
      </c>
      <c r="BW17" s="1">
        <f t="shared" si="28"/>
        <v>2.923446164</v>
      </c>
      <c r="BX17" s="1">
        <f t="shared" si="29"/>
        <v>0.09019035996</v>
      </c>
      <c r="BY17" s="1">
        <f t="shared" si="30"/>
        <v>1.905182473</v>
      </c>
      <c r="BZ17" s="1">
        <f t="shared" si="31"/>
        <v>1.018263691</v>
      </c>
      <c r="CA17" s="1">
        <f t="shared" si="32"/>
        <v>0.05644775426</v>
      </c>
      <c r="CB17" s="1">
        <f t="shared" si="33"/>
        <v>21.36134252</v>
      </c>
      <c r="CC17" s="1">
        <f t="shared" si="34"/>
        <v>0.5105537182</v>
      </c>
      <c r="CD17" s="1">
        <f t="shared" si="35"/>
        <v>64.41861294</v>
      </c>
      <c r="CE17" s="1">
        <f t="shared" si="36"/>
        <v>410.6949223</v>
      </c>
      <c r="CF17" s="1">
        <f t="shared" si="37"/>
        <v>0.01740985878</v>
      </c>
      <c r="CG17" s="1">
        <f t="shared" si="38"/>
        <v>0</v>
      </c>
      <c r="CH17" s="1">
        <f t="shared" si="39"/>
        <v>678.9091217</v>
      </c>
      <c r="CI17" s="1">
        <f t="shared" si="40"/>
        <v>382.6889648</v>
      </c>
      <c r="CJ17" s="1">
        <f t="shared" si="41"/>
        <v>0.1414814185</v>
      </c>
      <c r="CK17" s="1" t="str">
        <f t="shared" si="42"/>
        <v>#DIV/0!</v>
      </c>
      <c r="CL17" s="1" t="s">
        <v>277</v>
      </c>
      <c r="CM17" s="1" t="s">
        <v>935</v>
      </c>
    </row>
    <row r="18">
      <c r="A18" s="2">
        <v>5.0</v>
      </c>
      <c r="B18" s="1">
        <v>80.0</v>
      </c>
      <c r="C18" s="1">
        <v>2.0</v>
      </c>
      <c r="D18" s="1" t="s">
        <v>88</v>
      </c>
      <c r="E18" s="1" t="s">
        <v>89</v>
      </c>
      <c r="F18" s="1">
        <v>1.0</v>
      </c>
      <c r="G18" s="1">
        <v>2.0210607E7</v>
      </c>
      <c r="H18" s="4" t="s">
        <v>951</v>
      </c>
      <c r="I18" s="4">
        <v>12955.00002687797</v>
      </c>
      <c r="J18" s="4">
        <v>0.0</v>
      </c>
      <c r="K18" s="1">
        <f t="shared" si="1"/>
        <v>10.53462101</v>
      </c>
      <c r="L18" s="1">
        <f t="shared" si="2"/>
        <v>0.08988779641</v>
      </c>
      <c r="M18" s="1">
        <f t="shared" si="3"/>
        <v>218.8951131</v>
      </c>
      <c r="N18" s="4">
        <v>39.0</v>
      </c>
      <c r="O18" s="4">
        <v>39.0</v>
      </c>
      <c r="P18" s="4">
        <v>0.0</v>
      </c>
      <c r="Q18" s="4">
        <v>0.0</v>
      </c>
      <c r="R18" s="4">
        <v>450.247802734375</v>
      </c>
      <c r="S18" s="4">
        <v>828.1788940429688</v>
      </c>
      <c r="T18" s="4">
        <v>703.1345825195312</v>
      </c>
      <c r="U18" s="1" t="str">
        <f t="shared" si="4"/>
        <v>#DIV/0!</v>
      </c>
      <c r="V18" s="1">
        <f t="shared" si="5"/>
        <v>0.4563399213</v>
      </c>
      <c r="W18" s="1">
        <f t="shared" si="6"/>
        <v>0.1509870783</v>
      </c>
      <c r="X18" s="4">
        <v>-1.0</v>
      </c>
      <c r="Y18" s="4">
        <v>0.85</v>
      </c>
      <c r="Z18" s="4">
        <v>0.85</v>
      </c>
      <c r="AA18" s="4">
        <v>10.216341018676758</v>
      </c>
      <c r="AB18" s="1">
        <f t="shared" si="7"/>
        <v>0.85</v>
      </c>
      <c r="AC18" s="1">
        <f t="shared" si="8"/>
        <v>0.01934301452</v>
      </c>
      <c r="AD18" s="1">
        <f t="shared" si="9"/>
        <v>0.3308653731</v>
      </c>
      <c r="AE18" s="1">
        <f t="shared" si="10"/>
        <v>1.839384643</v>
      </c>
      <c r="AF18" s="1">
        <f t="shared" si="11"/>
        <v>-1</v>
      </c>
      <c r="AG18" s="4">
        <v>701.46875</v>
      </c>
      <c r="AH18" s="4">
        <v>0.5</v>
      </c>
      <c r="AI18" s="1">
        <f t="shared" si="12"/>
        <v>45.01290476</v>
      </c>
      <c r="AJ18" s="1">
        <f t="shared" si="13"/>
        <v>0.8884495414</v>
      </c>
      <c r="AK18" s="1">
        <f t="shared" si="14"/>
        <v>0.9890009073</v>
      </c>
      <c r="AL18" s="1">
        <f t="shared" si="15"/>
        <v>23.19779396</v>
      </c>
      <c r="AM18" s="4">
        <v>2.0</v>
      </c>
      <c r="AN18" s="1">
        <f t="shared" si="16"/>
        <v>4.644859791</v>
      </c>
      <c r="AO18" s="4">
        <v>1.0</v>
      </c>
      <c r="AP18" s="1">
        <f t="shared" si="17"/>
        <v>9.289719582</v>
      </c>
      <c r="AQ18" s="4">
        <v>23.453596115112305</v>
      </c>
      <c r="AR18" s="4">
        <v>23.19779396057129</v>
      </c>
      <c r="AS18" s="4">
        <v>24.02782440185547</v>
      </c>
      <c r="AT18" s="4">
        <v>420.2791442871094</v>
      </c>
      <c r="AU18" s="4">
        <v>413.0025634765625</v>
      </c>
      <c r="AV18" s="4">
        <v>17.79588508605957</v>
      </c>
      <c r="AW18" s="4">
        <v>18.378009796142578</v>
      </c>
      <c r="AX18" s="4">
        <v>62.303218841552734</v>
      </c>
      <c r="AY18" s="4">
        <v>64.34123229980469</v>
      </c>
      <c r="AZ18" s="4">
        <v>299.6339416503906</v>
      </c>
      <c r="BA18" s="4">
        <v>701.5526123046875</v>
      </c>
      <c r="BB18" s="4">
        <v>36.60112762451172</v>
      </c>
      <c r="BC18" s="4">
        <v>101.46119689941406</v>
      </c>
      <c r="BD18" s="4">
        <v>-1.8484511375427246</v>
      </c>
      <c r="BE18" s="4">
        <v>-0.11901138722896576</v>
      </c>
      <c r="BF18" s="4">
        <v>1.0</v>
      </c>
      <c r="BG18" s="4">
        <v>-1.355140209197998</v>
      </c>
      <c r="BH18" s="4">
        <v>7.355140209197998</v>
      </c>
      <c r="BI18" s="4">
        <v>1.0</v>
      </c>
      <c r="BJ18" s="4">
        <v>0.0</v>
      </c>
      <c r="BK18" s="4">
        <v>0.1599999964237213</v>
      </c>
      <c r="BL18" s="4">
        <v>111115.0</v>
      </c>
      <c r="BM18" s="1">
        <f t="shared" si="18"/>
        <v>1.498169708</v>
      </c>
      <c r="BN18" s="1">
        <f t="shared" si="19"/>
        <v>0.0008884495414</v>
      </c>
      <c r="BO18" s="1">
        <f t="shared" si="20"/>
        <v>296.347794</v>
      </c>
      <c r="BP18" s="1">
        <f t="shared" si="21"/>
        <v>296.6035961</v>
      </c>
      <c r="BQ18" s="1">
        <f t="shared" si="22"/>
        <v>112.2484155</v>
      </c>
      <c r="BR18" s="1">
        <f t="shared" si="23"/>
        <v>0.2798847348</v>
      </c>
      <c r="BS18" s="1">
        <f t="shared" si="24"/>
        <v>2.853655778</v>
      </c>
      <c r="BT18" s="1">
        <f t="shared" si="25"/>
        <v>28.12558756</v>
      </c>
      <c r="BU18" s="1">
        <f t="shared" si="26"/>
        <v>9.747577769</v>
      </c>
      <c r="BV18" s="1">
        <f t="shared" si="27"/>
        <v>23.32569504</v>
      </c>
      <c r="BW18" s="1">
        <f t="shared" si="28"/>
        <v>2.875788521</v>
      </c>
      <c r="BX18" s="1">
        <f t="shared" si="29"/>
        <v>0.08902637272</v>
      </c>
      <c r="BY18" s="1">
        <f t="shared" si="30"/>
        <v>1.864654871</v>
      </c>
      <c r="BZ18" s="1">
        <f t="shared" si="31"/>
        <v>1.011133651</v>
      </c>
      <c r="CA18" s="1">
        <f t="shared" si="32"/>
        <v>0.05571824054</v>
      </c>
      <c r="CB18" s="1">
        <f t="shared" si="33"/>
        <v>22.20936017</v>
      </c>
      <c r="CC18" s="1">
        <f t="shared" si="34"/>
        <v>0.5300090906</v>
      </c>
      <c r="CD18" s="1">
        <f t="shared" si="35"/>
        <v>64.85767994</v>
      </c>
      <c r="CE18" s="1">
        <f t="shared" si="36"/>
        <v>411.471652</v>
      </c>
      <c r="CF18" s="1">
        <f t="shared" si="37"/>
        <v>0.01660505832</v>
      </c>
      <c r="CG18" s="1">
        <f t="shared" si="38"/>
        <v>0</v>
      </c>
      <c r="CH18" s="1">
        <f t="shared" si="39"/>
        <v>596.3197205</v>
      </c>
      <c r="CI18" s="1">
        <f t="shared" si="40"/>
        <v>377.9310913</v>
      </c>
      <c r="CJ18" s="1">
        <f t="shared" si="41"/>
        <v>0.1509870783</v>
      </c>
      <c r="CK18" s="1" t="str">
        <f t="shared" si="42"/>
        <v>#DIV/0!</v>
      </c>
      <c r="CL18" s="1" t="s">
        <v>277</v>
      </c>
      <c r="CM18" s="1" t="s">
        <v>935</v>
      </c>
    </row>
    <row r="19">
      <c r="A19" s="2">
        <v>5.0</v>
      </c>
      <c r="B19" s="1">
        <v>80.0</v>
      </c>
      <c r="C19" s="1">
        <v>2.0</v>
      </c>
      <c r="D19" s="1" t="s">
        <v>88</v>
      </c>
      <c r="E19" s="1" t="s">
        <v>89</v>
      </c>
      <c r="F19" s="1">
        <v>1.0</v>
      </c>
      <c r="G19" s="1">
        <v>2.0210607E7</v>
      </c>
      <c r="H19" s="4" t="s">
        <v>952</v>
      </c>
      <c r="I19" s="4">
        <v>13148.00002687797</v>
      </c>
      <c r="J19" s="4">
        <v>0.0</v>
      </c>
      <c r="K19" s="1">
        <f t="shared" si="1"/>
        <v>9.94294959</v>
      </c>
      <c r="L19" s="1">
        <f t="shared" si="2"/>
        <v>0.08276064321</v>
      </c>
      <c r="M19" s="1">
        <f t="shared" si="3"/>
        <v>214.6743074</v>
      </c>
      <c r="N19" s="4">
        <v>40.0</v>
      </c>
      <c r="O19" s="4">
        <v>40.0</v>
      </c>
      <c r="P19" s="4">
        <v>0.0</v>
      </c>
      <c r="Q19" s="4">
        <v>0.0</v>
      </c>
      <c r="R19" s="4">
        <v>448.7451171875</v>
      </c>
      <c r="S19" s="4">
        <v>841.4524536132812</v>
      </c>
      <c r="T19" s="4">
        <v>692.9391479492188</v>
      </c>
      <c r="U19" s="1" t="str">
        <f t="shared" si="4"/>
        <v>#DIV/0!</v>
      </c>
      <c r="V19" s="1">
        <f t="shared" si="5"/>
        <v>0.4667017545</v>
      </c>
      <c r="W19" s="1">
        <f t="shared" si="6"/>
        <v>0.1764963725</v>
      </c>
      <c r="X19" s="4">
        <v>-1.0</v>
      </c>
      <c r="Y19" s="4">
        <v>0.85</v>
      </c>
      <c r="Z19" s="4">
        <v>0.85</v>
      </c>
      <c r="AA19" s="4">
        <v>10.410177230834961</v>
      </c>
      <c r="AB19" s="1">
        <f t="shared" si="7"/>
        <v>0.85</v>
      </c>
      <c r="AC19" s="1">
        <f t="shared" si="8"/>
        <v>0.02138888795</v>
      </c>
      <c r="AD19" s="1">
        <f t="shared" si="9"/>
        <v>0.3781780779</v>
      </c>
      <c r="AE19" s="1">
        <f t="shared" si="10"/>
        <v>1.875123364</v>
      </c>
      <c r="AF19" s="1">
        <f t="shared" si="11"/>
        <v>-1</v>
      </c>
      <c r="AG19" s="4">
        <v>601.8070678710938</v>
      </c>
      <c r="AH19" s="4">
        <v>0.5</v>
      </c>
      <c r="AI19" s="1">
        <f t="shared" si="12"/>
        <v>45.14212487</v>
      </c>
      <c r="AJ19" s="1">
        <f t="shared" si="13"/>
        <v>0.7978514633</v>
      </c>
      <c r="AK19" s="1">
        <f t="shared" si="14"/>
        <v>0.9645979452</v>
      </c>
      <c r="AL19" s="1">
        <f t="shared" si="15"/>
        <v>22.74948502</v>
      </c>
      <c r="AM19" s="4">
        <v>2.0</v>
      </c>
      <c r="AN19" s="1">
        <f t="shared" si="16"/>
        <v>4.644859791</v>
      </c>
      <c r="AO19" s="4">
        <v>1.0</v>
      </c>
      <c r="AP19" s="1">
        <f t="shared" si="17"/>
        <v>9.289719582</v>
      </c>
      <c r="AQ19" s="4">
        <v>23.378873825073242</v>
      </c>
      <c r="AR19" s="4">
        <v>22.74948501586914</v>
      </c>
      <c r="AS19" s="4">
        <v>24.031484603881836</v>
      </c>
      <c r="AT19" s="4">
        <v>420.10345458984375</v>
      </c>
      <c r="AU19" s="4">
        <v>413.2460021972656</v>
      </c>
      <c r="AV19" s="4">
        <v>17.341081619262695</v>
      </c>
      <c r="AW19" s="4">
        <v>17.864168167114258</v>
      </c>
      <c r="AX19" s="4">
        <v>60.98972702026367</v>
      </c>
      <c r="AY19" s="4">
        <v>62.8294563293457</v>
      </c>
      <c r="AZ19" s="4">
        <v>299.6056823730469</v>
      </c>
      <c r="BA19" s="4">
        <v>601.904052734375</v>
      </c>
      <c r="BB19" s="4">
        <v>34.96445846557617</v>
      </c>
      <c r="BC19" s="4">
        <v>101.46858215332031</v>
      </c>
      <c r="BD19" s="4">
        <v>-1.9346511363983154</v>
      </c>
      <c r="BE19" s="4">
        <v>-0.10098455846309662</v>
      </c>
      <c r="BF19" s="4">
        <v>1.0</v>
      </c>
      <c r="BG19" s="4">
        <v>-1.355140209197998</v>
      </c>
      <c r="BH19" s="4">
        <v>7.355140209197998</v>
      </c>
      <c r="BI19" s="4">
        <v>1.0</v>
      </c>
      <c r="BJ19" s="4">
        <v>0.0</v>
      </c>
      <c r="BK19" s="4">
        <v>0.1599999964237213</v>
      </c>
      <c r="BL19" s="4">
        <v>111115.0</v>
      </c>
      <c r="BM19" s="1">
        <f t="shared" si="18"/>
        <v>1.498028412</v>
      </c>
      <c r="BN19" s="1">
        <f t="shared" si="19"/>
        <v>0.0007978514633</v>
      </c>
      <c r="BO19" s="1">
        <f t="shared" si="20"/>
        <v>295.899485</v>
      </c>
      <c r="BP19" s="1">
        <f t="shared" si="21"/>
        <v>296.5288738</v>
      </c>
      <c r="BQ19" s="1">
        <f t="shared" si="22"/>
        <v>96.30464628</v>
      </c>
      <c r="BR19" s="1">
        <f t="shared" si="23"/>
        <v>0.2512879825</v>
      </c>
      <c r="BS19" s="1">
        <f t="shared" si="24"/>
        <v>2.77724976</v>
      </c>
      <c r="BT19" s="1">
        <f t="shared" si="25"/>
        <v>27.37053876</v>
      </c>
      <c r="BU19" s="1">
        <f t="shared" si="26"/>
        <v>9.50637059</v>
      </c>
      <c r="BV19" s="1">
        <f t="shared" si="27"/>
        <v>23.06417942</v>
      </c>
      <c r="BW19" s="1">
        <f t="shared" si="28"/>
        <v>2.830693616</v>
      </c>
      <c r="BX19" s="1">
        <f t="shared" si="29"/>
        <v>0.08202985223</v>
      </c>
      <c r="BY19" s="1">
        <f t="shared" si="30"/>
        <v>1.812651815</v>
      </c>
      <c r="BZ19" s="1">
        <f t="shared" si="31"/>
        <v>1.018041801</v>
      </c>
      <c r="CA19" s="1">
        <f t="shared" si="32"/>
        <v>0.05133381759</v>
      </c>
      <c r="CB19" s="1">
        <f t="shared" si="33"/>
        <v>21.7826976</v>
      </c>
      <c r="CC19" s="1">
        <f t="shared" si="34"/>
        <v>0.5194830834</v>
      </c>
      <c r="CD19" s="1">
        <f t="shared" si="35"/>
        <v>64.77793271</v>
      </c>
      <c r="CE19" s="1">
        <f t="shared" si="36"/>
        <v>411.8010736</v>
      </c>
      <c r="CF19" s="1">
        <f t="shared" si="37"/>
        <v>0.01564065178</v>
      </c>
      <c r="CG19" s="1">
        <f t="shared" si="38"/>
        <v>0</v>
      </c>
      <c r="CH19" s="1">
        <f t="shared" si="39"/>
        <v>511.6184448</v>
      </c>
      <c r="CI19" s="1">
        <f t="shared" si="40"/>
        <v>392.7073364</v>
      </c>
      <c r="CJ19" s="1">
        <f t="shared" si="41"/>
        <v>0.1764963725</v>
      </c>
      <c r="CK19" s="1" t="str">
        <f t="shared" si="42"/>
        <v>#DIV/0!</v>
      </c>
      <c r="CL19" s="1" t="s">
        <v>277</v>
      </c>
      <c r="CM19" s="1" t="s">
        <v>935</v>
      </c>
    </row>
    <row r="20">
      <c r="A20" s="2">
        <v>5.0</v>
      </c>
      <c r="B20" s="1">
        <v>80.0</v>
      </c>
      <c r="C20" s="1">
        <v>2.0</v>
      </c>
      <c r="D20" s="1" t="s">
        <v>88</v>
      </c>
      <c r="E20" s="1" t="s">
        <v>89</v>
      </c>
      <c r="F20" s="1">
        <v>1.0</v>
      </c>
      <c r="G20" s="1">
        <v>2.0210607E7</v>
      </c>
      <c r="H20" s="4" t="s">
        <v>953</v>
      </c>
      <c r="I20" s="4">
        <v>13304.000026946887</v>
      </c>
      <c r="J20" s="4">
        <v>0.0</v>
      </c>
      <c r="K20" s="1">
        <f t="shared" si="1"/>
        <v>9.914603629</v>
      </c>
      <c r="L20" s="1">
        <f t="shared" si="2"/>
        <v>0.077614368</v>
      </c>
      <c r="M20" s="1">
        <f t="shared" si="3"/>
        <v>202.5477175</v>
      </c>
      <c r="N20" s="4">
        <v>41.0</v>
      </c>
      <c r="O20" s="4">
        <v>41.0</v>
      </c>
      <c r="P20" s="4">
        <v>0.0</v>
      </c>
      <c r="Q20" s="4">
        <v>0.0</v>
      </c>
      <c r="R20" s="4">
        <v>452.574951171875</v>
      </c>
      <c r="S20" s="4">
        <v>851.4592895507812</v>
      </c>
      <c r="T20" s="4">
        <v>679.3931274414062</v>
      </c>
      <c r="U20" s="1" t="str">
        <f t="shared" si="4"/>
        <v>#DIV/0!</v>
      </c>
      <c r="V20" s="1">
        <f t="shared" si="5"/>
        <v>0.4684714152</v>
      </c>
      <c r="W20" s="1">
        <f t="shared" si="6"/>
        <v>0.2020838391</v>
      </c>
      <c r="X20" s="4">
        <v>-1.0</v>
      </c>
      <c r="Y20" s="4">
        <v>0.85</v>
      </c>
      <c r="Z20" s="4">
        <v>0.85</v>
      </c>
      <c r="AA20" s="4">
        <v>10.139108657836914</v>
      </c>
      <c r="AB20" s="1">
        <f t="shared" si="7"/>
        <v>0.85</v>
      </c>
      <c r="AC20" s="1">
        <f t="shared" si="8"/>
        <v>0.02577426366</v>
      </c>
      <c r="AD20" s="1">
        <f t="shared" si="9"/>
        <v>0.4313685586</v>
      </c>
      <c r="AE20" s="1">
        <f t="shared" si="10"/>
        <v>1.881366362</v>
      </c>
      <c r="AF20" s="1">
        <f t="shared" si="11"/>
        <v>-1</v>
      </c>
      <c r="AG20" s="4">
        <v>498.2350158691406</v>
      </c>
      <c r="AH20" s="4">
        <v>0.5</v>
      </c>
      <c r="AI20" s="1">
        <f t="shared" si="12"/>
        <v>42.79122904</v>
      </c>
      <c r="AJ20" s="1">
        <f t="shared" si="13"/>
        <v>0.7435436369</v>
      </c>
      <c r="AK20" s="1">
        <f t="shared" si="14"/>
        <v>0.9583168049</v>
      </c>
      <c r="AL20" s="1">
        <f t="shared" si="15"/>
        <v>22.54005051</v>
      </c>
      <c r="AM20" s="4">
        <v>2.0</v>
      </c>
      <c r="AN20" s="1">
        <f t="shared" si="16"/>
        <v>4.644859791</v>
      </c>
      <c r="AO20" s="4">
        <v>1.0</v>
      </c>
      <c r="AP20" s="1">
        <f t="shared" si="17"/>
        <v>9.289719582</v>
      </c>
      <c r="AQ20" s="4">
        <v>23.3933048248291</v>
      </c>
      <c r="AR20" s="4">
        <v>22.540050506591797</v>
      </c>
      <c r="AS20" s="4">
        <v>24.01019859313965</v>
      </c>
      <c r="AT20" s="4">
        <v>419.9728088378906</v>
      </c>
      <c r="AU20" s="4">
        <v>413.1492919921875</v>
      </c>
      <c r="AV20" s="4">
        <v>17.09294319152832</v>
      </c>
      <c r="AW20" s="4">
        <v>17.58056640625</v>
      </c>
      <c r="AX20" s="4">
        <v>60.06404113769531</v>
      </c>
      <c r="AY20" s="4">
        <v>61.77753448486328</v>
      </c>
      <c r="AZ20" s="4">
        <v>299.60498046875</v>
      </c>
      <c r="BA20" s="4">
        <v>498.19891357421875</v>
      </c>
      <c r="BB20" s="4">
        <v>33.02437210083008</v>
      </c>
      <c r="BC20" s="4">
        <v>101.46751403808594</v>
      </c>
      <c r="BD20" s="4">
        <v>-1.9028884172439575</v>
      </c>
      <c r="BE20" s="4">
        <v>-0.09448355436325073</v>
      </c>
      <c r="BF20" s="4">
        <v>1.0</v>
      </c>
      <c r="BG20" s="4">
        <v>-1.355140209197998</v>
      </c>
      <c r="BH20" s="4">
        <v>7.355140209197998</v>
      </c>
      <c r="BI20" s="4">
        <v>1.0</v>
      </c>
      <c r="BJ20" s="4">
        <v>0.0</v>
      </c>
      <c r="BK20" s="4">
        <v>0.1599999964237213</v>
      </c>
      <c r="BL20" s="4">
        <v>111115.0</v>
      </c>
      <c r="BM20" s="1">
        <f t="shared" si="18"/>
        <v>1.498024902</v>
      </c>
      <c r="BN20" s="1">
        <f t="shared" si="19"/>
        <v>0.0007435436369</v>
      </c>
      <c r="BO20" s="1">
        <f t="shared" si="20"/>
        <v>295.6900505</v>
      </c>
      <c r="BP20" s="1">
        <f t="shared" si="21"/>
        <v>296.5433048</v>
      </c>
      <c r="BQ20" s="1">
        <f t="shared" si="22"/>
        <v>79.71182439</v>
      </c>
      <c r="BR20" s="1">
        <f t="shared" si="23"/>
        <v>0.2081767283</v>
      </c>
      <c r="BS20" s="1">
        <f t="shared" si="24"/>
        <v>2.742173173</v>
      </c>
      <c r="BT20" s="1">
        <f t="shared" si="25"/>
        <v>27.0251341</v>
      </c>
      <c r="BU20" s="1">
        <f t="shared" si="26"/>
        <v>9.444567692</v>
      </c>
      <c r="BV20" s="1">
        <f t="shared" si="27"/>
        <v>22.96667767</v>
      </c>
      <c r="BW20" s="1">
        <f t="shared" si="28"/>
        <v>2.814039739</v>
      </c>
      <c r="BX20" s="1">
        <f t="shared" si="29"/>
        <v>0.0769712832</v>
      </c>
      <c r="BY20" s="1">
        <f t="shared" si="30"/>
        <v>1.783856369</v>
      </c>
      <c r="BZ20" s="1">
        <f t="shared" si="31"/>
        <v>1.03018337</v>
      </c>
      <c r="CA20" s="1">
        <f t="shared" si="32"/>
        <v>0.04816441876</v>
      </c>
      <c r="CB20" s="1">
        <f t="shared" si="33"/>
        <v>20.55201337</v>
      </c>
      <c r="CC20" s="1">
        <f t="shared" si="34"/>
        <v>0.4902530911</v>
      </c>
      <c r="CD20" s="1">
        <f t="shared" si="35"/>
        <v>64.551613</v>
      </c>
      <c r="CE20" s="1">
        <f t="shared" si="36"/>
        <v>411.7084826</v>
      </c>
      <c r="CF20" s="1">
        <f t="shared" si="37"/>
        <v>0.0155450685</v>
      </c>
      <c r="CG20" s="1">
        <f t="shared" si="38"/>
        <v>0</v>
      </c>
      <c r="CH20" s="1">
        <f t="shared" si="39"/>
        <v>423.4690765</v>
      </c>
      <c r="CI20" s="1">
        <f t="shared" si="40"/>
        <v>398.8843384</v>
      </c>
      <c r="CJ20" s="1">
        <f t="shared" si="41"/>
        <v>0.2020838391</v>
      </c>
      <c r="CK20" s="1" t="str">
        <f t="shared" si="42"/>
        <v>#DIV/0!</v>
      </c>
      <c r="CL20" s="1" t="s">
        <v>277</v>
      </c>
      <c r="CM20" s="1" t="s">
        <v>935</v>
      </c>
    </row>
    <row r="21" ht="15.75" customHeight="1">
      <c r="A21" s="2">
        <v>5.0</v>
      </c>
      <c r="B21" s="1">
        <v>80.0</v>
      </c>
      <c r="C21" s="1">
        <v>2.0</v>
      </c>
      <c r="D21" s="1" t="s">
        <v>88</v>
      </c>
      <c r="E21" s="1" t="s">
        <v>89</v>
      </c>
      <c r="F21" s="1">
        <v>1.0</v>
      </c>
      <c r="G21" s="1">
        <v>2.0210607E7</v>
      </c>
      <c r="H21" s="4" t="s">
        <v>954</v>
      </c>
      <c r="I21" s="4">
        <v>13461.000026946887</v>
      </c>
      <c r="J21" s="4">
        <v>0.0</v>
      </c>
      <c r="K21" s="1">
        <f t="shared" si="1"/>
        <v>8.541091076</v>
      </c>
      <c r="L21" s="1">
        <f t="shared" si="2"/>
        <v>0.08111355526</v>
      </c>
      <c r="M21" s="1">
        <f t="shared" si="3"/>
        <v>239.5472341</v>
      </c>
      <c r="N21" s="4">
        <v>42.0</v>
      </c>
      <c r="O21" s="4">
        <v>42.0</v>
      </c>
      <c r="P21" s="4">
        <v>0.0</v>
      </c>
      <c r="Q21" s="4">
        <v>0.0</v>
      </c>
      <c r="R21" s="4">
        <v>458.4609375</v>
      </c>
      <c r="S21" s="4">
        <v>950.1173706054688</v>
      </c>
      <c r="T21" s="4">
        <v>607.5234375</v>
      </c>
      <c r="U21" s="1" t="str">
        <f t="shared" si="4"/>
        <v>#DIV/0!</v>
      </c>
      <c r="V21" s="1">
        <f t="shared" si="5"/>
        <v>0.5174691552</v>
      </c>
      <c r="W21" s="1">
        <f t="shared" si="6"/>
        <v>0.3605806437</v>
      </c>
      <c r="X21" s="4">
        <v>-1.0</v>
      </c>
      <c r="Y21" s="4">
        <v>0.85</v>
      </c>
      <c r="Z21" s="4">
        <v>0.85</v>
      </c>
      <c r="AA21" s="4">
        <v>9.91118049621582</v>
      </c>
      <c r="AB21" s="1">
        <f t="shared" si="7"/>
        <v>0.85</v>
      </c>
      <c r="AC21" s="1">
        <f t="shared" si="8"/>
        <v>0.04504307987</v>
      </c>
      <c r="AD21" s="1">
        <f t="shared" si="9"/>
        <v>0.6968157234</v>
      </c>
      <c r="AE21" s="1">
        <f t="shared" si="10"/>
        <v>2.072406377</v>
      </c>
      <c r="AF21" s="1">
        <f t="shared" si="11"/>
        <v>-1</v>
      </c>
      <c r="AG21" s="4">
        <v>249.1614227294922</v>
      </c>
      <c r="AH21" s="4">
        <v>0.5</v>
      </c>
      <c r="AI21" s="1">
        <f t="shared" si="12"/>
        <v>38.18318413</v>
      </c>
      <c r="AJ21" s="1">
        <f t="shared" si="13"/>
        <v>0.7478624277</v>
      </c>
      <c r="AK21" s="1">
        <f t="shared" si="14"/>
        <v>0.9228303822</v>
      </c>
      <c r="AL21" s="1">
        <f t="shared" si="15"/>
        <v>22.24546242</v>
      </c>
      <c r="AM21" s="4">
        <v>2.0</v>
      </c>
      <c r="AN21" s="1">
        <f t="shared" si="16"/>
        <v>4.644859791</v>
      </c>
      <c r="AO21" s="4">
        <v>1.0</v>
      </c>
      <c r="AP21" s="1">
        <f t="shared" si="17"/>
        <v>9.289719582</v>
      </c>
      <c r="AQ21" s="4">
        <v>23.487096786499023</v>
      </c>
      <c r="AR21" s="4">
        <v>22.24546241760254</v>
      </c>
      <c r="AS21" s="4">
        <v>24.007858276367188</v>
      </c>
      <c r="AT21" s="4">
        <v>420.0495300292969</v>
      </c>
      <c r="AU21" s="4">
        <v>414.14117431640625</v>
      </c>
      <c r="AV21" s="4">
        <v>16.9619140625</v>
      </c>
      <c r="AW21" s="4">
        <v>17.452436447143555</v>
      </c>
      <c r="AX21" s="4">
        <v>59.26081848144531</v>
      </c>
      <c r="AY21" s="4">
        <v>60.97458267211914</v>
      </c>
      <c r="AZ21" s="4">
        <v>299.60321044921875</v>
      </c>
      <c r="BA21" s="4">
        <v>249.20172119140625</v>
      </c>
      <c r="BB21" s="4">
        <v>36.024810791015625</v>
      </c>
      <c r="BC21" s="4">
        <v>101.45636749267578</v>
      </c>
      <c r="BD21" s="4">
        <v>-1.846685767173767</v>
      </c>
      <c r="BE21" s="4">
        <v>-0.1121431216597557</v>
      </c>
      <c r="BF21" s="4">
        <v>1.0</v>
      </c>
      <c r="BG21" s="4">
        <v>-1.355140209197998</v>
      </c>
      <c r="BH21" s="4">
        <v>7.355140209197998</v>
      </c>
      <c r="BI21" s="4">
        <v>1.0</v>
      </c>
      <c r="BJ21" s="4">
        <v>0.0</v>
      </c>
      <c r="BK21" s="4">
        <v>0.1599999964237213</v>
      </c>
      <c r="BL21" s="4">
        <v>111115.0</v>
      </c>
      <c r="BM21" s="1">
        <f t="shared" si="18"/>
        <v>1.498016052</v>
      </c>
      <c r="BN21" s="1">
        <f t="shared" si="19"/>
        <v>0.0007478624277</v>
      </c>
      <c r="BO21" s="1">
        <f t="shared" si="20"/>
        <v>295.3954624</v>
      </c>
      <c r="BP21" s="1">
        <f t="shared" si="21"/>
        <v>296.6370968</v>
      </c>
      <c r="BQ21" s="1">
        <f t="shared" si="22"/>
        <v>39.8722745</v>
      </c>
      <c r="BR21" s="1">
        <f t="shared" si="23"/>
        <v>0.07657980257</v>
      </c>
      <c r="BS21" s="1">
        <f t="shared" si="24"/>
        <v>2.693491188</v>
      </c>
      <c r="BT21" s="1">
        <f t="shared" si="25"/>
        <v>26.54827148</v>
      </c>
      <c r="BU21" s="1">
        <f t="shared" si="26"/>
        <v>9.095835037</v>
      </c>
      <c r="BV21" s="1">
        <f t="shared" si="27"/>
        <v>22.8662796</v>
      </c>
      <c r="BW21" s="1">
        <f t="shared" si="28"/>
        <v>2.79698079</v>
      </c>
      <c r="BX21" s="1">
        <f t="shared" si="29"/>
        <v>0.08041143958</v>
      </c>
      <c r="BY21" s="1">
        <f t="shared" si="30"/>
        <v>1.770660806</v>
      </c>
      <c r="BZ21" s="1">
        <f t="shared" si="31"/>
        <v>1.026319984</v>
      </c>
      <c r="CA21" s="1">
        <f t="shared" si="32"/>
        <v>0.05031976233</v>
      </c>
      <c r="CB21" s="1">
        <f t="shared" si="33"/>
        <v>24.30359221</v>
      </c>
      <c r="CC21" s="1">
        <f t="shared" si="34"/>
        <v>0.5784192661</v>
      </c>
      <c r="CD21" s="1">
        <f t="shared" si="35"/>
        <v>65.27102004</v>
      </c>
      <c r="CE21" s="1">
        <f t="shared" si="36"/>
        <v>412.8999665</v>
      </c>
      <c r="CF21" s="1">
        <f t="shared" si="37"/>
        <v>0.01350171403</v>
      </c>
      <c r="CG21" s="1">
        <f t="shared" si="38"/>
        <v>0</v>
      </c>
      <c r="CH21" s="1">
        <f t="shared" si="39"/>
        <v>211.821463</v>
      </c>
      <c r="CI21" s="1">
        <f t="shared" si="40"/>
        <v>491.6564331</v>
      </c>
      <c r="CJ21" s="1">
        <f t="shared" si="41"/>
        <v>0.3605806437</v>
      </c>
      <c r="CK21" s="1" t="str">
        <f t="shared" si="42"/>
        <v>#DIV/0!</v>
      </c>
      <c r="CL21" s="1" t="s">
        <v>277</v>
      </c>
      <c r="CM21" s="1" t="s">
        <v>935</v>
      </c>
    </row>
    <row r="22" ht="15.75" customHeight="1">
      <c r="A22" s="2">
        <v>5.0</v>
      </c>
      <c r="B22" s="1">
        <v>80.0</v>
      </c>
      <c r="C22" s="1">
        <v>2.0</v>
      </c>
      <c r="D22" s="1" t="s">
        <v>88</v>
      </c>
      <c r="E22" s="1" t="s">
        <v>89</v>
      </c>
      <c r="F22" s="1">
        <v>1.0</v>
      </c>
      <c r="G22" s="1">
        <v>2.0210607E7</v>
      </c>
      <c r="H22" s="4" t="s">
        <v>955</v>
      </c>
      <c r="I22" s="4">
        <v>13616.500026981346</v>
      </c>
      <c r="J22" s="4">
        <v>0.0</v>
      </c>
      <c r="K22" s="1">
        <f t="shared" si="1"/>
        <v>7.086036003</v>
      </c>
      <c r="L22" s="1">
        <f t="shared" si="2"/>
        <v>0.06468892372</v>
      </c>
      <c r="M22" s="1">
        <f t="shared" si="3"/>
        <v>234.4794667</v>
      </c>
      <c r="N22" s="4">
        <v>43.0</v>
      </c>
      <c r="O22" s="4">
        <v>43.0</v>
      </c>
      <c r="P22" s="4">
        <v>0.0</v>
      </c>
      <c r="Q22" s="4">
        <v>0.0</v>
      </c>
      <c r="R22" s="4">
        <v>472.443359375</v>
      </c>
      <c r="S22" s="4">
        <v>1102.472900390625</v>
      </c>
      <c r="T22" s="4">
        <v>590.0094604492188</v>
      </c>
      <c r="U22" s="1" t="str">
        <f t="shared" si="4"/>
        <v>#DIV/0!</v>
      </c>
      <c r="V22" s="1">
        <f t="shared" si="5"/>
        <v>0.5714694128</v>
      </c>
      <c r="W22" s="1">
        <f t="shared" si="6"/>
        <v>0.4648308723</v>
      </c>
      <c r="X22" s="4">
        <v>-1.0</v>
      </c>
      <c r="Y22" s="4">
        <v>0.85</v>
      </c>
      <c r="Z22" s="4">
        <v>0.85</v>
      </c>
      <c r="AA22" s="4">
        <v>9.731217384338379</v>
      </c>
      <c r="AB22" s="1">
        <f t="shared" si="7"/>
        <v>0.85</v>
      </c>
      <c r="AC22" s="1">
        <f t="shared" si="8"/>
        <v>0.0627424588</v>
      </c>
      <c r="AD22" s="1">
        <f t="shared" si="9"/>
        <v>0.8133958911</v>
      </c>
      <c r="AE22" s="1">
        <f t="shared" si="10"/>
        <v>2.333555713</v>
      </c>
      <c r="AF22" s="1">
        <f t="shared" si="11"/>
        <v>-1</v>
      </c>
      <c r="AG22" s="4">
        <v>151.56724548339844</v>
      </c>
      <c r="AH22" s="4">
        <v>0.5</v>
      </c>
      <c r="AI22" s="1">
        <f t="shared" si="12"/>
        <v>29.94258234</v>
      </c>
      <c r="AJ22" s="1">
        <f t="shared" si="13"/>
        <v>0.5569957427</v>
      </c>
      <c r="AK22" s="1">
        <f t="shared" si="14"/>
        <v>0.8610696712</v>
      </c>
      <c r="AL22" s="1">
        <f t="shared" si="15"/>
        <v>21.57793045</v>
      </c>
      <c r="AM22" s="4">
        <v>2.0</v>
      </c>
      <c r="AN22" s="1">
        <f t="shared" si="16"/>
        <v>4.644859791</v>
      </c>
      <c r="AO22" s="4">
        <v>1.0</v>
      </c>
      <c r="AP22" s="1">
        <f t="shared" si="17"/>
        <v>9.289719582</v>
      </c>
      <c r="AQ22" s="4">
        <v>23.327552795410156</v>
      </c>
      <c r="AR22" s="4">
        <v>21.577930450439453</v>
      </c>
      <c r="AS22" s="4">
        <v>24.031972885131836</v>
      </c>
      <c r="AT22" s="4">
        <v>420.17620849609375</v>
      </c>
      <c r="AU22" s="4">
        <v>415.291259765625</v>
      </c>
      <c r="AV22" s="4">
        <v>16.63397216796875</v>
      </c>
      <c r="AW22" s="4">
        <v>16.999492645263672</v>
      </c>
      <c r="AX22" s="4">
        <v>58.683753967285156</v>
      </c>
      <c r="AY22" s="4">
        <v>59.97328567504883</v>
      </c>
      <c r="AZ22" s="4">
        <v>299.587646484375</v>
      </c>
      <c r="BA22" s="4">
        <v>151.6195526123047</v>
      </c>
      <c r="BB22" s="4">
        <v>34.656551361083984</v>
      </c>
      <c r="BC22" s="4">
        <v>101.46763610839844</v>
      </c>
      <c r="BD22" s="4">
        <v>-1.9983001947402954</v>
      </c>
      <c r="BE22" s="4">
        <v>-0.09763401746749878</v>
      </c>
      <c r="BF22" s="4">
        <v>1.0</v>
      </c>
      <c r="BG22" s="4">
        <v>-1.355140209197998</v>
      </c>
      <c r="BH22" s="4">
        <v>7.355140209197998</v>
      </c>
      <c r="BI22" s="4">
        <v>1.0</v>
      </c>
      <c r="BJ22" s="4">
        <v>0.0</v>
      </c>
      <c r="BK22" s="4">
        <v>0.1599999964237213</v>
      </c>
      <c r="BL22" s="4">
        <v>111115.0</v>
      </c>
      <c r="BM22" s="1">
        <f t="shared" si="18"/>
        <v>1.497938232</v>
      </c>
      <c r="BN22" s="1">
        <f t="shared" si="19"/>
        <v>0.0005569957427</v>
      </c>
      <c r="BO22" s="1">
        <f t="shared" si="20"/>
        <v>294.7279305</v>
      </c>
      <c r="BP22" s="1">
        <f t="shared" si="21"/>
        <v>296.4775528</v>
      </c>
      <c r="BQ22" s="1">
        <f t="shared" si="22"/>
        <v>24.25912788</v>
      </c>
      <c r="BR22" s="1">
        <f t="shared" si="23"/>
        <v>0.07070141889</v>
      </c>
      <c r="BS22" s="1">
        <f t="shared" si="24"/>
        <v>2.585968005</v>
      </c>
      <c r="BT22" s="1">
        <f t="shared" si="25"/>
        <v>25.48564354</v>
      </c>
      <c r="BU22" s="1">
        <f t="shared" si="26"/>
        <v>8.486150897</v>
      </c>
      <c r="BV22" s="1">
        <f t="shared" si="27"/>
        <v>22.45274162</v>
      </c>
      <c r="BW22" s="1">
        <f t="shared" si="28"/>
        <v>2.727665354</v>
      </c>
      <c r="BX22" s="1">
        <f t="shared" si="29"/>
        <v>0.06424157776</v>
      </c>
      <c r="BY22" s="1">
        <f t="shared" si="30"/>
        <v>1.724898334</v>
      </c>
      <c r="BZ22" s="1">
        <f t="shared" si="31"/>
        <v>1.002767021</v>
      </c>
      <c r="CA22" s="1">
        <f t="shared" si="32"/>
        <v>0.04019093912</v>
      </c>
      <c r="CB22" s="1">
        <f t="shared" si="33"/>
        <v>23.7920772</v>
      </c>
      <c r="CC22" s="1">
        <f t="shared" si="34"/>
        <v>0.5646144993</v>
      </c>
      <c r="CD22" s="1">
        <f t="shared" si="35"/>
        <v>66.21481155</v>
      </c>
      <c r="CE22" s="1">
        <f t="shared" si="36"/>
        <v>414.2615033</v>
      </c>
      <c r="CF22" s="1">
        <f t="shared" si="37"/>
        <v>0.01132619215</v>
      </c>
      <c r="CG22" s="1">
        <f t="shared" si="38"/>
        <v>0</v>
      </c>
      <c r="CH22" s="1">
        <f t="shared" si="39"/>
        <v>128.8766197</v>
      </c>
      <c r="CI22" s="1">
        <f t="shared" si="40"/>
        <v>630.029541</v>
      </c>
      <c r="CJ22" s="1">
        <f t="shared" si="41"/>
        <v>0.4648308723</v>
      </c>
      <c r="CK22" s="1" t="str">
        <f t="shared" si="42"/>
        <v>#DIV/0!</v>
      </c>
      <c r="CL22" s="1" t="s">
        <v>277</v>
      </c>
      <c r="CM22" s="1" t="s">
        <v>935</v>
      </c>
    </row>
    <row r="23" ht="15.75" customHeight="1">
      <c r="A23" s="2">
        <v>5.0</v>
      </c>
      <c r="B23" s="1">
        <v>80.0</v>
      </c>
      <c r="C23" s="1">
        <v>2.0</v>
      </c>
      <c r="D23" s="1" t="s">
        <v>88</v>
      </c>
      <c r="E23" s="1" t="s">
        <v>89</v>
      </c>
      <c r="F23" s="1">
        <v>1.0</v>
      </c>
      <c r="G23" s="1">
        <v>2.0210607E7</v>
      </c>
      <c r="H23" s="4" t="s">
        <v>956</v>
      </c>
      <c r="I23" s="4">
        <v>13823.000027015805</v>
      </c>
      <c r="J23" s="4">
        <v>0.0</v>
      </c>
      <c r="K23" s="1">
        <f t="shared" si="1"/>
        <v>3.771519851</v>
      </c>
      <c r="L23" s="1">
        <f t="shared" si="2"/>
        <v>0.04462717838</v>
      </c>
      <c r="M23" s="1">
        <f t="shared" si="3"/>
        <v>276.9308663</v>
      </c>
      <c r="N23" s="4">
        <v>44.0</v>
      </c>
      <c r="O23" s="4">
        <v>44.0</v>
      </c>
      <c r="P23" s="4">
        <v>0.0</v>
      </c>
      <c r="Q23" s="4">
        <v>0.0</v>
      </c>
      <c r="R23" s="4">
        <v>530.330810546875</v>
      </c>
      <c r="S23" s="4">
        <v>1496.802001953125</v>
      </c>
      <c r="T23" s="4">
        <v>583.070068359375</v>
      </c>
      <c r="U23" s="1" t="str">
        <f t="shared" si="4"/>
        <v>#DIV/0!</v>
      </c>
      <c r="V23" s="1">
        <f t="shared" si="5"/>
        <v>0.6456907394</v>
      </c>
      <c r="W23" s="1">
        <f t="shared" si="6"/>
        <v>0.610456114</v>
      </c>
      <c r="X23" s="4">
        <v>-1.0</v>
      </c>
      <c r="Y23" s="4">
        <v>0.85</v>
      </c>
      <c r="Z23" s="4">
        <v>0.85</v>
      </c>
      <c r="AA23" s="4">
        <v>8.641692161560059</v>
      </c>
      <c r="AB23" s="1">
        <f t="shared" si="7"/>
        <v>0.85</v>
      </c>
      <c r="AC23" s="1">
        <f t="shared" si="8"/>
        <v>0.1084401173</v>
      </c>
      <c r="AD23" s="1">
        <f t="shared" si="9"/>
        <v>0.9454311124</v>
      </c>
      <c r="AE23" s="1">
        <f t="shared" si="10"/>
        <v>2.822393065</v>
      </c>
      <c r="AF23" s="1">
        <f t="shared" si="11"/>
        <v>-1</v>
      </c>
      <c r="AG23" s="4">
        <v>51.71010971069336</v>
      </c>
      <c r="AH23" s="4">
        <v>0.5</v>
      </c>
      <c r="AI23" s="1">
        <f t="shared" si="12"/>
        <v>13.41586987</v>
      </c>
      <c r="AJ23" s="1">
        <f t="shared" si="13"/>
        <v>0.3825607175</v>
      </c>
      <c r="AK23" s="1">
        <f t="shared" si="14"/>
        <v>0.8557916285</v>
      </c>
      <c r="AL23" s="1">
        <f t="shared" si="15"/>
        <v>21.31694984</v>
      </c>
      <c r="AM23" s="4">
        <v>2.0</v>
      </c>
      <c r="AN23" s="1">
        <f t="shared" si="16"/>
        <v>4.644859791</v>
      </c>
      <c r="AO23" s="4">
        <v>1.0</v>
      </c>
      <c r="AP23" s="1">
        <f t="shared" si="17"/>
        <v>9.289719582</v>
      </c>
      <c r="AQ23" s="4">
        <v>23.292821884155273</v>
      </c>
      <c r="AR23" s="4">
        <v>21.31694984436035</v>
      </c>
      <c r="AS23" s="4">
        <v>24.0286922454834</v>
      </c>
      <c r="AT23" s="4">
        <v>420.11236572265625</v>
      </c>
      <c r="AU23" s="4">
        <v>417.4876708984375</v>
      </c>
      <c r="AV23" s="4">
        <v>16.395652770996094</v>
      </c>
      <c r="AW23" s="4">
        <v>16.646818161010742</v>
      </c>
      <c r="AX23" s="4">
        <v>57.9664192199707</v>
      </c>
      <c r="AY23" s="4">
        <v>58.85441207885742</v>
      </c>
      <c r="AZ23" s="4">
        <v>299.55743408203125</v>
      </c>
      <c r="BA23" s="4">
        <v>51.76638412475586</v>
      </c>
      <c r="BB23" s="4">
        <v>33.3780632019043</v>
      </c>
      <c r="BC23" s="4">
        <v>101.47116088867188</v>
      </c>
      <c r="BD23" s="4">
        <v>-2.0771820545196533</v>
      </c>
      <c r="BE23" s="4">
        <v>-0.08921603113412857</v>
      </c>
      <c r="BF23" s="4">
        <v>1.0</v>
      </c>
      <c r="BG23" s="4">
        <v>-1.355140209197998</v>
      </c>
      <c r="BH23" s="4">
        <v>7.355140209197998</v>
      </c>
      <c r="BI23" s="4">
        <v>1.0</v>
      </c>
      <c r="BJ23" s="4">
        <v>0.0</v>
      </c>
      <c r="BK23" s="4">
        <v>0.1599999964237213</v>
      </c>
      <c r="BL23" s="4">
        <v>111115.0</v>
      </c>
      <c r="BM23" s="1">
        <f t="shared" si="18"/>
        <v>1.49778717</v>
      </c>
      <c r="BN23" s="1">
        <f t="shared" si="19"/>
        <v>0.0003825607175</v>
      </c>
      <c r="BO23" s="1">
        <f t="shared" si="20"/>
        <v>294.4669498</v>
      </c>
      <c r="BP23" s="1">
        <f t="shared" si="21"/>
        <v>296.4428219</v>
      </c>
      <c r="BQ23" s="1">
        <f t="shared" si="22"/>
        <v>8.282621275</v>
      </c>
      <c r="BR23" s="1">
        <f t="shared" si="23"/>
        <v>0.04932139102</v>
      </c>
      <c r="BS23" s="1">
        <f t="shared" si="24"/>
        <v>2.544963592</v>
      </c>
      <c r="BT23" s="1">
        <f t="shared" si="25"/>
        <v>25.08065908</v>
      </c>
      <c r="BU23" s="1">
        <f t="shared" si="26"/>
        <v>8.433840916</v>
      </c>
      <c r="BV23" s="1">
        <f t="shared" si="27"/>
        <v>22.30488586</v>
      </c>
      <c r="BW23" s="1">
        <f t="shared" si="28"/>
        <v>2.703249816</v>
      </c>
      <c r="BX23" s="1">
        <f t="shared" si="29"/>
        <v>0.04441381743</v>
      </c>
      <c r="BY23" s="1">
        <f t="shared" si="30"/>
        <v>1.689171964</v>
      </c>
      <c r="BZ23" s="1">
        <f t="shared" si="31"/>
        <v>1.014077852</v>
      </c>
      <c r="CA23" s="1">
        <f t="shared" si="32"/>
        <v>0.02777772651</v>
      </c>
      <c r="CB23" s="1">
        <f t="shared" si="33"/>
        <v>28.10049649</v>
      </c>
      <c r="CC23" s="1">
        <f t="shared" si="34"/>
        <v>0.6633270528</v>
      </c>
      <c r="CD23" s="1">
        <f t="shared" si="35"/>
        <v>65.82079163</v>
      </c>
      <c r="CE23" s="1">
        <f t="shared" si="36"/>
        <v>416.9395863</v>
      </c>
      <c r="CF23" s="1">
        <f t="shared" si="37"/>
        <v>0.005953966243</v>
      </c>
      <c r="CG23" s="1">
        <f t="shared" si="38"/>
        <v>0</v>
      </c>
      <c r="CH23" s="1">
        <f t="shared" si="39"/>
        <v>44.00142651</v>
      </c>
      <c r="CI23" s="1">
        <f t="shared" si="40"/>
        <v>966.4711914</v>
      </c>
      <c r="CJ23" s="1">
        <f t="shared" si="41"/>
        <v>0.610456114</v>
      </c>
      <c r="CK23" s="1" t="str">
        <f t="shared" si="42"/>
        <v>#DIV/0!</v>
      </c>
      <c r="CL23" s="1" t="s">
        <v>277</v>
      </c>
      <c r="CM23" s="1" t="s">
        <v>935</v>
      </c>
    </row>
    <row r="24" ht="15.75" customHeight="1">
      <c r="A24" s="2">
        <v>5.0</v>
      </c>
      <c r="B24" s="1">
        <v>80.0</v>
      </c>
      <c r="C24" s="1">
        <v>2.0</v>
      </c>
      <c r="D24" s="1" t="s">
        <v>88</v>
      </c>
      <c r="E24" s="1" t="s">
        <v>89</v>
      </c>
      <c r="F24" s="1">
        <v>1.0</v>
      </c>
      <c r="G24" s="1">
        <v>2.0210607E7</v>
      </c>
      <c r="H24" s="4" t="s">
        <v>957</v>
      </c>
      <c r="I24" s="4">
        <v>13989.000027015805</v>
      </c>
      <c r="J24" s="4">
        <v>0.0</v>
      </c>
      <c r="K24" s="1">
        <f t="shared" si="1"/>
        <v>-0.245011574</v>
      </c>
      <c r="L24" s="1">
        <f t="shared" si="2"/>
        <v>0.03428426697</v>
      </c>
      <c r="M24" s="1">
        <f t="shared" si="3"/>
        <v>425.6031468</v>
      </c>
      <c r="N24" s="4">
        <v>45.0</v>
      </c>
      <c r="O24" s="4">
        <v>45.0</v>
      </c>
      <c r="P24" s="4">
        <v>0.0</v>
      </c>
      <c r="Q24" s="4">
        <v>0.0</v>
      </c>
      <c r="R24" s="4">
        <v>554.58642578125</v>
      </c>
      <c r="S24" s="4">
        <v>1699.449951171875</v>
      </c>
      <c r="T24" s="4">
        <v>520.3775634765625</v>
      </c>
      <c r="U24" s="1" t="str">
        <f t="shared" si="4"/>
        <v>#DIV/0!</v>
      </c>
      <c r="V24" s="1">
        <f t="shared" si="5"/>
        <v>0.6736671031</v>
      </c>
      <c r="W24" s="1">
        <f t="shared" si="6"/>
        <v>0.6937964763</v>
      </c>
      <c r="X24" s="4">
        <v>-1.0</v>
      </c>
      <c r="Y24" s="4">
        <v>0.85</v>
      </c>
      <c r="Z24" s="4">
        <v>0.85</v>
      </c>
      <c r="AA24" s="4">
        <v>0.0</v>
      </c>
      <c r="AB24" s="1">
        <f t="shared" si="7"/>
        <v>0.85</v>
      </c>
      <c r="AC24" s="1">
        <f t="shared" si="8"/>
        <v>-2.167334872</v>
      </c>
      <c r="AD24" s="1">
        <f t="shared" si="9"/>
        <v>1.029880297</v>
      </c>
      <c r="AE24" s="1">
        <f t="shared" si="10"/>
        <v>3.064355477</v>
      </c>
      <c r="AF24" s="1">
        <f t="shared" si="11"/>
        <v>-1</v>
      </c>
      <c r="AG24" s="4">
        <v>-0.3310168981552124</v>
      </c>
      <c r="AH24" s="4">
        <v>0.5</v>
      </c>
      <c r="AI24" s="1">
        <f t="shared" si="12"/>
        <v>-0.09760480195</v>
      </c>
      <c r="AJ24" s="1">
        <f t="shared" si="13"/>
        <v>0.3090014699</v>
      </c>
      <c r="AK24" s="1">
        <f t="shared" si="14"/>
        <v>0.8984989628</v>
      </c>
      <c r="AL24" s="1">
        <f t="shared" si="15"/>
        <v>21.53896523</v>
      </c>
      <c r="AM24" s="4">
        <v>2.0</v>
      </c>
      <c r="AN24" s="1">
        <f t="shared" si="16"/>
        <v>4.644859791</v>
      </c>
      <c r="AO24" s="4">
        <v>1.0</v>
      </c>
      <c r="AP24" s="1">
        <f t="shared" si="17"/>
        <v>9.289719582</v>
      </c>
      <c r="AQ24" s="4">
        <v>23.400379180908203</v>
      </c>
      <c r="AR24" s="4">
        <v>21.538965225219727</v>
      </c>
      <c r="AS24" s="4">
        <v>24.011018753051758</v>
      </c>
      <c r="AT24" s="4">
        <v>420.1739501953125</v>
      </c>
      <c r="AU24" s="4">
        <v>420.2508239746094</v>
      </c>
      <c r="AV24" s="4">
        <v>16.36927032470703</v>
      </c>
      <c r="AW24" s="4">
        <v>16.572134017944336</v>
      </c>
      <c r="AX24" s="4">
        <v>57.488914489746094</v>
      </c>
      <c r="AY24" s="4">
        <v>58.20137023925781</v>
      </c>
      <c r="AZ24" s="4">
        <v>299.5909729003906</v>
      </c>
      <c r="BA24" s="4">
        <v>-0.4098220765590668</v>
      </c>
      <c r="BB24" s="4">
        <v>33.750732421875</v>
      </c>
      <c r="BC24" s="4">
        <v>101.45407104492188</v>
      </c>
      <c r="BD24" s="4">
        <v>-2.0322556495666504</v>
      </c>
      <c r="BE24" s="4">
        <v>-0.10088595002889633</v>
      </c>
      <c r="BF24" s="4">
        <v>1.0</v>
      </c>
      <c r="BG24" s="4">
        <v>-1.355140209197998</v>
      </c>
      <c r="BH24" s="4">
        <v>7.355140209197998</v>
      </c>
      <c r="BI24" s="4">
        <v>1.0</v>
      </c>
      <c r="BJ24" s="4">
        <v>0.0</v>
      </c>
      <c r="BK24" s="4">
        <v>0.1599999964237213</v>
      </c>
      <c r="BL24" s="4">
        <v>111115.0</v>
      </c>
      <c r="BM24" s="1">
        <f t="shared" si="18"/>
        <v>1.497954865</v>
      </c>
      <c r="BN24" s="1">
        <f t="shared" si="19"/>
        <v>0.0003090014699</v>
      </c>
      <c r="BO24" s="1">
        <f t="shared" si="20"/>
        <v>294.6889652</v>
      </c>
      <c r="BP24" s="1">
        <f t="shared" si="21"/>
        <v>296.5503792</v>
      </c>
      <c r="BQ24" s="1">
        <f t="shared" si="22"/>
        <v>-0.06557153078</v>
      </c>
      <c r="BR24" s="1">
        <f t="shared" si="23"/>
        <v>0.02592774831</v>
      </c>
      <c r="BS24" s="1">
        <f t="shared" si="24"/>
        <v>2.579809425</v>
      </c>
      <c r="BT24" s="1">
        <f t="shared" si="25"/>
        <v>25.428348</v>
      </c>
      <c r="BU24" s="1">
        <f t="shared" si="26"/>
        <v>8.856213985</v>
      </c>
      <c r="BV24" s="1">
        <f t="shared" si="27"/>
        <v>22.4696722</v>
      </c>
      <c r="BW24" s="1">
        <f t="shared" si="28"/>
        <v>2.73047339</v>
      </c>
      <c r="BX24" s="1">
        <f t="shared" si="29"/>
        <v>0.03415820407</v>
      </c>
      <c r="BY24" s="1">
        <f t="shared" si="30"/>
        <v>1.681310462</v>
      </c>
      <c r="BZ24" s="1">
        <f t="shared" si="31"/>
        <v>1.049162928</v>
      </c>
      <c r="CA24" s="1">
        <f t="shared" si="32"/>
        <v>0.02136016783</v>
      </c>
      <c r="CB24" s="1">
        <f t="shared" si="33"/>
        <v>43.17917189</v>
      </c>
      <c r="CC24" s="1">
        <f t="shared" si="34"/>
        <v>1.01273602</v>
      </c>
      <c r="CD24" s="1">
        <f t="shared" si="35"/>
        <v>64.55560803</v>
      </c>
      <c r="CE24" s="1">
        <f t="shared" si="36"/>
        <v>420.2864295</v>
      </c>
      <c r="CF24" s="1">
        <f t="shared" si="37"/>
        <v>-0.0003763355184</v>
      </c>
      <c r="CG24" s="1">
        <f t="shared" si="38"/>
        <v>0</v>
      </c>
      <c r="CH24" s="1">
        <f t="shared" si="39"/>
        <v>-0.3483487651</v>
      </c>
      <c r="CI24" s="1">
        <f t="shared" si="40"/>
        <v>1144.863525</v>
      </c>
      <c r="CJ24" s="1">
        <f t="shared" si="41"/>
        <v>0.6937964763</v>
      </c>
      <c r="CK24" s="1" t="str">
        <f t="shared" si="42"/>
        <v>#DIV/0!</v>
      </c>
      <c r="CL24" s="1" t="s">
        <v>277</v>
      </c>
      <c r="CM24" s="1" t="s">
        <v>935</v>
      </c>
    </row>
    <row r="25" ht="15.75" customHeight="1">
      <c r="A25" s="2">
        <v>5.0</v>
      </c>
      <c r="B25" s="1">
        <v>80.0</v>
      </c>
      <c r="C25" s="1">
        <v>2.0</v>
      </c>
      <c r="D25" s="1" t="s">
        <v>88</v>
      </c>
      <c r="E25" s="1" t="s">
        <v>89</v>
      </c>
      <c r="F25" s="1">
        <v>1.0</v>
      </c>
      <c r="G25" s="1">
        <v>2.0210607E7</v>
      </c>
      <c r="H25" s="4" t="s">
        <v>958</v>
      </c>
      <c r="I25" s="4">
        <v>14167.000027015805</v>
      </c>
      <c r="J25" s="4">
        <v>0.0</v>
      </c>
      <c r="K25" s="1">
        <f t="shared" si="1"/>
        <v>3.866086758</v>
      </c>
      <c r="L25" s="1">
        <f t="shared" si="2"/>
        <v>0.0289919355</v>
      </c>
      <c r="M25" s="1">
        <f t="shared" si="3"/>
        <v>196.6706095</v>
      </c>
      <c r="N25" s="4">
        <v>46.0</v>
      </c>
      <c r="O25" s="4">
        <v>46.0</v>
      </c>
      <c r="P25" s="4">
        <v>0.0</v>
      </c>
      <c r="Q25" s="4">
        <v>0.0</v>
      </c>
      <c r="R25" s="4">
        <v>538.219482421875</v>
      </c>
      <c r="S25" s="4">
        <v>819.19287109375</v>
      </c>
      <c r="T25" s="4">
        <v>766.3737182617188</v>
      </c>
      <c r="U25" s="1" t="str">
        <f t="shared" si="4"/>
        <v>#DIV/0!</v>
      </c>
      <c r="V25" s="1">
        <f t="shared" si="5"/>
        <v>0.3429880784</v>
      </c>
      <c r="W25" s="1">
        <f t="shared" si="6"/>
        <v>0.06447706602</v>
      </c>
      <c r="X25" s="4">
        <v>-1.0</v>
      </c>
      <c r="Y25" s="4">
        <v>0.85</v>
      </c>
      <c r="Z25" s="4">
        <v>0.85</v>
      </c>
      <c r="AA25" s="4">
        <v>10.225202560424805</v>
      </c>
      <c r="AB25" s="1">
        <f t="shared" si="7"/>
        <v>0.85</v>
      </c>
      <c r="AC25" s="1">
        <f t="shared" si="8"/>
        <v>0.005718603489</v>
      </c>
      <c r="AD25" s="1">
        <f t="shared" si="9"/>
        <v>0.1879863181</v>
      </c>
      <c r="AE25" s="1">
        <f t="shared" si="10"/>
        <v>1.522042397</v>
      </c>
      <c r="AF25" s="1">
        <f t="shared" si="11"/>
        <v>-1</v>
      </c>
      <c r="AG25" s="4">
        <v>1001.0469360351562</v>
      </c>
      <c r="AH25" s="4">
        <v>0.5</v>
      </c>
      <c r="AI25" s="1">
        <f t="shared" si="12"/>
        <v>27.43144199</v>
      </c>
      <c r="AJ25" s="1">
        <f t="shared" si="13"/>
        <v>0.3945806499</v>
      </c>
      <c r="AK25" s="1">
        <f t="shared" si="14"/>
        <v>1.352844226</v>
      </c>
      <c r="AL25" s="1">
        <f t="shared" si="15"/>
        <v>24.22909927</v>
      </c>
      <c r="AM25" s="4">
        <v>2.0</v>
      </c>
      <c r="AN25" s="1">
        <f t="shared" si="16"/>
        <v>4.644859791</v>
      </c>
      <c r="AO25" s="4">
        <v>1.0</v>
      </c>
      <c r="AP25" s="1">
        <f t="shared" si="17"/>
        <v>9.289719582</v>
      </c>
      <c r="AQ25" s="4">
        <v>23.478473663330078</v>
      </c>
      <c r="AR25" s="4">
        <v>24.22909927368164</v>
      </c>
      <c r="AS25" s="4">
        <v>24.008529663085938</v>
      </c>
      <c r="AT25" s="4">
        <v>419.99468994140625</v>
      </c>
      <c r="AU25" s="4">
        <v>417.30426025390625</v>
      </c>
      <c r="AV25" s="4">
        <v>16.336091995239258</v>
      </c>
      <c r="AW25" s="4">
        <v>16.595094680786133</v>
      </c>
      <c r="AX25" s="4">
        <v>57.10124588012695</v>
      </c>
      <c r="AY25" s="4">
        <v>58.006568908691406</v>
      </c>
      <c r="AZ25" s="4">
        <v>299.63592529296875</v>
      </c>
      <c r="BA25" s="4">
        <v>1001.0849609375</v>
      </c>
      <c r="BB25" s="4">
        <v>36.0992431640625</v>
      </c>
      <c r="BC25" s="4">
        <v>101.451416015625</v>
      </c>
      <c r="BD25" s="4">
        <v>-1.8973405361175537</v>
      </c>
      <c r="BE25" s="4">
        <v>-0.10310143232345581</v>
      </c>
      <c r="BF25" s="4">
        <v>1.0</v>
      </c>
      <c r="BG25" s="4">
        <v>-1.355140209197998</v>
      </c>
      <c r="BH25" s="4">
        <v>7.355140209197998</v>
      </c>
      <c r="BI25" s="4">
        <v>1.0</v>
      </c>
      <c r="BJ25" s="4">
        <v>0.0</v>
      </c>
      <c r="BK25" s="4">
        <v>0.1599999964237213</v>
      </c>
      <c r="BL25" s="4">
        <v>111115.0</v>
      </c>
      <c r="BM25" s="1">
        <f t="shared" si="18"/>
        <v>1.498179626</v>
      </c>
      <c r="BN25" s="1">
        <f t="shared" si="19"/>
        <v>0.0003945806499</v>
      </c>
      <c r="BO25" s="1">
        <f t="shared" si="20"/>
        <v>297.3790993</v>
      </c>
      <c r="BP25" s="1">
        <f t="shared" si="21"/>
        <v>296.6284737</v>
      </c>
      <c r="BQ25" s="1">
        <f t="shared" si="22"/>
        <v>160.1735902</v>
      </c>
      <c r="BR25" s="1">
        <f t="shared" si="23"/>
        <v>0.4947535337</v>
      </c>
      <c r="BS25" s="1">
        <f t="shared" si="24"/>
        <v>3.036440081</v>
      </c>
      <c r="BT25" s="1">
        <f t="shared" si="25"/>
        <v>29.92999211</v>
      </c>
      <c r="BU25" s="1">
        <f t="shared" si="26"/>
        <v>13.33489743</v>
      </c>
      <c r="BV25" s="1">
        <f t="shared" si="27"/>
        <v>23.85378647</v>
      </c>
      <c r="BW25" s="1">
        <f t="shared" si="28"/>
        <v>2.968770287</v>
      </c>
      <c r="BX25" s="1">
        <f t="shared" si="29"/>
        <v>0.02890173716</v>
      </c>
      <c r="BY25" s="1">
        <f t="shared" si="30"/>
        <v>1.683595854</v>
      </c>
      <c r="BZ25" s="1">
        <f t="shared" si="31"/>
        <v>1.285174433</v>
      </c>
      <c r="CA25" s="1">
        <f t="shared" si="32"/>
        <v>0.01807166788</v>
      </c>
      <c r="CB25" s="1">
        <f t="shared" si="33"/>
        <v>19.95251183</v>
      </c>
      <c r="CC25" s="1">
        <f t="shared" si="34"/>
        <v>0.471288286</v>
      </c>
      <c r="CD25" s="1">
        <f t="shared" si="35"/>
        <v>54.52717122</v>
      </c>
      <c r="CE25" s="1">
        <f t="shared" si="36"/>
        <v>416.7424331</v>
      </c>
      <c r="CF25" s="1">
        <f t="shared" si="37"/>
        <v>0.005058442767</v>
      </c>
      <c r="CG25" s="1">
        <f t="shared" si="38"/>
        <v>0</v>
      </c>
      <c r="CH25" s="1">
        <f t="shared" si="39"/>
        <v>850.9222168</v>
      </c>
      <c r="CI25" s="1">
        <f t="shared" si="40"/>
        <v>280.9733887</v>
      </c>
      <c r="CJ25" s="1">
        <f t="shared" si="41"/>
        <v>0.06447706602</v>
      </c>
      <c r="CK25" s="1" t="str">
        <f t="shared" si="42"/>
        <v>#DIV/0!</v>
      </c>
      <c r="CL25" s="1" t="s">
        <v>277</v>
      </c>
      <c r="CM25" s="1" t="s">
        <v>946</v>
      </c>
    </row>
    <row r="26" ht="15.75" customHeight="1">
      <c r="A26" s="2">
        <v>5.0</v>
      </c>
      <c r="B26" s="1">
        <v>80.0</v>
      </c>
      <c r="C26" s="1">
        <v>2.0</v>
      </c>
      <c r="D26" s="1" t="s">
        <v>88</v>
      </c>
      <c r="E26" s="1" t="s">
        <v>89</v>
      </c>
      <c r="F26" s="1">
        <v>1.0</v>
      </c>
      <c r="G26" s="1">
        <v>2.0210607E7</v>
      </c>
      <c r="H26" s="4" t="s">
        <v>959</v>
      </c>
      <c r="I26" s="4">
        <v>14479.000020330772</v>
      </c>
      <c r="J26" s="4">
        <v>0.0</v>
      </c>
      <c r="K26" s="1">
        <v>5.642237233619428</v>
      </c>
      <c r="L26" s="1">
        <v>0.04219312322588965</v>
      </c>
      <c r="M26" s="1">
        <v>194.93666617054944</v>
      </c>
      <c r="N26" s="1">
        <v>46.0</v>
      </c>
      <c r="O26" s="1">
        <v>46.0</v>
      </c>
      <c r="P26" s="1">
        <v>0.0</v>
      </c>
      <c r="Q26" s="1">
        <v>0.0</v>
      </c>
      <c r="R26" s="1">
        <v>538.219482421875</v>
      </c>
      <c r="S26" s="1">
        <v>819.19287109375</v>
      </c>
      <c r="T26" s="1">
        <v>766.3737182617188</v>
      </c>
      <c r="U26" s="1" t="e">
        <v>#DIV/0!</v>
      </c>
      <c r="V26" s="1">
        <v>0.34298807837125317</v>
      </c>
      <c r="W26" s="1">
        <v>0.06447706601927514</v>
      </c>
      <c r="X26" s="1">
        <v>-1.0</v>
      </c>
      <c r="Y26" s="1">
        <v>0.8499999999999998</v>
      </c>
      <c r="Z26" s="1">
        <v>0.8499999999999998</v>
      </c>
      <c r="AA26" s="1">
        <v>10.237838398326527</v>
      </c>
      <c r="AB26" s="1">
        <v>0.8499999999999998</v>
      </c>
      <c r="AC26" s="1">
        <v>0.007799865184475147</v>
      </c>
      <c r="AD26" s="1">
        <v>0.18798631814101888</v>
      </c>
      <c r="AE26" s="1">
        <v>1.5220423969187318</v>
      </c>
      <c r="AF26" s="1">
        <v>-1.0</v>
      </c>
      <c r="AG26" s="1">
        <v>1001.0469360351562</v>
      </c>
      <c r="AH26" s="1">
        <v>0.5</v>
      </c>
      <c r="AI26" s="1">
        <v>27.431441987831025</v>
      </c>
      <c r="AJ26" s="1">
        <v>0.5555167595331809</v>
      </c>
      <c r="AK26" s="1">
        <v>1.310722933441289</v>
      </c>
      <c r="AL26" s="1">
        <v>24.090543746948242</v>
      </c>
      <c r="AM26" s="1">
        <v>2.0</v>
      </c>
      <c r="AN26" s="1">
        <v>4.644859790802002</v>
      </c>
      <c r="AO26" s="1">
        <v>1.0</v>
      </c>
      <c r="AP26" s="1">
        <v>9.289719581604004</v>
      </c>
      <c r="AQ26" s="1">
        <v>23.470758611505683</v>
      </c>
      <c r="AR26" s="1">
        <v>24.090543746948242</v>
      </c>
      <c r="AS26" s="1">
        <v>24.01021957397461</v>
      </c>
      <c r="AT26" s="1">
        <v>419.96885819868606</v>
      </c>
      <c r="AU26" s="1">
        <v>416.0480846058239</v>
      </c>
      <c r="AV26" s="1">
        <v>16.400053717873313</v>
      </c>
      <c r="AW26" s="1">
        <v>16.76467410000888</v>
      </c>
      <c r="AX26" s="1">
        <v>57.346927642822266</v>
      </c>
      <c r="AY26" s="1">
        <v>58.62165381691673</v>
      </c>
      <c r="AZ26" s="1">
        <v>299.60110751065343</v>
      </c>
      <c r="BA26" s="1">
        <v>1001.9963878284801</v>
      </c>
      <c r="BB26" s="1">
        <v>34.222482507879086</v>
      </c>
      <c r="BC26" s="1">
        <v>101.44403076171875</v>
      </c>
      <c r="BD26" s="1">
        <v>-1.8680299520492554</v>
      </c>
      <c r="BE26" s="1">
        <v>-0.0843643993139267</v>
      </c>
      <c r="BF26" s="1">
        <v>0.7727272727272727</v>
      </c>
      <c r="BG26" s="1">
        <v>-1.355140209197998</v>
      </c>
      <c r="BH26" s="1">
        <v>7.355140209197998</v>
      </c>
      <c r="BI26" s="1">
        <v>1.0</v>
      </c>
      <c r="BJ26" s="1">
        <v>0.0</v>
      </c>
      <c r="BK26" s="1">
        <v>0.1599999964237213</v>
      </c>
      <c r="BL26" s="1">
        <v>111115.0</v>
      </c>
      <c r="BM26" s="1">
        <v>1.498005537553267</v>
      </c>
      <c r="BN26" s="1">
        <v>5.55516759533181E-4</v>
      </c>
      <c r="BO26" s="1">
        <v>297.2405437469483</v>
      </c>
      <c r="BP26" s="1">
        <v>296.6207586115057</v>
      </c>
      <c r="BQ26" s="1">
        <v>160.3194184691385</v>
      </c>
      <c r="BR26" s="1">
        <v>0.47462930946961157</v>
      </c>
      <c r="BS26" s="1">
        <v>3.011398967080143</v>
      </c>
      <c r="BT26" s="1">
        <v>29.68532959326252</v>
      </c>
      <c r="BU26" s="1">
        <v>12.920655493253635</v>
      </c>
      <c r="BV26" s="1">
        <v>23.78065117922696</v>
      </c>
      <c r="BW26" s="1">
        <v>2.9557779712488643</v>
      </c>
      <c r="BX26" s="1">
        <v>0.04200228677134463</v>
      </c>
      <c r="BY26" s="1">
        <v>1.700676033638854</v>
      </c>
      <c r="BZ26" s="1">
        <v>1.2551019376100099</v>
      </c>
      <c r="CA26" s="1">
        <v>0.026268508229251787</v>
      </c>
      <c r="CB26" s="1">
        <v>19.77513823435277</v>
      </c>
      <c r="CC26" s="1">
        <v>0.46852125313504817</v>
      </c>
      <c r="CD26" s="1">
        <v>55.64417863137892</v>
      </c>
      <c r="CE26" s="1">
        <v>415.22814378861443</v>
      </c>
      <c r="CF26" s="1">
        <v>0.007564745645415803</v>
      </c>
      <c r="CG26" s="1">
        <v>0.0</v>
      </c>
      <c r="CH26" s="1">
        <v>851.696929654208</v>
      </c>
      <c r="CI26" s="1">
        <v>280.973388671875</v>
      </c>
      <c r="CJ26" s="1">
        <v>0.06447706601927514</v>
      </c>
      <c r="CK26" s="1" t="e">
        <v>#DIV/0!</v>
      </c>
      <c r="CL26" s="1" t="s">
        <v>960</v>
      </c>
      <c r="CM26" s="1" t="s">
        <v>946</v>
      </c>
    </row>
    <row r="27" ht="15.75" customHeight="1">
      <c r="A27" s="2">
        <v>5.0</v>
      </c>
      <c r="B27" s="1">
        <v>31.0</v>
      </c>
      <c r="C27" s="1">
        <v>2.0</v>
      </c>
      <c r="D27" s="1" t="s">
        <v>88</v>
      </c>
      <c r="E27" s="1" t="s">
        <v>89</v>
      </c>
      <c r="F27" s="1">
        <v>1.0</v>
      </c>
      <c r="G27" s="1">
        <v>2.0210607E7</v>
      </c>
      <c r="H27" s="4" t="s">
        <v>961</v>
      </c>
      <c r="I27" s="4">
        <v>2761.999999379739</v>
      </c>
      <c r="J27" s="4">
        <v>0.0</v>
      </c>
      <c r="K27" s="1">
        <f t="shared" ref="K27:K161" si="43">(AT27-AU27*(1000-AV27)/(1000-AW27))*BM27</f>
        <v>14.45027351</v>
      </c>
      <c r="L27" s="1">
        <f t="shared" ref="L27:L161" si="44">IF(BX27&lt;&gt;0,1/(1/BX27-1/AP27),0)</f>
        <v>0.08635018215</v>
      </c>
      <c r="M27" s="1">
        <f t="shared" ref="M27:M161" si="45">((CA27-BN27/2)*AU27-K27)/(CA27+BN27/2)</f>
        <v>135.2480054</v>
      </c>
      <c r="N27" s="4">
        <v>58.0</v>
      </c>
      <c r="O27" s="4">
        <v>58.0</v>
      </c>
      <c r="P27" s="4">
        <v>0.0</v>
      </c>
      <c r="Q27" s="4">
        <v>0.0</v>
      </c>
      <c r="R27" s="4">
        <v>466.162109375</v>
      </c>
      <c r="S27" s="4">
        <v>791.201904296875</v>
      </c>
      <c r="T27" s="4">
        <v>680.090087890625</v>
      </c>
      <c r="U27" s="1" t="str">
        <f t="shared" ref="U27:U161" si="46">CG27/Q27</f>
        <v>#DIV/0!</v>
      </c>
      <c r="V27" s="1">
        <f t="shared" ref="V27:V161" si="47">CI27/S27</f>
        <v>0.4108177611</v>
      </c>
      <c r="W27" s="1">
        <f t="shared" ref="W27:W161" si="48">(S27-T27)/S27</f>
        <v>0.1404342126</v>
      </c>
      <c r="X27" s="4">
        <v>-1.0</v>
      </c>
      <c r="Y27" s="4">
        <v>0.85</v>
      </c>
      <c r="Z27" s="4">
        <v>0.85</v>
      </c>
      <c r="AA27" s="4">
        <v>10.225202560424805</v>
      </c>
      <c r="AB27" s="1">
        <f t="shared" ref="AB27:AB161" si="49">(AA27*Z27+(100-AA27)*Y27)/100</f>
        <v>0.85</v>
      </c>
      <c r="AC27" s="1">
        <f t="shared" ref="AC27:AC161" si="50">(K27-X27)/CH27</f>
        <v>0.01814926495</v>
      </c>
      <c r="AD27" s="1">
        <f t="shared" ref="AD27:AD161" si="51">(S27-T27)/(S27-R27)</f>
        <v>0.341840655</v>
      </c>
      <c r="AE27" s="1">
        <f t="shared" ref="AE27:AE161" si="52">(Q27-S27)/(Q27-R27)</f>
        <v>1.697267728</v>
      </c>
      <c r="AF27" s="1">
        <f t="shared" ref="AF27:AF161" si="53">(Q27-S27)/S27</f>
        <v>-1</v>
      </c>
      <c r="AG27" s="4">
        <v>1001.3500366210938</v>
      </c>
      <c r="AH27" s="4">
        <v>0.5</v>
      </c>
      <c r="AI27" s="1">
        <f t="shared" ref="AI27:AI161" si="54">W27*AH27*AB27*AG27</f>
        <v>59.76511665</v>
      </c>
      <c r="AJ27" s="1">
        <f t="shared" ref="AJ27:AJ161" si="55">BN27*1000</f>
        <v>0.9672345402</v>
      </c>
      <c r="AK27" s="1">
        <f t="shared" ref="AK27:AK161" si="56">(BS27-BY27)</f>
        <v>1.118798039</v>
      </c>
      <c r="AL27" s="1">
        <f t="shared" ref="AL27:AL161" si="57">(AR27+BR27*J27)</f>
        <v>23.97515297</v>
      </c>
      <c r="AM27" s="4">
        <v>2.0</v>
      </c>
      <c r="AN27" s="1">
        <f t="shared" ref="AN27:AN161" si="58">(AM27*BG27+BH27)</f>
        <v>4.644859791</v>
      </c>
      <c r="AO27" s="4">
        <v>1.0</v>
      </c>
      <c r="AP27" s="1">
        <f t="shared" ref="AP27:AP161" si="59">AN27*(AO27+1)*(AO27+1)/(AO27*AO27+1)</f>
        <v>9.289719582</v>
      </c>
      <c r="AQ27" s="4">
        <v>23.36107635498047</v>
      </c>
      <c r="AR27" s="4">
        <v>23.97515296936035</v>
      </c>
      <c r="AS27" s="4">
        <v>24.030179977416992</v>
      </c>
      <c r="AT27" s="4">
        <v>419.9679260253906</v>
      </c>
      <c r="AU27" s="4">
        <v>410.0564880371094</v>
      </c>
      <c r="AV27" s="4">
        <v>17.8262882232666</v>
      </c>
      <c r="AW27" s="4">
        <v>18.460071563720703</v>
      </c>
      <c r="AX27" s="4">
        <v>62.71643829345703</v>
      </c>
      <c r="AY27" s="4">
        <v>64.94621276855469</v>
      </c>
      <c r="AZ27" s="4">
        <v>299.59112548828125</v>
      </c>
      <c r="BA27" s="4">
        <v>1001.5167236328125</v>
      </c>
      <c r="BB27" s="4">
        <v>32.763755798339844</v>
      </c>
      <c r="BC27" s="4">
        <v>101.39230346679688</v>
      </c>
      <c r="BD27" s="4">
        <v>-1.8645185232162476</v>
      </c>
      <c r="BE27" s="4">
        <v>-0.10996988415718079</v>
      </c>
      <c r="BF27" s="4">
        <v>1.0</v>
      </c>
      <c r="BG27" s="4">
        <v>-1.355140209197998</v>
      </c>
      <c r="BH27" s="4">
        <v>7.355140209197998</v>
      </c>
      <c r="BI27" s="4">
        <v>1.0</v>
      </c>
      <c r="BJ27" s="4">
        <v>0.0</v>
      </c>
      <c r="BK27" s="4">
        <v>0.1599999964237213</v>
      </c>
      <c r="BL27" s="4">
        <v>111115.0</v>
      </c>
      <c r="BM27" s="1">
        <f t="shared" ref="BM27:BM161" si="60">AZ27*0.000001/(AM27*0.0001)</f>
        <v>1.497955627</v>
      </c>
      <c r="BN27" s="1">
        <f t="shared" ref="BN27:BN161" si="61">(AW27-AV27)/(1000-AW27)*BM27</f>
        <v>0.0009672345402</v>
      </c>
      <c r="BO27" s="1">
        <f t="shared" ref="BO27:BO161" si="62">(AR27+273.15)</f>
        <v>297.125153</v>
      </c>
      <c r="BP27" s="1">
        <f t="shared" ref="BP27:BP161" si="63">(AQ27+273.15)</f>
        <v>296.5110764</v>
      </c>
      <c r="BQ27" s="1">
        <f t="shared" ref="BQ27:BQ161" si="64">(BA27*BI27+BB27*BJ27)*BK27</f>
        <v>160.2426722</v>
      </c>
      <c r="BR27" s="1">
        <f t="shared" ref="BR27:BR161" si="65">((BQ27+0.00000010773*(BP27^4-BO27^4))-BN27*44100)/(AN27*56+0.00000043092*BO27^3)</f>
        <v>0.407743073</v>
      </c>
      <c r="BS27" s="1">
        <f t="shared" ref="BS27:BS161" si="66">0.61365*EXP(17.502*AL27/(240.97+AL27))</f>
        <v>2.990507217</v>
      </c>
      <c r="BT27" s="1">
        <f t="shared" ref="BT27:BT161" si="67">BS27*1000/BC27</f>
        <v>29.49442033</v>
      </c>
      <c r="BU27" s="1">
        <f t="shared" ref="BU27:BU161" si="68">(BT27-AW27)</f>
        <v>11.03434877</v>
      </c>
      <c r="BV27" s="1">
        <f t="shared" ref="BV27:BV161" si="69">IF(J27,AR27,(AQ27+AR27)/2)</f>
        <v>23.66811466</v>
      </c>
      <c r="BW27" s="1">
        <f t="shared" ref="BW27:BW161" si="70">0.61365*EXP(17.502*BV27/(240.97+BV27))</f>
        <v>2.935783516</v>
      </c>
      <c r="BX27" s="1">
        <f t="shared" ref="BX27:BX161" si="71">IF(BU27&lt;&gt;0,(1000-(BT27+AW27)/2)/BU27*BN27,0)</f>
        <v>0.08555492847</v>
      </c>
      <c r="BY27" s="1">
        <f t="shared" ref="BY27:BY161" si="72">AW27*BC27/1000</f>
        <v>1.871709178</v>
      </c>
      <c r="BZ27" s="1">
        <f t="shared" ref="BZ27:BZ161" si="73">(BW27-BY27)</f>
        <v>1.064074338</v>
      </c>
      <c r="CA27" s="1">
        <f t="shared" ref="CA27:CA161" si="74">1/(1.6/L27+1.37/AP27)</f>
        <v>0.05354271469</v>
      </c>
      <c r="CB27" s="1">
        <f t="shared" ref="CB27:CB161" si="75">M27*BC27*0.001</f>
        <v>13.71310681</v>
      </c>
      <c r="CC27" s="1">
        <f t="shared" ref="CC27:CC161" si="76">M27/AU27</f>
        <v>0.3298277416</v>
      </c>
      <c r="CD27" s="1">
        <f t="shared" ref="CD27:CD161" si="77">(1-BN27*BC27/BS27/L27)*100</f>
        <v>62.02229876</v>
      </c>
      <c r="CE27" s="1">
        <f t="shared" ref="CE27:CE161" si="78">(AU27-K27/(AP27/1.35))</f>
        <v>407.9565464</v>
      </c>
      <c r="CF27" s="1">
        <f t="shared" ref="CF27:CF161" si="79">K27*CD27/100/CE27</f>
        <v>0.02196898638</v>
      </c>
      <c r="CG27" s="1">
        <f t="shared" ref="CG27:CG161" si="80">(Q27-P27)</f>
        <v>0</v>
      </c>
      <c r="CH27" s="1">
        <f t="shared" ref="CH27:CH161" si="81">BA27*AB27</f>
        <v>851.2892151</v>
      </c>
      <c r="CI27" s="1">
        <f t="shared" ref="CI27:CI161" si="82">(S27-R27)</f>
        <v>325.0397949</v>
      </c>
      <c r="CJ27" s="1">
        <f t="shared" ref="CJ27:CJ161" si="83">(S27-T27)/(S27-P27)</f>
        <v>0.1404342126</v>
      </c>
      <c r="CK27" s="1" t="str">
        <f t="shared" ref="CK27:CK161" si="84">(Q27-S27)/(Q27-P27)</f>
        <v>#DIV/0!</v>
      </c>
      <c r="CL27" s="1" t="s">
        <v>277</v>
      </c>
      <c r="CM27" s="1" t="s">
        <v>935</v>
      </c>
    </row>
    <row r="28" ht="15.75" customHeight="1">
      <c r="A28" s="2">
        <v>5.0</v>
      </c>
      <c r="B28" s="1">
        <v>31.0</v>
      </c>
      <c r="C28" s="1">
        <v>2.0</v>
      </c>
      <c r="D28" s="1" t="s">
        <v>88</v>
      </c>
      <c r="E28" s="1" t="s">
        <v>89</v>
      </c>
      <c r="F28" s="1">
        <v>1.0</v>
      </c>
      <c r="G28" s="1">
        <v>2.0210607E7</v>
      </c>
      <c r="H28" s="4" t="s">
        <v>962</v>
      </c>
      <c r="I28" s="4">
        <v>2915.999999379739</v>
      </c>
      <c r="J28" s="4">
        <v>0.0</v>
      </c>
      <c r="K28" s="1">
        <f t="shared" si="43"/>
        <v>15.34284546</v>
      </c>
      <c r="L28" s="1">
        <f t="shared" si="44"/>
        <v>0.1031527291</v>
      </c>
      <c r="M28" s="1">
        <f t="shared" si="45"/>
        <v>163.9158138</v>
      </c>
      <c r="N28" s="4">
        <v>59.0</v>
      </c>
      <c r="O28" s="4">
        <v>59.0</v>
      </c>
      <c r="P28" s="4">
        <v>0.0</v>
      </c>
      <c r="Q28" s="4">
        <v>0.0</v>
      </c>
      <c r="R28" s="4">
        <v>468.335205078125</v>
      </c>
      <c r="S28" s="4">
        <v>798.301025390625</v>
      </c>
      <c r="T28" s="4">
        <v>693.5107421875</v>
      </c>
      <c r="U28" s="1" t="str">
        <f t="shared" si="46"/>
        <v>#DIV/0!</v>
      </c>
      <c r="V28" s="1">
        <f t="shared" si="47"/>
        <v>0.4133350827</v>
      </c>
      <c r="W28" s="1">
        <f t="shared" si="48"/>
        <v>0.1312666273</v>
      </c>
      <c r="X28" s="4">
        <v>-1.0</v>
      </c>
      <c r="Y28" s="4">
        <v>0.85</v>
      </c>
      <c r="Z28" s="4">
        <v>0.85</v>
      </c>
      <c r="AA28" s="4">
        <v>10.283469200134277</v>
      </c>
      <c r="AB28" s="1">
        <f t="shared" si="49"/>
        <v>0.85</v>
      </c>
      <c r="AC28" s="1">
        <f t="shared" si="50"/>
        <v>0.01599669644</v>
      </c>
      <c r="AD28" s="1">
        <f t="shared" si="51"/>
        <v>0.3175792059</v>
      </c>
      <c r="AE28" s="1">
        <f t="shared" si="52"/>
        <v>1.704550537</v>
      </c>
      <c r="AF28" s="1">
        <f t="shared" si="53"/>
        <v>-1</v>
      </c>
      <c r="AG28" s="4">
        <v>1202.0634765625</v>
      </c>
      <c r="AH28" s="4">
        <v>0.5</v>
      </c>
      <c r="AI28" s="1">
        <f t="shared" si="54"/>
        <v>67.06109783</v>
      </c>
      <c r="AJ28" s="1">
        <f t="shared" si="55"/>
        <v>1.13561235</v>
      </c>
      <c r="AK28" s="1">
        <f t="shared" si="56"/>
        <v>1.10144364</v>
      </c>
      <c r="AL28" s="1">
        <f t="shared" si="57"/>
        <v>23.95130539</v>
      </c>
      <c r="AM28" s="4">
        <v>2.0</v>
      </c>
      <c r="AN28" s="1">
        <f t="shared" si="58"/>
        <v>4.644859791</v>
      </c>
      <c r="AO28" s="4">
        <v>1.0</v>
      </c>
      <c r="AP28" s="1">
        <f t="shared" si="59"/>
        <v>9.289719582</v>
      </c>
      <c r="AQ28" s="4">
        <v>23.44427490234375</v>
      </c>
      <c r="AR28" s="4">
        <v>23.951305389404297</v>
      </c>
      <c r="AS28" s="4">
        <v>24.011079788208008</v>
      </c>
      <c r="AT28" s="4">
        <v>419.810791015625</v>
      </c>
      <c r="AU28" s="4">
        <v>409.25714111328125</v>
      </c>
      <c r="AV28" s="4">
        <v>17.84611701965332</v>
      </c>
      <c r="AW28" s="4">
        <v>18.590192794799805</v>
      </c>
      <c r="AX28" s="4">
        <v>62.46776580810547</v>
      </c>
      <c r="AY28" s="4">
        <v>65.07229614257812</v>
      </c>
      <c r="AZ28" s="4">
        <v>299.5665588378906</v>
      </c>
      <c r="BA28" s="4">
        <v>1201.927978515625</v>
      </c>
      <c r="BB28" s="4">
        <v>32.06060791015625</v>
      </c>
      <c r="BC28" s="4">
        <v>101.38579559326172</v>
      </c>
      <c r="BD28" s="4">
        <v>-1.6988798379898071</v>
      </c>
      <c r="BE28" s="4">
        <v>-0.13465459644794464</v>
      </c>
      <c r="BF28" s="4">
        <v>1.0</v>
      </c>
      <c r="BG28" s="4">
        <v>-1.355140209197998</v>
      </c>
      <c r="BH28" s="4">
        <v>7.355140209197998</v>
      </c>
      <c r="BI28" s="4">
        <v>1.0</v>
      </c>
      <c r="BJ28" s="4">
        <v>0.0</v>
      </c>
      <c r="BK28" s="4">
        <v>0.1599999964237213</v>
      </c>
      <c r="BL28" s="4">
        <v>111115.0</v>
      </c>
      <c r="BM28" s="1">
        <f t="shared" si="60"/>
        <v>1.497832794</v>
      </c>
      <c r="BN28" s="1">
        <f t="shared" si="61"/>
        <v>0.00113561235</v>
      </c>
      <c r="BO28" s="1">
        <f t="shared" si="62"/>
        <v>297.1013054</v>
      </c>
      <c r="BP28" s="1">
        <f t="shared" si="63"/>
        <v>296.5942749</v>
      </c>
      <c r="BQ28" s="1">
        <f t="shared" si="64"/>
        <v>192.3084723</v>
      </c>
      <c r="BR28" s="1">
        <f t="shared" si="65"/>
        <v>0.502970619</v>
      </c>
      <c r="BS28" s="1">
        <f t="shared" si="66"/>
        <v>2.986225127</v>
      </c>
      <c r="BT28" s="1">
        <f t="shared" si="67"/>
        <v>29.45407795</v>
      </c>
      <c r="BU28" s="1">
        <f t="shared" si="68"/>
        <v>10.86388516</v>
      </c>
      <c r="BV28" s="1">
        <f t="shared" si="69"/>
        <v>23.69779015</v>
      </c>
      <c r="BW28" s="1">
        <f t="shared" si="70"/>
        <v>2.941034094</v>
      </c>
      <c r="BX28" s="1">
        <f t="shared" si="71"/>
        <v>0.1020199036</v>
      </c>
      <c r="BY28" s="1">
        <f t="shared" si="72"/>
        <v>1.884781487</v>
      </c>
      <c r="BZ28" s="1">
        <f t="shared" si="73"/>
        <v>1.056252607</v>
      </c>
      <c r="CA28" s="1">
        <f t="shared" si="74"/>
        <v>0.06386325848</v>
      </c>
      <c r="CB28" s="1">
        <f t="shared" si="75"/>
        <v>16.61873519</v>
      </c>
      <c r="CC28" s="1">
        <f t="shared" si="76"/>
        <v>0.400520351</v>
      </c>
      <c r="CD28" s="1">
        <f t="shared" si="77"/>
        <v>62.62304201</v>
      </c>
      <c r="CE28" s="1">
        <f t="shared" si="78"/>
        <v>407.0274892</v>
      </c>
      <c r="CF28" s="1">
        <f t="shared" si="79"/>
        <v>0.02360566992</v>
      </c>
      <c r="CG28" s="1">
        <f t="shared" si="80"/>
        <v>0</v>
      </c>
      <c r="CH28" s="1">
        <f t="shared" si="81"/>
        <v>1021.638782</v>
      </c>
      <c r="CI28" s="1">
        <f t="shared" si="82"/>
        <v>329.9658203</v>
      </c>
      <c r="CJ28" s="1">
        <f t="shared" si="83"/>
        <v>0.1312666273</v>
      </c>
      <c r="CK28" s="1" t="str">
        <f t="shared" si="84"/>
        <v>#DIV/0!</v>
      </c>
      <c r="CL28" s="1" t="s">
        <v>277</v>
      </c>
      <c r="CM28" s="1" t="s">
        <v>935</v>
      </c>
    </row>
    <row r="29" ht="15.75" customHeight="1">
      <c r="A29" s="2">
        <v>5.0</v>
      </c>
      <c r="B29" s="1">
        <v>31.0</v>
      </c>
      <c r="C29" s="1">
        <v>2.0</v>
      </c>
      <c r="D29" s="1" t="s">
        <v>88</v>
      </c>
      <c r="E29" s="1" t="s">
        <v>89</v>
      </c>
      <c r="F29" s="1">
        <v>1.0</v>
      </c>
      <c r="G29" s="1">
        <v>2.0210607E7</v>
      </c>
      <c r="H29" s="4" t="s">
        <v>963</v>
      </c>
      <c r="I29" s="4">
        <v>3076.999999379739</v>
      </c>
      <c r="J29" s="4">
        <v>0.0</v>
      </c>
      <c r="K29" s="1">
        <f t="shared" si="43"/>
        <v>15.60188278</v>
      </c>
      <c r="L29" s="1">
        <f t="shared" si="44"/>
        <v>0.1335382402</v>
      </c>
      <c r="M29" s="1">
        <f t="shared" si="45"/>
        <v>214.4679066</v>
      </c>
      <c r="N29" s="4">
        <v>60.0</v>
      </c>
      <c r="O29" s="4">
        <v>60.0</v>
      </c>
      <c r="P29" s="4">
        <v>0.0</v>
      </c>
      <c r="Q29" s="4">
        <v>0.0</v>
      </c>
      <c r="R29" s="4">
        <v>468.32421875</v>
      </c>
      <c r="S29" s="4">
        <v>772.0452270507812</v>
      </c>
      <c r="T29" s="4">
        <v>700.0206298828125</v>
      </c>
      <c r="U29" s="1" t="str">
        <f t="shared" si="46"/>
        <v>#DIV/0!</v>
      </c>
      <c r="V29" s="1">
        <f t="shared" si="47"/>
        <v>0.3933979483</v>
      </c>
      <c r="W29" s="1">
        <f t="shared" si="48"/>
        <v>0.09329064496</v>
      </c>
      <c r="X29" s="4">
        <v>-1.0</v>
      </c>
      <c r="Y29" s="4">
        <v>0.85</v>
      </c>
      <c r="Z29" s="4">
        <v>0.85</v>
      </c>
      <c r="AA29" s="4">
        <v>9.95274543762207</v>
      </c>
      <c r="AB29" s="1">
        <f t="shared" si="49"/>
        <v>0.85</v>
      </c>
      <c r="AC29" s="1">
        <f t="shared" si="50"/>
        <v>0.01301184452</v>
      </c>
      <c r="AD29" s="1">
        <f t="shared" si="51"/>
        <v>0.2371406495</v>
      </c>
      <c r="AE29" s="1">
        <f t="shared" si="52"/>
        <v>1.64852723</v>
      </c>
      <c r="AF29" s="1">
        <f t="shared" si="53"/>
        <v>-1</v>
      </c>
      <c r="AG29" s="4">
        <v>1501.1705322265625</v>
      </c>
      <c r="AH29" s="4">
        <v>0.5</v>
      </c>
      <c r="AI29" s="1">
        <f t="shared" si="54"/>
        <v>59.51919604</v>
      </c>
      <c r="AJ29" s="1">
        <f t="shared" si="55"/>
        <v>1.446263916</v>
      </c>
      <c r="AK29" s="1">
        <f t="shared" si="56"/>
        <v>1.08693247</v>
      </c>
      <c r="AL29" s="1">
        <f t="shared" si="57"/>
        <v>23.95424271</v>
      </c>
      <c r="AM29" s="4">
        <v>2.0</v>
      </c>
      <c r="AN29" s="1">
        <f t="shared" si="58"/>
        <v>4.644859791</v>
      </c>
      <c r="AO29" s="4">
        <v>1.0</v>
      </c>
      <c r="AP29" s="1">
        <f t="shared" si="59"/>
        <v>9.289719582</v>
      </c>
      <c r="AQ29" s="4">
        <v>23.5260066986084</v>
      </c>
      <c r="AR29" s="4">
        <v>23.954242706298828</v>
      </c>
      <c r="AS29" s="4">
        <v>24.012372970581055</v>
      </c>
      <c r="AT29" s="4">
        <v>419.98297119140625</v>
      </c>
      <c r="AU29" s="4">
        <v>409.17401123046875</v>
      </c>
      <c r="AV29" s="4">
        <v>17.792129516601562</v>
      </c>
      <c r="AW29" s="4">
        <v>18.73939323425293</v>
      </c>
      <c r="AX29" s="4">
        <v>61.96969985961914</v>
      </c>
      <c r="AY29" s="4">
        <v>65.26900482177734</v>
      </c>
      <c r="AZ29" s="4">
        <v>299.6339416503906</v>
      </c>
      <c r="BA29" s="4">
        <v>1501.065185546875</v>
      </c>
      <c r="BB29" s="4">
        <v>34.62051773071289</v>
      </c>
      <c r="BC29" s="4">
        <v>101.38107299804688</v>
      </c>
      <c r="BD29" s="4">
        <v>-1.6214475631713867</v>
      </c>
      <c r="BE29" s="4">
        <v>-0.12996280193328857</v>
      </c>
      <c r="BF29" s="4">
        <v>1.0</v>
      </c>
      <c r="BG29" s="4">
        <v>-1.355140209197998</v>
      </c>
      <c r="BH29" s="4">
        <v>7.355140209197998</v>
      </c>
      <c r="BI29" s="4">
        <v>1.0</v>
      </c>
      <c r="BJ29" s="4">
        <v>0.0</v>
      </c>
      <c r="BK29" s="4">
        <v>0.1599999964237213</v>
      </c>
      <c r="BL29" s="4">
        <v>111115.0</v>
      </c>
      <c r="BM29" s="1">
        <f t="shared" si="60"/>
        <v>1.498169708</v>
      </c>
      <c r="BN29" s="1">
        <f t="shared" si="61"/>
        <v>0.001446263916</v>
      </c>
      <c r="BO29" s="1">
        <f t="shared" si="62"/>
        <v>297.1042427</v>
      </c>
      <c r="BP29" s="1">
        <f t="shared" si="63"/>
        <v>296.6760067</v>
      </c>
      <c r="BQ29" s="1">
        <f t="shared" si="64"/>
        <v>240.1704243</v>
      </c>
      <c r="BR29" s="1">
        <f t="shared" si="65"/>
        <v>0.6321026452</v>
      </c>
      <c r="BS29" s="1">
        <f t="shared" si="66"/>
        <v>2.986752264</v>
      </c>
      <c r="BT29" s="1">
        <f t="shared" si="67"/>
        <v>29.46064956</v>
      </c>
      <c r="BU29" s="1">
        <f t="shared" si="68"/>
        <v>10.72125633</v>
      </c>
      <c r="BV29" s="1">
        <f t="shared" si="69"/>
        <v>23.7401247</v>
      </c>
      <c r="BW29" s="1">
        <f t="shared" si="70"/>
        <v>2.948538694</v>
      </c>
      <c r="BX29" s="1">
        <f t="shared" si="71"/>
        <v>0.1316458521</v>
      </c>
      <c r="BY29" s="1">
        <f t="shared" si="72"/>
        <v>1.899819793</v>
      </c>
      <c r="BZ29" s="1">
        <f t="shared" si="73"/>
        <v>1.048718901</v>
      </c>
      <c r="CA29" s="1">
        <f t="shared" si="74"/>
        <v>0.08244660955</v>
      </c>
      <c r="CB29" s="1">
        <f t="shared" si="75"/>
        <v>21.7429865</v>
      </c>
      <c r="CC29" s="1">
        <f t="shared" si="76"/>
        <v>0.5241484081</v>
      </c>
      <c r="CD29" s="1">
        <f t="shared" si="77"/>
        <v>63.23796165</v>
      </c>
      <c r="CE29" s="1">
        <f t="shared" si="78"/>
        <v>406.9067155</v>
      </c>
      <c r="CF29" s="1">
        <f t="shared" si="79"/>
        <v>0.02424711187</v>
      </c>
      <c r="CG29" s="1">
        <f t="shared" si="80"/>
        <v>0</v>
      </c>
      <c r="CH29" s="1">
        <f t="shared" si="81"/>
        <v>1275.905408</v>
      </c>
      <c r="CI29" s="1">
        <f t="shared" si="82"/>
        <v>303.7210083</v>
      </c>
      <c r="CJ29" s="1">
        <f t="shared" si="83"/>
        <v>0.09329064496</v>
      </c>
      <c r="CK29" s="1" t="str">
        <f t="shared" si="84"/>
        <v>#DIV/0!</v>
      </c>
      <c r="CL29" s="1" t="s">
        <v>277</v>
      </c>
      <c r="CM29" s="1" t="s">
        <v>935</v>
      </c>
    </row>
    <row r="30" ht="15.75" customHeight="1">
      <c r="A30" s="2">
        <v>5.0</v>
      </c>
      <c r="B30" s="1">
        <v>31.0</v>
      </c>
      <c r="C30" s="1">
        <v>2.0</v>
      </c>
      <c r="D30" s="1" t="s">
        <v>88</v>
      </c>
      <c r="E30" s="1" t="s">
        <v>89</v>
      </c>
      <c r="F30" s="1">
        <v>1.0</v>
      </c>
      <c r="G30" s="1">
        <v>2.0210607E7</v>
      </c>
      <c r="H30" s="4" t="s">
        <v>964</v>
      </c>
      <c r="I30" s="4">
        <v>3228.999999379739</v>
      </c>
      <c r="J30" s="4">
        <v>0.0</v>
      </c>
      <c r="K30" s="1">
        <f t="shared" si="43"/>
        <v>14.5186844</v>
      </c>
      <c r="L30" s="1">
        <f t="shared" si="44"/>
        <v>0.09594126529</v>
      </c>
      <c r="M30" s="1">
        <f t="shared" si="45"/>
        <v>160.5952869</v>
      </c>
      <c r="N30" s="4">
        <v>61.0</v>
      </c>
      <c r="O30" s="4">
        <v>61.0</v>
      </c>
      <c r="P30" s="4">
        <v>0.0</v>
      </c>
      <c r="Q30" s="4">
        <v>0.0</v>
      </c>
      <c r="R30" s="4">
        <v>465.338134765625</v>
      </c>
      <c r="S30" s="4">
        <v>806.7166137695312</v>
      </c>
      <c r="T30" s="4">
        <v>666.5191650390625</v>
      </c>
      <c r="U30" s="1" t="str">
        <f t="shared" si="46"/>
        <v>#DIV/0!</v>
      </c>
      <c r="V30" s="1">
        <f t="shared" si="47"/>
        <v>0.4231702598</v>
      </c>
      <c r="W30" s="1">
        <f t="shared" si="48"/>
        <v>0.1737877296</v>
      </c>
      <c r="X30" s="4">
        <v>-1.0</v>
      </c>
      <c r="Y30" s="4">
        <v>0.85</v>
      </c>
      <c r="Z30" s="4">
        <v>0.85</v>
      </c>
      <c r="AA30" s="4">
        <v>10.10544204711914</v>
      </c>
      <c r="AB30" s="1">
        <f t="shared" si="49"/>
        <v>0.85</v>
      </c>
      <c r="AC30" s="1">
        <f t="shared" si="50"/>
        <v>0.02284559554</v>
      </c>
      <c r="AD30" s="1">
        <f t="shared" si="51"/>
        <v>0.4106803954</v>
      </c>
      <c r="AE30" s="1">
        <f t="shared" si="52"/>
        <v>1.733613804</v>
      </c>
      <c r="AF30" s="1">
        <f t="shared" si="53"/>
        <v>-1</v>
      </c>
      <c r="AG30" s="4">
        <v>799.1253051757812</v>
      </c>
      <c r="AH30" s="4">
        <v>0.5</v>
      </c>
      <c r="AI30" s="1">
        <f t="shared" si="54"/>
        <v>59.02322329</v>
      </c>
      <c r="AJ30" s="1">
        <f t="shared" si="55"/>
        <v>1.101878703</v>
      </c>
      <c r="AK30" s="1">
        <f t="shared" si="56"/>
        <v>1.148413741</v>
      </c>
      <c r="AL30" s="1">
        <f t="shared" si="57"/>
        <v>23.97311783</v>
      </c>
      <c r="AM30" s="4">
        <v>2.0</v>
      </c>
      <c r="AN30" s="1">
        <f t="shared" si="58"/>
        <v>4.644859791</v>
      </c>
      <c r="AO30" s="4">
        <v>1.0</v>
      </c>
      <c r="AP30" s="1">
        <f t="shared" si="59"/>
        <v>9.289719582</v>
      </c>
      <c r="AQ30" s="4">
        <v>23.354272842407227</v>
      </c>
      <c r="AR30" s="4">
        <v>23.97311782836914</v>
      </c>
      <c r="AS30" s="4">
        <v>24.029584884643555</v>
      </c>
      <c r="AT30" s="4">
        <v>420.1474609375</v>
      </c>
      <c r="AU30" s="4">
        <v>410.15301513671875</v>
      </c>
      <c r="AV30" s="4">
        <v>17.44308853149414</v>
      </c>
      <c r="AW30" s="4">
        <v>18.16534423828125</v>
      </c>
      <c r="AX30" s="4">
        <v>61.390193939208984</v>
      </c>
      <c r="AY30" s="4">
        <v>63.9321403503418</v>
      </c>
      <c r="AZ30" s="4">
        <v>299.578857421875</v>
      </c>
      <c r="BA30" s="4">
        <v>799.1595458984375</v>
      </c>
      <c r="BB30" s="4">
        <v>32.49094009399414</v>
      </c>
      <c r="BC30" s="4">
        <v>101.38689422607422</v>
      </c>
      <c r="BD30" s="4">
        <v>-1.8210020065307617</v>
      </c>
      <c r="BE30" s="4">
        <v>-0.09963281452655792</v>
      </c>
      <c r="BF30" s="4">
        <v>1.0</v>
      </c>
      <c r="BG30" s="4">
        <v>-1.355140209197998</v>
      </c>
      <c r="BH30" s="4">
        <v>7.355140209197998</v>
      </c>
      <c r="BI30" s="4">
        <v>1.0</v>
      </c>
      <c r="BJ30" s="4">
        <v>0.0</v>
      </c>
      <c r="BK30" s="4">
        <v>0.1599999964237213</v>
      </c>
      <c r="BL30" s="4">
        <v>111115.0</v>
      </c>
      <c r="BM30" s="1">
        <f t="shared" si="60"/>
        <v>1.497894287</v>
      </c>
      <c r="BN30" s="1">
        <f t="shared" si="61"/>
        <v>0.001101878703</v>
      </c>
      <c r="BO30" s="1">
        <f t="shared" si="62"/>
        <v>297.1231178</v>
      </c>
      <c r="BP30" s="1">
        <f t="shared" si="63"/>
        <v>296.5042728</v>
      </c>
      <c r="BQ30" s="1">
        <f t="shared" si="64"/>
        <v>127.8655245</v>
      </c>
      <c r="BR30" s="1">
        <f t="shared" si="65"/>
        <v>0.2663794202</v>
      </c>
      <c r="BS30" s="1">
        <f t="shared" si="66"/>
        <v>2.990141576</v>
      </c>
      <c r="BT30" s="1">
        <f t="shared" si="67"/>
        <v>29.49238754</v>
      </c>
      <c r="BU30" s="1">
        <f t="shared" si="68"/>
        <v>11.3270433</v>
      </c>
      <c r="BV30" s="1">
        <f t="shared" si="69"/>
        <v>23.66369534</v>
      </c>
      <c r="BW30" s="1">
        <f t="shared" si="70"/>
        <v>2.935002292</v>
      </c>
      <c r="BX30" s="1">
        <f t="shared" si="71"/>
        <v>0.09496054304</v>
      </c>
      <c r="BY30" s="1">
        <f t="shared" si="72"/>
        <v>1.841727835</v>
      </c>
      <c r="BZ30" s="1">
        <f t="shared" si="73"/>
        <v>1.093274457</v>
      </c>
      <c r="CA30" s="1">
        <f t="shared" si="74"/>
        <v>0.05943767882</v>
      </c>
      <c r="CB30" s="1">
        <f t="shared" si="75"/>
        <v>16.28225737</v>
      </c>
      <c r="CC30" s="1">
        <f t="shared" si="76"/>
        <v>0.3915496925</v>
      </c>
      <c r="CD30" s="1">
        <f t="shared" si="77"/>
        <v>61.05798539</v>
      </c>
      <c r="CE30" s="1">
        <f t="shared" si="78"/>
        <v>408.0431319</v>
      </c>
      <c r="CF30" s="1">
        <f t="shared" si="79"/>
        <v>0.02172519399</v>
      </c>
      <c r="CG30" s="1">
        <f t="shared" si="80"/>
        <v>0</v>
      </c>
      <c r="CH30" s="1">
        <f t="shared" si="81"/>
        <v>679.285614</v>
      </c>
      <c r="CI30" s="1">
        <f t="shared" si="82"/>
        <v>341.378479</v>
      </c>
      <c r="CJ30" s="1">
        <f t="shared" si="83"/>
        <v>0.1737877296</v>
      </c>
      <c r="CK30" s="1" t="str">
        <f t="shared" si="84"/>
        <v>#DIV/0!</v>
      </c>
      <c r="CL30" s="1" t="s">
        <v>277</v>
      </c>
      <c r="CM30" s="1" t="s">
        <v>935</v>
      </c>
    </row>
    <row r="31" ht="15.75" customHeight="1">
      <c r="A31" s="2">
        <v>5.0</v>
      </c>
      <c r="B31" s="1">
        <v>31.0</v>
      </c>
      <c r="C31" s="1">
        <v>2.0</v>
      </c>
      <c r="D31" s="1" t="s">
        <v>88</v>
      </c>
      <c r="E31" s="1" t="s">
        <v>89</v>
      </c>
      <c r="F31" s="1">
        <v>1.0</v>
      </c>
      <c r="G31" s="1">
        <v>2.0210607E7</v>
      </c>
      <c r="H31" s="4" t="s">
        <v>965</v>
      </c>
      <c r="I31" s="4">
        <v>3380.999999379739</v>
      </c>
      <c r="J31" s="4">
        <v>0.0</v>
      </c>
      <c r="K31" s="1">
        <f t="shared" si="43"/>
        <v>14.00291495</v>
      </c>
      <c r="L31" s="1">
        <f t="shared" si="44"/>
        <v>0.09624206844</v>
      </c>
      <c r="M31" s="1">
        <f t="shared" si="45"/>
        <v>169.9926599</v>
      </c>
      <c r="N31" s="4">
        <v>62.0</v>
      </c>
      <c r="O31" s="4">
        <v>62.0</v>
      </c>
      <c r="P31" s="4">
        <v>0.0</v>
      </c>
      <c r="Q31" s="4">
        <v>0.0</v>
      </c>
      <c r="R31" s="4">
        <v>470.66259765625</v>
      </c>
      <c r="S31" s="4">
        <v>832.2745971679688</v>
      </c>
      <c r="T31" s="4">
        <v>657.893310546875</v>
      </c>
      <c r="U31" s="1" t="str">
        <f t="shared" si="46"/>
        <v>#DIV/0!</v>
      </c>
      <c r="V31" s="1">
        <f t="shared" si="47"/>
        <v>0.4344864072</v>
      </c>
      <c r="W31" s="1">
        <f t="shared" si="48"/>
        <v>0.2095237404</v>
      </c>
      <c r="X31" s="4">
        <v>-1.0</v>
      </c>
      <c r="Y31" s="4">
        <v>0.85</v>
      </c>
      <c r="Z31" s="4">
        <v>0.85</v>
      </c>
      <c r="AA31" s="4">
        <v>10.279947280883789</v>
      </c>
      <c r="AB31" s="1">
        <f t="shared" si="49"/>
        <v>0.85</v>
      </c>
      <c r="AC31" s="1">
        <f t="shared" si="50"/>
        <v>0.02526802728</v>
      </c>
      <c r="AD31" s="1">
        <f t="shared" si="51"/>
        <v>0.4822331307</v>
      </c>
      <c r="AE31" s="1">
        <f t="shared" si="52"/>
        <v>1.768304092</v>
      </c>
      <c r="AF31" s="1">
        <f t="shared" si="53"/>
        <v>-1</v>
      </c>
      <c r="AG31" s="4">
        <v>698.0903930664062</v>
      </c>
      <c r="AH31" s="4">
        <v>0.5</v>
      </c>
      <c r="AI31" s="1">
        <f t="shared" si="54"/>
        <v>62.16326687</v>
      </c>
      <c r="AJ31" s="1">
        <f t="shared" si="55"/>
        <v>1.117830769</v>
      </c>
      <c r="AK31" s="1">
        <f t="shared" si="56"/>
        <v>1.161474895</v>
      </c>
      <c r="AL31" s="1">
        <f t="shared" si="57"/>
        <v>23.95297623</v>
      </c>
      <c r="AM31" s="4">
        <v>2.0</v>
      </c>
      <c r="AN31" s="1">
        <f t="shared" si="58"/>
        <v>4.644859791</v>
      </c>
      <c r="AO31" s="4">
        <v>1.0</v>
      </c>
      <c r="AP31" s="1">
        <f t="shared" si="59"/>
        <v>9.289719582</v>
      </c>
      <c r="AQ31" s="4">
        <v>23.438251495361328</v>
      </c>
      <c r="AR31" s="4">
        <v>23.95297622680664</v>
      </c>
      <c r="AS31" s="4">
        <v>24.00942611694336</v>
      </c>
      <c r="AT31" s="4">
        <v>419.9459228515625</v>
      </c>
      <c r="AU31" s="4">
        <v>410.2923889160156</v>
      </c>
      <c r="AV31" s="4">
        <v>17.269298553466797</v>
      </c>
      <c r="AW31" s="4">
        <v>18.002052307128906</v>
      </c>
      <c r="AX31" s="4">
        <v>60.4672737121582</v>
      </c>
      <c r="AY31" s="4">
        <v>63.032958984375</v>
      </c>
      <c r="AZ31" s="4">
        <v>299.611572265625</v>
      </c>
      <c r="BA31" s="4">
        <v>698.530517578125</v>
      </c>
      <c r="BB31" s="4">
        <v>32.309425354003906</v>
      </c>
      <c r="BC31" s="4">
        <v>101.38011169433594</v>
      </c>
      <c r="BD31" s="4">
        <v>-1.7461621761322021</v>
      </c>
      <c r="BE31" s="4">
        <v>-0.11818978935480118</v>
      </c>
      <c r="BF31" s="4">
        <v>1.0</v>
      </c>
      <c r="BG31" s="4">
        <v>-1.355140209197998</v>
      </c>
      <c r="BH31" s="4">
        <v>7.355140209197998</v>
      </c>
      <c r="BI31" s="4">
        <v>1.0</v>
      </c>
      <c r="BJ31" s="4">
        <v>0.0</v>
      </c>
      <c r="BK31" s="4">
        <v>0.1599999964237213</v>
      </c>
      <c r="BL31" s="4">
        <v>111115.0</v>
      </c>
      <c r="BM31" s="1">
        <f t="shared" si="60"/>
        <v>1.498057861</v>
      </c>
      <c r="BN31" s="1">
        <f t="shared" si="61"/>
        <v>0.001117830769</v>
      </c>
      <c r="BO31" s="1">
        <f t="shared" si="62"/>
        <v>297.1029762</v>
      </c>
      <c r="BP31" s="1">
        <f t="shared" si="63"/>
        <v>296.5882515</v>
      </c>
      <c r="BQ31" s="1">
        <f t="shared" si="64"/>
        <v>111.7648803</v>
      </c>
      <c r="BR31" s="1">
        <f t="shared" si="65"/>
        <v>0.2087840029</v>
      </c>
      <c r="BS31" s="1">
        <f t="shared" si="66"/>
        <v>2.986524969</v>
      </c>
      <c r="BT31" s="1">
        <f t="shared" si="67"/>
        <v>29.4586869</v>
      </c>
      <c r="BU31" s="1">
        <f t="shared" si="68"/>
        <v>11.4566346</v>
      </c>
      <c r="BV31" s="1">
        <f t="shared" si="69"/>
        <v>23.69561386</v>
      </c>
      <c r="BW31" s="1">
        <f t="shared" si="70"/>
        <v>2.940648758</v>
      </c>
      <c r="BX31" s="1">
        <f t="shared" si="71"/>
        <v>0.09525521849</v>
      </c>
      <c r="BY31" s="1">
        <f t="shared" si="72"/>
        <v>1.825050074</v>
      </c>
      <c r="BZ31" s="1">
        <f t="shared" si="73"/>
        <v>1.115598684</v>
      </c>
      <c r="CA31" s="1">
        <f t="shared" si="74"/>
        <v>0.05962239427</v>
      </c>
      <c r="CB31" s="1">
        <f t="shared" si="75"/>
        <v>17.23387485</v>
      </c>
      <c r="CC31" s="1">
        <f t="shared" si="76"/>
        <v>0.4143207734</v>
      </c>
      <c r="CD31" s="1">
        <f t="shared" si="77"/>
        <v>60.57263742</v>
      </c>
      <c r="CE31" s="1">
        <f t="shared" si="78"/>
        <v>408.2574583</v>
      </c>
      <c r="CF31" s="1">
        <f t="shared" si="79"/>
        <v>0.02077594598</v>
      </c>
      <c r="CG31" s="1">
        <f t="shared" si="80"/>
        <v>0</v>
      </c>
      <c r="CH31" s="1">
        <f t="shared" si="81"/>
        <v>593.7509399</v>
      </c>
      <c r="CI31" s="1">
        <f t="shared" si="82"/>
        <v>361.6119995</v>
      </c>
      <c r="CJ31" s="1">
        <f t="shared" si="83"/>
        <v>0.2095237404</v>
      </c>
      <c r="CK31" s="1" t="str">
        <f t="shared" si="84"/>
        <v>#DIV/0!</v>
      </c>
      <c r="CL31" s="1" t="s">
        <v>277</v>
      </c>
      <c r="CM31" s="1" t="s">
        <v>935</v>
      </c>
    </row>
    <row r="32" ht="15.75" customHeight="1">
      <c r="A32" s="2">
        <v>5.0</v>
      </c>
      <c r="B32" s="1">
        <v>31.0</v>
      </c>
      <c r="C32" s="1">
        <v>2.0</v>
      </c>
      <c r="D32" s="1" t="s">
        <v>88</v>
      </c>
      <c r="E32" s="1" t="s">
        <v>89</v>
      </c>
      <c r="F32" s="1">
        <v>1.0</v>
      </c>
      <c r="G32" s="1">
        <v>2.0210607E7</v>
      </c>
      <c r="H32" s="4" t="s">
        <v>966</v>
      </c>
      <c r="I32" s="4">
        <v>3545.999999379739</v>
      </c>
      <c r="J32" s="4">
        <v>0.0</v>
      </c>
      <c r="K32" s="1">
        <f t="shared" si="43"/>
        <v>13.68040096</v>
      </c>
      <c r="L32" s="1">
        <f t="shared" si="44"/>
        <v>0.09878187728</v>
      </c>
      <c r="M32" s="1">
        <f t="shared" si="45"/>
        <v>181.1522509</v>
      </c>
      <c r="N32" s="4">
        <v>63.0</v>
      </c>
      <c r="O32" s="4">
        <v>63.0</v>
      </c>
      <c r="P32" s="4">
        <v>0.0</v>
      </c>
      <c r="Q32" s="4">
        <v>0.0</v>
      </c>
      <c r="R32" s="4">
        <v>469.057373046875</v>
      </c>
      <c r="S32" s="4">
        <v>841.9337158203125</v>
      </c>
      <c r="T32" s="4">
        <v>643.5174560546875</v>
      </c>
      <c r="U32" s="1" t="str">
        <f t="shared" si="46"/>
        <v>#DIV/0!</v>
      </c>
      <c r="V32" s="1">
        <f t="shared" si="47"/>
        <v>0.4428808774</v>
      </c>
      <c r="W32" s="1">
        <f t="shared" si="48"/>
        <v>0.2356673168</v>
      </c>
      <c r="X32" s="4">
        <v>-1.0</v>
      </c>
      <c r="Y32" s="4">
        <v>0.85</v>
      </c>
      <c r="Z32" s="4">
        <v>0.85</v>
      </c>
      <c r="AA32" s="4">
        <v>10.410177230834961</v>
      </c>
      <c r="AB32" s="1">
        <f t="shared" si="49"/>
        <v>0.85</v>
      </c>
      <c r="AC32" s="1">
        <f t="shared" si="50"/>
        <v>0.02871815692</v>
      </c>
      <c r="AD32" s="1">
        <f t="shared" si="51"/>
        <v>0.5321234871</v>
      </c>
      <c r="AE32" s="1">
        <f t="shared" si="52"/>
        <v>1.79494826</v>
      </c>
      <c r="AF32" s="1">
        <f t="shared" si="53"/>
        <v>-1</v>
      </c>
      <c r="AG32" s="4">
        <v>601.41748046875</v>
      </c>
      <c r="AH32" s="4">
        <v>0.5</v>
      </c>
      <c r="AI32" s="1">
        <f t="shared" si="54"/>
        <v>60.23713867</v>
      </c>
      <c r="AJ32" s="1">
        <f t="shared" si="55"/>
        <v>1.170060964</v>
      </c>
      <c r="AK32" s="1">
        <f t="shared" si="56"/>
        <v>1.184831754</v>
      </c>
      <c r="AL32" s="1">
        <f t="shared" si="57"/>
        <v>23.95430946</v>
      </c>
      <c r="AM32" s="4">
        <v>2.0</v>
      </c>
      <c r="AN32" s="1">
        <f t="shared" si="58"/>
        <v>4.644859791</v>
      </c>
      <c r="AO32" s="4">
        <v>1.0</v>
      </c>
      <c r="AP32" s="1">
        <f t="shared" si="59"/>
        <v>9.289719582</v>
      </c>
      <c r="AQ32" s="4">
        <v>23.485740661621094</v>
      </c>
      <c r="AR32" s="4">
        <v>23.954309463500977</v>
      </c>
      <c r="AS32" s="4">
        <v>24.010202407836914</v>
      </c>
      <c r="AT32" s="4">
        <v>419.8638610839844</v>
      </c>
      <c r="AU32" s="4">
        <v>410.4120178222656</v>
      </c>
      <c r="AV32" s="4">
        <v>17.008556365966797</v>
      </c>
      <c r="AW32" s="4">
        <v>17.775659561157227</v>
      </c>
      <c r="AX32" s="4">
        <v>59.378501892089844</v>
      </c>
      <c r="AY32" s="4">
        <v>62.0565299987793</v>
      </c>
      <c r="AZ32" s="4">
        <v>299.636962890625</v>
      </c>
      <c r="BA32" s="4">
        <v>601.3986206054688</v>
      </c>
      <c r="BB32" s="4">
        <v>34.40501403808594</v>
      </c>
      <c r="BC32" s="4">
        <v>101.37078094482422</v>
      </c>
      <c r="BD32" s="4">
        <v>-1.6964032649993896</v>
      </c>
      <c r="BE32" s="4">
        <v>-0.11225412040948868</v>
      </c>
      <c r="BF32" s="4">
        <v>1.0</v>
      </c>
      <c r="BG32" s="4">
        <v>-1.355140209197998</v>
      </c>
      <c r="BH32" s="4">
        <v>7.355140209197998</v>
      </c>
      <c r="BI32" s="4">
        <v>1.0</v>
      </c>
      <c r="BJ32" s="4">
        <v>0.0</v>
      </c>
      <c r="BK32" s="4">
        <v>0.1599999964237213</v>
      </c>
      <c r="BL32" s="4">
        <v>111115.0</v>
      </c>
      <c r="BM32" s="1">
        <f t="shared" si="60"/>
        <v>1.498184814</v>
      </c>
      <c r="BN32" s="1">
        <f t="shared" si="61"/>
        <v>0.001170060964</v>
      </c>
      <c r="BO32" s="1">
        <f t="shared" si="62"/>
        <v>297.1043095</v>
      </c>
      <c r="BP32" s="1">
        <f t="shared" si="63"/>
        <v>296.6357407</v>
      </c>
      <c r="BQ32" s="1">
        <f t="shared" si="64"/>
        <v>96.22377715</v>
      </c>
      <c r="BR32" s="1">
        <f t="shared" si="65"/>
        <v>0.1449495023</v>
      </c>
      <c r="BS32" s="1">
        <f t="shared" si="66"/>
        <v>2.986764245</v>
      </c>
      <c r="BT32" s="1">
        <f t="shared" si="67"/>
        <v>29.46375886</v>
      </c>
      <c r="BU32" s="1">
        <f t="shared" si="68"/>
        <v>11.6880993</v>
      </c>
      <c r="BV32" s="1">
        <f t="shared" si="69"/>
        <v>23.72002506</v>
      </c>
      <c r="BW32" s="1">
        <f t="shared" si="70"/>
        <v>2.944973568</v>
      </c>
      <c r="BX32" s="1">
        <f t="shared" si="71"/>
        <v>0.09774253577</v>
      </c>
      <c r="BY32" s="1">
        <f t="shared" si="72"/>
        <v>1.801932492</v>
      </c>
      <c r="BZ32" s="1">
        <f t="shared" si="73"/>
        <v>1.143041076</v>
      </c>
      <c r="CA32" s="1">
        <f t="shared" si="74"/>
        <v>0.06118162066</v>
      </c>
      <c r="CB32" s="1">
        <f t="shared" si="75"/>
        <v>18.36354515</v>
      </c>
      <c r="CC32" s="1">
        <f t="shared" si="76"/>
        <v>0.4413911949</v>
      </c>
      <c r="CD32" s="1">
        <f t="shared" si="77"/>
        <v>59.79842542</v>
      </c>
      <c r="CE32" s="1">
        <f t="shared" si="78"/>
        <v>408.4239555</v>
      </c>
      <c r="CF32" s="1">
        <f t="shared" si="79"/>
        <v>0.02002983482</v>
      </c>
      <c r="CG32" s="1">
        <f t="shared" si="80"/>
        <v>0</v>
      </c>
      <c r="CH32" s="1">
        <f t="shared" si="81"/>
        <v>511.1888275</v>
      </c>
      <c r="CI32" s="1">
        <f t="shared" si="82"/>
        <v>372.8763428</v>
      </c>
      <c r="CJ32" s="1">
        <f t="shared" si="83"/>
        <v>0.2356673168</v>
      </c>
      <c r="CK32" s="1" t="str">
        <f t="shared" si="84"/>
        <v>#DIV/0!</v>
      </c>
      <c r="CL32" s="1" t="s">
        <v>277</v>
      </c>
      <c r="CM32" s="1" t="s">
        <v>935</v>
      </c>
    </row>
    <row r="33" ht="15.75" customHeight="1">
      <c r="A33" s="2">
        <v>5.0</v>
      </c>
      <c r="B33" s="1">
        <v>31.0</v>
      </c>
      <c r="C33" s="1">
        <v>2.0</v>
      </c>
      <c r="D33" s="1" t="s">
        <v>88</v>
      </c>
      <c r="E33" s="1" t="s">
        <v>89</v>
      </c>
      <c r="F33" s="1">
        <v>1.0</v>
      </c>
      <c r="G33" s="1">
        <v>2.0210607E7</v>
      </c>
      <c r="H33" s="4" t="s">
        <v>967</v>
      </c>
      <c r="I33" s="4">
        <v>3699.999999379739</v>
      </c>
      <c r="J33" s="4">
        <v>0.0</v>
      </c>
      <c r="K33" s="1">
        <f t="shared" si="43"/>
        <v>13.15497578</v>
      </c>
      <c r="L33" s="1">
        <f t="shared" si="44"/>
        <v>0.07906288958</v>
      </c>
      <c r="M33" s="1">
        <f t="shared" si="45"/>
        <v>137.2869942</v>
      </c>
      <c r="N33" s="4">
        <v>64.0</v>
      </c>
      <c r="O33" s="4">
        <v>64.0</v>
      </c>
      <c r="P33" s="4">
        <v>0.0</v>
      </c>
      <c r="Q33" s="4">
        <v>0.0</v>
      </c>
      <c r="R33" s="4">
        <v>469.75830078125</v>
      </c>
      <c r="S33" s="4">
        <v>856.270263671875</v>
      </c>
      <c r="T33" s="4">
        <v>632.86572265625</v>
      </c>
      <c r="U33" s="1" t="str">
        <f t="shared" si="46"/>
        <v>#DIV/0!</v>
      </c>
      <c r="V33" s="1">
        <f t="shared" si="47"/>
        <v>0.4513901502</v>
      </c>
      <c r="W33" s="1">
        <f t="shared" si="48"/>
        <v>0.2609042384</v>
      </c>
      <c r="X33" s="4">
        <v>-1.0</v>
      </c>
      <c r="Y33" s="4">
        <v>0.85</v>
      </c>
      <c r="Z33" s="4">
        <v>0.85</v>
      </c>
      <c r="AA33" s="4">
        <v>10.139108657836914</v>
      </c>
      <c r="AB33" s="1">
        <f t="shared" si="49"/>
        <v>0.85</v>
      </c>
      <c r="AC33" s="1">
        <f t="shared" si="50"/>
        <v>0.03343029118</v>
      </c>
      <c r="AD33" s="1">
        <f t="shared" si="51"/>
        <v>0.5780016208</v>
      </c>
      <c r="AE33" s="1">
        <f t="shared" si="52"/>
        <v>1.822789001</v>
      </c>
      <c r="AF33" s="1">
        <f t="shared" si="53"/>
        <v>-1</v>
      </c>
      <c r="AG33" s="4">
        <v>498.0350646972656</v>
      </c>
      <c r="AH33" s="4">
        <v>0.5</v>
      </c>
      <c r="AI33" s="1">
        <f t="shared" si="54"/>
        <v>55.22427018</v>
      </c>
      <c r="AJ33" s="1">
        <f t="shared" si="55"/>
        <v>0.9833367901</v>
      </c>
      <c r="AK33" s="1">
        <f t="shared" si="56"/>
        <v>1.241895986</v>
      </c>
      <c r="AL33" s="1">
        <f t="shared" si="57"/>
        <v>23.97531128</v>
      </c>
      <c r="AM33" s="4">
        <v>2.0</v>
      </c>
      <c r="AN33" s="1">
        <f t="shared" si="58"/>
        <v>4.644859791</v>
      </c>
      <c r="AO33" s="4">
        <v>1.0</v>
      </c>
      <c r="AP33" s="1">
        <f t="shared" si="59"/>
        <v>9.289719582</v>
      </c>
      <c r="AQ33" s="4">
        <v>23.30579376220703</v>
      </c>
      <c r="AR33" s="4">
        <v>23.975311279296875</v>
      </c>
      <c r="AS33" s="4">
        <v>24.030136108398438</v>
      </c>
      <c r="AT33" s="4">
        <v>419.99188232421875</v>
      </c>
      <c r="AU33" s="4">
        <v>410.9395446777344</v>
      </c>
      <c r="AV33" s="4">
        <v>16.60342025756836</v>
      </c>
      <c r="AW33" s="4">
        <v>17.248594284057617</v>
      </c>
      <c r="AX33" s="4">
        <v>58.6015510559082</v>
      </c>
      <c r="AY33" s="4">
        <v>60.878684997558594</v>
      </c>
      <c r="AZ33" s="4">
        <v>299.5705261230469</v>
      </c>
      <c r="BA33" s="4">
        <v>498.138427734375</v>
      </c>
      <c r="BB33" s="4">
        <v>32.73015213012695</v>
      </c>
      <c r="BC33" s="4">
        <v>101.37867736816406</v>
      </c>
      <c r="BD33" s="4">
        <v>-1.9046109914779663</v>
      </c>
      <c r="BE33" s="4">
        <v>-0.0982736349105835</v>
      </c>
      <c r="BF33" s="4">
        <v>1.0</v>
      </c>
      <c r="BG33" s="4">
        <v>-1.355140209197998</v>
      </c>
      <c r="BH33" s="4">
        <v>7.355140209197998</v>
      </c>
      <c r="BI33" s="4">
        <v>1.0</v>
      </c>
      <c r="BJ33" s="4">
        <v>0.0</v>
      </c>
      <c r="BK33" s="4">
        <v>0.1599999964237213</v>
      </c>
      <c r="BL33" s="4">
        <v>111115.0</v>
      </c>
      <c r="BM33" s="1">
        <f t="shared" si="60"/>
        <v>1.497852631</v>
      </c>
      <c r="BN33" s="1">
        <f t="shared" si="61"/>
        <v>0.0009833367901</v>
      </c>
      <c r="BO33" s="1">
        <f t="shared" si="62"/>
        <v>297.1253113</v>
      </c>
      <c r="BP33" s="1">
        <f t="shared" si="63"/>
        <v>296.4557938</v>
      </c>
      <c r="BQ33" s="1">
        <f t="shared" si="64"/>
        <v>79.70214666</v>
      </c>
      <c r="BR33" s="1">
        <f t="shared" si="65"/>
        <v>0.1060903837</v>
      </c>
      <c r="BS33" s="1">
        <f t="shared" si="66"/>
        <v>2.990535661</v>
      </c>
      <c r="BT33" s="1">
        <f t="shared" si="67"/>
        <v>29.49866519</v>
      </c>
      <c r="BU33" s="1">
        <f t="shared" si="68"/>
        <v>12.25007091</v>
      </c>
      <c r="BV33" s="1">
        <f t="shared" si="69"/>
        <v>23.64055252</v>
      </c>
      <c r="BW33" s="1">
        <f t="shared" si="70"/>
        <v>2.930914203</v>
      </c>
      <c r="BX33" s="1">
        <f t="shared" si="71"/>
        <v>0.0783956801</v>
      </c>
      <c r="BY33" s="1">
        <f t="shared" si="72"/>
        <v>1.748639675</v>
      </c>
      <c r="BZ33" s="1">
        <f t="shared" si="73"/>
        <v>1.182274528</v>
      </c>
      <c r="CA33" s="1">
        <f t="shared" si="74"/>
        <v>0.04905681099</v>
      </c>
      <c r="CB33" s="1">
        <f t="shared" si="75"/>
        <v>13.91797389</v>
      </c>
      <c r="CC33" s="1">
        <f t="shared" si="76"/>
        <v>0.334080757</v>
      </c>
      <c r="CD33" s="1">
        <f t="shared" si="77"/>
        <v>57.83741396</v>
      </c>
      <c r="CE33" s="1">
        <f t="shared" si="78"/>
        <v>409.0278382</v>
      </c>
      <c r="CF33" s="1">
        <f t="shared" si="79"/>
        <v>0.01860141802</v>
      </c>
      <c r="CG33" s="1">
        <f t="shared" si="80"/>
        <v>0</v>
      </c>
      <c r="CH33" s="1">
        <f t="shared" si="81"/>
        <v>423.4176636</v>
      </c>
      <c r="CI33" s="1">
        <f t="shared" si="82"/>
        <v>386.5119629</v>
      </c>
      <c r="CJ33" s="1">
        <f t="shared" si="83"/>
        <v>0.2609042384</v>
      </c>
      <c r="CK33" s="1" t="str">
        <f t="shared" si="84"/>
        <v>#DIV/0!</v>
      </c>
      <c r="CL33" s="1" t="s">
        <v>277</v>
      </c>
      <c r="CM33" s="1" t="s">
        <v>935</v>
      </c>
    </row>
    <row r="34" ht="15.75" customHeight="1">
      <c r="A34" s="2">
        <v>5.0</v>
      </c>
      <c r="B34" s="1">
        <v>31.0</v>
      </c>
      <c r="C34" s="1">
        <v>2.0</v>
      </c>
      <c r="D34" s="1" t="s">
        <v>88</v>
      </c>
      <c r="E34" s="1" t="s">
        <v>89</v>
      </c>
      <c r="F34" s="1">
        <v>1.0</v>
      </c>
      <c r="G34" s="1">
        <v>2.0210607E7</v>
      </c>
      <c r="H34" s="4" t="s">
        <v>968</v>
      </c>
      <c r="I34" s="4">
        <v>3850.499999414198</v>
      </c>
      <c r="J34" s="4">
        <v>0.0</v>
      </c>
      <c r="K34" s="1">
        <f t="shared" si="43"/>
        <v>11.39739975</v>
      </c>
      <c r="L34" s="1">
        <f t="shared" si="44"/>
        <v>0.07082776083</v>
      </c>
      <c r="M34" s="1">
        <f t="shared" si="45"/>
        <v>147.2464945</v>
      </c>
      <c r="N34" s="4">
        <v>65.0</v>
      </c>
      <c r="O34" s="4">
        <v>65.0</v>
      </c>
      <c r="P34" s="4">
        <v>0.0</v>
      </c>
      <c r="Q34" s="4">
        <v>0.0</v>
      </c>
      <c r="R34" s="4">
        <v>496.770751953125</v>
      </c>
      <c r="S34" s="4">
        <v>1059.3096923828125</v>
      </c>
      <c r="T34" s="4">
        <v>600.0628662109375</v>
      </c>
      <c r="U34" s="1" t="str">
        <f t="shared" si="46"/>
        <v>#DIV/0!</v>
      </c>
      <c r="V34" s="1">
        <f t="shared" si="47"/>
        <v>0.5310429466</v>
      </c>
      <c r="W34" s="1">
        <f t="shared" si="48"/>
        <v>0.4335340547</v>
      </c>
      <c r="X34" s="4">
        <v>-1.0</v>
      </c>
      <c r="Y34" s="4">
        <v>0.85</v>
      </c>
      <c r="Z34" s="4">
        <v>0.85</v>
      </c>
      <c r="AA34" s="4">
        <v>9.91118049621582</v>
      </c>
      <c r="AB34" s="1">
        <f t="shared" si="49"/>
        <v>0.85</v>
      </c>
      <c r="AC34" s="1">
        <f t="shared" si="50"/>
        <v>0.05842730435</v>
      </c>
      <c r="AD34" s="1">
        <f t="shared" si="51"/>
        <v>0.816382286</v>
      </c>
      <c r="AE34" s="1">
        <f t="shared" si="52"/>
        <v>2.132391426</v>
      </c>
      <c r="AF34" s="1">
        <f t="shared" si="53"/>
        <v>-1</v>
      </c>
      <c r="AG34" s="4">
        <v>249.71673583984375</v>
      </c>
      <c r="AH34" s="4">
        <v>0.5</v>
      </c>
      <c r="AI34" s="1">
        <f t="shared" si="54"/>
        <v>46.01080134</v>
      </c>
      <c r="AJ34" s="1">
        <f t="shared" si="55"/>
        <v>0.8972688745</v>
      </c>
      <c r="AK34" s="1">
        <f t="shared" si="56"/>
        <v>1.26402124</v>
      </c>
      <c r="AL34" s="1">
        <f t="shared" si="57"/>
        <v>23.96893883</v>
      </c>
      <c r="AM34" s="4">
        <v>2.0</v>
      </c>
      <c r="AN34" s="1">
        <f t="shared" si="58"/>
        <v>4.644859791</v>
      </c>
      <c r="AO34" s="4">
        <v>1.0</v>
      </c>
      <c r="AP34" s="1">
        <f t="shared" si="59"/>
        <v>9.289719582</v>
      </c>
      <c r="AQ34" s="4">
        <v>23.378843307495117</v>
      </c>
      <c r="AR34" s="4">
        <v>23.96893882751465</v>
      </c>
      <c r="AS34" s="4">
        <v>24.00888442993164</v>
      </c>
      <c r="AT34" s="4">
        <v>419.9556884765625</v>
      </c>
      <c r="AU34" s="4">
        <v>412.10052490234375</v>
      </c>
      <c r="AV34" s="4">
        <v>16.429973602294922</v>
      </c>
      <c r="AW34" s="4">
        <v>17.01875114440918</v>
      </c>
      <c r="AX34" s="4">
        <v>57.735252380371094</v>
      </c>
      <c r="AY34" s="4">
        <v>59.804229736328125</v>
      </c>
      <c r="AZ34" s="4">
        <v>299.6033020019531</v>
      </c>
      <c r="BA34" s="4">
        <v>249.62945556640625</v>
      </c>
      <c r="BB34" s="4">
        <v>31.99863624572754</v>
      </c>
      <c r="BC34" s="4">
        <v>101.38050842285156</v>
      </c>
      <c r="BD34" s="4">
        <v>-1.7795286178588867</v>
      </c>
      <c r="BE34" s="4">
        <v>-0.1034683957695961</v>
      </c>
      <c r="BF34" s="4">
        <v>1.0</v>
      </c>
      <c r="BG34" s="4">
        <v>-1.355140209197998</v>
      </c>
      <c r="BH34" s="4">
        <v>7.355140209197998</v>
      </c>
      <c r="BI34" s="4">
        <v>1.0</v>
      </c>
      <c r="BJ34" s="4">
        <v>0.0</v>
      </c>
      <c r="BK34" s="4">
        <v>0.1599999964237213</v>
      </c>
      <c r="BL34" s="4">
        <v>111115.0</v>
      </c>
      <c r="BM34" s="1">
        <f t="shared" si="60"/>
        <v>1.49801651</v>
      </c>
      <c r="BN34" s="1">
        <f t="shared" si="61"/>
        <v>0.0008972688745</v>
      </c>
      <c r="BO34" s="1">
        <f t="shared" si="62"/>
        <v>297.1189388</v>
      </c>
      <c r="BP34" s="1">
        <f t="shared" si="63"/>
        <v>296.5288433</v>
      </c>
      <c r="BQ34" s="1">
        <f t="shared" si="64"/>
        <v>39.940712</v>
      </c>
      <c r="BR34" s="1">
        <f t="shared" si="65"/>
        <v>-0.02313342495</v>
      </c>
      <c r="BS34" s="1">
        <f t="shared" si="66"/>
        <v>2.989390884</v>
      </c>
      <c r="BT34" s="1">
        <f t="shared" si="67"/>
        <v>29.48684052</v>
      </c>
      <c r="BU34" s="1">
        <f t="shared" si="68"/>
        <v>12.46808938</v>
      </c>
      <c r="BV34" s="1">
        <f t="shared" si="69"/>
        <v>23.67389107</v>
      </c>
      <c r="BW34" s="1">
        <f t="shared" si="70"/>
        <v>2.936804911</v>
      </c>
      <c r="BX34" s="1">
        <f t="shared" si="71"/>
        <v>0.07029183366</v>
      </c>
      <c r="BY34" s="1">
        <f t="shared" si="72"/>
        <v>1.725369644</v>
      </c>
      <c r="BZ34" s="1">
        <f t="shared" si="73"/>
        <v>1.211435267</v>
      </c>
      <c r="CA34" s="1">
        <f t="shared" si="74"/>
        <v>0.04398023344</v>
      </c>
      <c r="CB34" s="1">
        <f t="shared" si="75"/>
        <v>14.92792448</v>
      </c>
      <c r="CC34" s="1">
        <f t="shared" si="76"/>
        <v>0.3573072239</v>
      </c>
      <c r="CD34" s="1">
        <f t="shared" si="77"/>
        <v>57.03737095</v>
      </c>
      <c r="CE34" s="1">
        <f t="shared" si="78"/>
        <v>410.4442327</v>
      </c>
      <c r="CF34" s="1">
        <f t="shared" si="79"/>
        <v>0.01583839327</v>
      </c>
      <c r="CG34" s="1">
        <f t="shared" si="80"/>
        <v>0</v>
      </c>
      <c r="CH34" s="1">
        <f t="shared" si="81"/>
        <v>212.1850372</v>
      </c>
      <c r="CI34" s="1">
        <f t="shared" si="82"/>
        <v>562.5389404</v>
      </c>
      <c r="CJ34" s="1">
        <f t="shared" si="83"/>
        <v>0.4335340547</v>
      </c>
      <c r="CK34" s="1" t="str">
        <f t="shared" si="84"/>
        <v>#DIV/0!</v>
      </c>
      <c r="CL34" s="1" t="s">
        <v>277</v>
      </c>
      <c r="CM34" s="1" t="s">
        <v>935</v>
      </c>
    </row>
    <row r="35" ht="15.75" customHeight="1">
      <c r="A35" s="2">
        <v>5.0</v>
      </c>
      <c r="B35" s="1">
        <v>31.0</v>
      </c>
      <c r="C35" s="1">
        <v>2.0</v>
      </c>
      <c r="D35" s="1" t="s">
        <v>88</v>
      </c>
      <c r="E35" s="1" t="s">
        <v>89</v>
      </c>
      <c r="F35" s="1">
        <v>1.0</v>
      </c>
      <c r="G35" s="1">
        <v>2.0210607E7</v>
      </c>
      <c r="H35" s="4" t="s">
        <v>969</v>
      </c>
      <c r="I35" s="4">
        <v>4005.499999414198</v>
      </c>
      <c r="J35" s="4">
        <v>0.0</v>
      </c>
      <c r="K35" s="1">
        <f t="shared" si="43"/>
        <v>8.6050643</v>
      </c>
      <c r="L35" s="1">
        <f t="shared" si="44"/>
        <v>0.0652757169</v>
      </c>
      <c r="M35" s="1">
        <f t="shared" si="45"/>
        <v>195.4771577</v>
      </c>
      <c r="N35" s="4">
        <v>66.0</v>
      </c>
      <c r="O35" s="4">
        <v>66.0</v>
      </c>
      <c r="P35" s="4">
        <v>0.0</v>
      </c>
      <c r="Q35" s="4">
        <v>0.0</v>
      </c>
      <c r="R35" s="4">
        <v>530.853515625</v>
      </c>
      <c r="S35" s="4">
        <v>1303.8841552734375</v>
      </c>
      <c r="T35" s="4">
        <v>599.2656860351562</v>
      </c>
      <c r="U35" s="1" t="str">
        <f t="shared" si="46"/>
        <v>#DIV/0!</v>
      </c>
      <c r="V35" s="1">
        <f t="shared" si="47"/>
        <v>0.5928675769</v>
      </c>
      <c r="W35" s="1">
        <f t="shared" si="48"/>
        <v>0.5403995948</v>
      </c>
      <c r="X35" s="4">
        <v>-1.0</v>
      </c>
      <c r="Y35" s="4">
        <v>0.85</v>
      </c>
      <c r="Z35" s="4">
        <v>0.85</v>
      </c>
      <c r="AA35" s="4">
        <v>9.731217384338379</v>
      </c>
      <c r="AB35" s="1">
        <f t="shared" si="49"/>
        <v>0.85</v>
      </c>
      <c r="AC35" s="1">
        <f t="shared" si="50"/>
        <v>0.0747390817</v>
      </c>
      <c r="AD35" s="1">
        <f t="shared" si="51"/>
        <v>0.9115013469</v>
      </c>
      <c r="AE35" s="1">
        <f t="shared" si="52"/>
        <v>2.456203297</v>
      </c>
      <c r="AF35" s="1">
        <f t="shared" si="53"/>
        <v>-1</v>
      </c>
      <c r="AG35" s="4">
        <v>151.23561096191406</v>
      </c>
      <c r="AH35" s="4">
        <v>0.5</v>
      </c>
      <c r="AI35" s="1">
        <f t="shared" si="54"/>
        <v>34.73425673</v>
      </c>
      <c r="AJ35" s="1">
        <f t="shared" si="55"/>
        <v>0.8420394585</v>
      </c>
      <c r="AK35" s="1">
        <f t="shared" si="56"/>
        <v>1.286285117</v>
      </c>
      <c r="AL35" s="1">
        <f t="shared" si="57"/>
        <v>23.97031593</v>
      </c>
      <c r="AM35" s="4">
        <v>2.0</v>
      </c>
      <c r="AN35" s="1">
        <f t="shared" si="58"/>
        <v>4.644859791</v>
      </c>
      <c r="AO35" s="4">
        <v>1.0</v>
      </c>
      <c r="AP35" s="1">
        <f t="shared" si="59"/>
        <v>9.289719582</v>
      </c>
      <c r="AQ35" s="4">
        <v>23.42367172241211</v>
      </c>
      <c r="AR35" s="4">
        <v>23.97031593322754</v>
      </c>
      <c r="AS35" s="4">
        <v>24.016847610473633</v>
      </c>
      <c r="AT35" s="4">
        <v>419.9727783203125</v>
      </c>
      <c r="AU35" s="4">
        <v>413.9959411621094</v>
      </c>
      <c r="AV35" s="4">
        <v>16.25154685974121</v>
      </c>
      <c r="AW35" s="4">
        <v>16.804187774658203</v>
      </c>
      <c r="AX35" s="4">
        <v>56.94515609741211</v>
      </c>
      <c r="AY35" s="4">
        <v>58.8816032409668</v>
      </c>
      <c r="AZ35" s="4">
        <v>299.6121520996094</v>
      </c>
      <c r="BA35" s="4">
        <v>151.19366455078125</v>
      </c>
      <c r="BB35" s="4">
        <v>34.817996978759766</v>
      </c>
      <c r="BC35" s="4">
        <v>101.36479949951172</v>
      </c>
      <c r="BD35" s="4">
        <v>-1.8007138967514038</v>
      </c>
      <c r="BE35" s="4">
        <v>-0.10269496589899063</v>
      </c>
      <c r="BF35" s="4">
        <v>1.0</v>
      </c>
      <c r="BG35" s="4">
        <v>-1.355140209197998</v>
      </c>
      <c r="BH35" s="4">
        <v>7.355140209197998</v>
      </c>
      <c r="BI35" s="4">
        <v>1.0</v>
      </c>
      <c r="BJ35" s="4">
        <v>0.0</v>
      </c>
      <c r="BK35" s="4">
        <v>0.1599999964237213</v>
      </c>
      <c r="BL35" s="4">
        <v>111115.0</v>
      </c>
      <c r="BM35" s="1">
        <f t="shared" si="60"/>
        <v>1.49806076</v>
      </c>
      <c r="BN35" s="1">
        <f t="shared" si="61"/>
        <v>0.0008420394585</v>
      </c>
      <c r="BO35" s="1">
        <f t="shared" si="62"/>
        <v>297.1203159</v>
      </c>
      <c r="BP35" s="1">
        <f t="shared" si="63"/>
        <v>296.5736717</v>
      </c>
      <c r="BQ35" s="1">
        <f t="shared" si="64"/>
        <v>24.19098579</v>
      </c>
      <c r="BR35" s="1">
        <f t="shared" si="65"/>
        <v>-0.07038900737</v>
      </c>
      <c r="BS35" s="1">
        <f t="shared" si="66"/>
        <v>2.989638241</v>
      </c>
      <c r="BT35" s="1">
        <f t="shared" si="67"/>
        <v>29.49385049</v>
      </c>
      <c r="BU35" s="1">
        <f t="shared" si="68"/>
        <v>12.68966271</v>
      </c>
      <c r="BV35" s="1">
        <f t="shared" si="69"/>
        <v>23.69699383</v>
      </c>
      <c r="BW35" s="1">
        <f t="shared" si="70"/>
        <v>2.940893091</v>
      </c>
      <c r="BX35" s="1">
        <f t="shared" si="71"/>
        <v>0.06482024696</v>
      </c>
      <c r="BY35" s="1">
        <f t="shared" si="72"/>
        <v>1.703353125</v>
      </c>
      <c r="BZ35" s="1">
        <f t="shared" si="73"/>
        <v>1.237539967</v>
      </c>
      <c r="CA35" s="1">
        <f t="shared" si="74"/>
        <v>0.04055333074</v>
      </c>
      <c r="CB35" s="1">
        <f t="shared" si="75"/>
        <v>19.8145029</v>
      </c>
      <c r="CC35" s="1">
        <f t="shared" si="76"/>
        <v>0.4721716767</v>
      </c>
      <c r="CD35" s="1">
        <f t="shared" si="77"/>
        <v>56.26296697</v>
      </c>
      <c r="CE35" s="1">
        <f t="shared" si="78"/>
        <v>412.7454366</v>
      </c>
      <c r="CF35" s="1">
        <f t="shared" si="79"/>
        <v>0.01172990433</v>
      </c>
      <c r="CG35" s="1">
        <f t="shared" si="80"/>
        <v>0</v>
      </c>
      <c r="CH35" s="1">
        <f t="shared" si="81"/>
        <v>128.5146149</v>
      </c>
      <c r="CI35" s="1">
        <f t="shared" si="82"/>
        <v>773.0306396</v>
      </c>
      <c r="CJ35" s="1">
        <f t="shared" si="83"/>
        <v>0.5403995948</v>
      </c>
      <c r="CK35" s="1" t="str">
        <f t="shared" si="84"/>
        <v>#DIV/0!</v>
      </c>
      <c r="CL35" s="1" t="s">
        <v>277</v>
      </c>
      <c r="CM35" s="1" t="s">
        <v>935</v>
      </c>
    </row>
    <row r="36" ht="15.75" customHeight="1">
      <c r="A36" s="2">
        <v>5.0</v>
      </c>
      <c r="B36" s="1">
        <v>31.0</v>
      </c>
      <c r="C36" s="1">
        <v>2.0</v>
      </c>
      <c r="D36" s="1" t="s">
        <v>88</v>
      </c>
      <c r="E36" s="1" t="s">
        <v>89</v>
      </c>
      <c r="F36" s="1">
        <v>1.0</v>
      </c>
      <c r="G36" s="1">
        <v>2.0210607E7</v>
      </c>
      <c r="H36" s="4" t="s">
        <v>970</v>
      </c>
      <c r="I36" s="4">
        <v>4185.499999483116</v>
      </c>
      <c r="J36" s="4">
        <v>0.0</v>
      </c>
      <c r="K36" s="1">
        <f t="shared" si="43"/>
        <v>3.919990448</v>
      </c>
      <c r="L36" s="1">
        <f t="shared" si="44"/>
        <v>0.04292362866</v>
      </c>
      <c r="M36" s="1">
        <f t="shared" si="45"/>
        <v>263.2676859</v>
      </c>
      <c r="N36" s="4">
        <v>67.0</v>
      </c>
      <c r="O36" s="4">
        <v>67.0</v>
      </c>
      <c r="P36" s="4">
        <v>0.0</v>
      </c>
      <c r="Q36" s="4">
        <v>0.0</v>
      </c>
      <c r="R36" s="4">
        <v>556.012939453125</v>
      </c>
      <c r="S36" s="4">
        <v>1507.9713134765625</v>
      </c>
      <c r="T36" s="4">
        <v>577.1668701171875</v>
      </c>
      <c r="U36" s="1" t="str">
        <f t="shared" si="46"/>
        <v>#DIV/0!</v>
      </c>
      <c r="V36" s="1">
        <f t="shared" si="47"/>
        <v>0.6312841402</v>
      </c>
      <c r="W36" s="1">
        <f t="shared" si="48"/>
        <v>0.6172560678</v>
      </c>
      <c r="X36" s="4">
        <v>-1.0</v>
      </c>
      <c r="Y36" s="4">
        <v>0.85</v>
      </c>
      <c r="Z36" s="4">
        <v>0.85</v>
      </c>
      <c r="AA36" s="4">
        <v>9.203557014465332</v>
      </c>
      <c r="AB36" s="1">
        <f t="shared" si="49"/>
        <v>0.85</v>
      </c>
      <c r="AC36" s="1">
        <f t="shared" si="50"/>
        <v>0.1202483543</v>
      </c>
      <c r="AD36" s="1">
        <f t="shared" si="51"/>
        <v>0.977778513</v>
      </c>
      <c r="AE36" s="1">
        <f t="shared" si="52"/>
        <v>2.712115504</v>
      </c>
      <c r="AF36" s="1">
        <f t="shared" si="53"/>
        <v>-1</v>
      </c>
      <c r="AG36" s="4">
        <v>48.06998825073242</v>
      </c>
      <c r="AH36" s="4">
        <v>0.5</v>
      </c>
      <c r="AI36" s="1">
        <f t="shared" si="54"/>
        <v>12.61038407</v>
      </c>
      <c r="AJ36" s="1">
        <f t="shared" si="55"/>
        <v>0.5755630393</v>
      </c>
      <c r="AK36" s="1">
        <f t="shared" si="56"/>
        <v>1.334324909</v>
      </c>
      <c r="AL36" s="1">
        <f t="shared" si="57"/>
        <v>23.9871769</v>
      </c>
      <c r="AM36" s="4">
        <v>2.0</v>
      </c>
      <c r="AN36" s="1">
        <f t="shared" si="58"/>
        <v>4.644859791</v>
      </c>
      <c r="AO36" s="4">
        <v>1.0</v>
      </c>
      <c r="AP36" s="1">
        <f t="shared" si="59"/>
        <v>9.289719582</v>
      </c>
      <c r="AQ36" s="4">
        <v>23.301006317138672</v>
      </c>
      <c r="AR36" s="4">
        <v>23.9871768951416</v>
      </c>
      <c r="AS36" s="4">
        <v>24.03106117248535</v>
      </c>
      <c r="AT36" s="4">
        <v>420.0718994140625</v>
      </c>
      <c r="AU36" s="4">
        <v>417.2948303222656</v>
      </c>
      <c r="AV36" s="4">
        <v>15.980181694030762</v>
      </c>
      <c r="AW36" s="4">
        <v>16.35810661315918</v>
      </c>
      <c r="AX36" s="4">
        <v>56.41747283935547</v>
      </c>
      <c r="AY36" s="4">
        <v>57.75172424316406</v>
      </c>
      <c r="AZ36" s="4">
        <v>299.6086730957031</v>
      </c>
      <c r="BA36" s="4">
        <v>48.13557815551758</v>
      </c>
      <c r="BB36" s="4">
        <v>33.45566940307617</v>
      </c>
      <c r="BC36" s="4">
        <v>101.3774642944336</v>
      </c>
      <c r="BD36" s="4">
        <v>-2.021662712097168</v>
      </c>
      <c r="BE36" s="4">
        <v>-0.09523694962263107</v>
      </c>
      <c r="BF36" s="4">
        <v>1.0</v>
      </c>
      <c r="BG36" s="4">
        <v>-1.355140209197998</v>
      </c>
      <c r="BH36" s="4">
        <v>7.355140209197998</v>
      </c>
      <c r="BI36" s="4">
        <v>1.0</v>
      </c>
      <c r="BJ36" s="4">
        <v>0.0</v>
      </c>
      <c r="BK36" s="4">
        <v>0.1599999964237213</v>
      </c>
      <c r="BL36" s="4">
        <v>111115.0</v>
      </c>
      <c r="BM36" s="1">
        <f t="shared" si="60"/>
        <v>1.498043365</v>
      </c>
      <c r="BN36" s="1">
        <f t="shared" si="61"/>
        <v>0.0005755630393</v>
      </c>
      <c r="BO36" s="1">
        <f t="shared" si="62"/>
        <v>297.1371769</v>
      </c>
      <c r="BP36" s="1">
        <f t="shared" si="63"/>
        <v>296.4510063</v>
      </c>
      <c r="BQ36" s="1">
        <f t="shared" si="64"/>
        <v>7.701692333</v>
      </c>
      <c r="BR36" s="1">
        <f t="shared" si="65"/>
        <v>-0.09362312729</v>
      </c>
      <c r="BS36" s="1">
        <f t="shared" si="66"/>
        <v>2.992668278</v>
      </c>
      <c r="BT36" s="1">
        <f t="shared" si="67"/>
        <v>29.52005457</v>
      </c>
      <c r="BU36" s="1">
        <f t="shared" si="68"/>
        <v>13.16194796</v>
      </c>
      <c r="BV36" s="1">
        <f t="shared" si="69"/>
        <v>23.64409161</v>
      </c>
      <c r="BW36" s="1">
        <f t="shared" si="70"/>
        <v>2.931539046</v>
      </c>
      <c r="BX36" s="1">
        <f t="shared" si="71"/>
        <v>0.04272621</v>
      </c>
      <c r="BY36" s="1">
        <f t="shared" si="72"/>
        <v>1.658343369</v>
      </c>
      <c r="BZ36" s="1">
        <f t="shared" si="73"/>
        <v>1.273195677</v>
      </c>
      <c r="CA36" s="1">
        <f t="shared" si="74"/>
        <v>0.02672154819</v>
      </c>
      <c r="CB36" s="1">
        <f t="shared" si="75"/>
        <v>26.68941042</v>
      </c>
      <c r="CC36" s="1">
        <f t="shared" si="76"/>
        <v>0.6308913189</v>
      </c>
      <c r="CD36" s="1">
        <f t="shared" si="77"/>
        <v>54.57663413</v>
      </c>
      <c r="CE36" s="1">
        <f t="shared" si="78"/>
        <v>416.7251697</v>
      </c>
      <c r="CF36" s="1">
        <f t="shared" si="79"/>
        <v>0.005133836399</v>
      </c>
      <c r="CG36" s="1">
        <f t="shared" si="80"/>
        <v>0</v>
      </c>
      <c r="CH36" s="1">
        <f t="shared" si="81"/>
        <v>40.91524143</v>
      </c>
      <c r="CI36" s="1">
        <f t="shared" si="82"/>
        <v>951.958374</v>
      </c>
      <c r="CJ36" s="1">
        <f t="shared" si="83"/>
        <v>0.6172560678</v>
      </c>
      <c r="CK36" s="1" t="str">
        <f t="shared" si="84"/>
        <v>#DIV/0!</v>
      </c>
      <c r="CL36" s="1" t="s">
        <v>277</v>
      </c>
      <c r="CM36" s="1" t="s">
        <v>935</v>
      </c>
    </row>
    <row r="37" ht="15.75" customHeight="1">
      <c r="A37" s="2">
        <v>5.0</v>
      </c>
      <c r="B37" s="1">
        <v>31.0</v>
      </c>
      <c r="C37" s="1">
        <v>2.0</v>
      </c>
      <c r="D37" s="1" t="s">
        <v>88</v>
      </c>
      <c r="E37" s="1" t="s">
        <v>89</v>
      </c>
      <c r="F37" s="1">
        <v>1.0</v>
      </c>
      <c r="G37" s="1">
        <v>2.0210607E7</v>
      </c>
      <c r="H37" s="4" t="s">
        <v>971</v>
      </c>
      <c r="I37" s="4">
        <v>4376.999999517575</v>
      </c>
      <c r="J37" s="4">
        <v>0.0</v>
      </c>
      <c r="K37" s="1">
        <f t="shared" si="43"/>
        <v>-0.5081300465</v>
      </c>
      <c r="L37" s="1">
        <f t="shared" si="44"/>
        <v>0.02951539524</v>
      </c>
      <c r="M37" s="1">
        <f t="shared" si="45"/>
        <v>438.4244445</v>
      </c>
      <c r="N37" s="4">
        <v>68.0</v>
      </c>
      <c r="O37" s="4">
        <v>68.0</v>
      </c>
      <c r="P37" s="4">
        <v>0.0</v>
      </c>
      <c r="Q37" s="4">
        <v>0.0</v>
      </c>
      <c r="R37" s="4">
        <v>560.718017578125</v>
      </c>
      <c r="S37" s="4">
        <v>1751.89404296875</v>
      </c>
      <c r="T37" s="4">
        <v>539.0848999023438</v>
      </c>
      <c r="U37" s="1" t="str">
        <f t="shared" si="46"/>
        <v>#DIV/0!</v>
      </c>
      <c r="V37" s="1">
        <f t="shared" si="47"/>
        <v>0.6799361127</v>
      </c>
      <c r="W37" s="1">
        <f t="shared" si="48"/>
        <v>0.6922845294</v>
      </c>
      <c r="X37" s="4">
        <v>-1.0</v>
      </c>
      <c r="Y37" s="4">
        <v>0.85</v>
      </c>
      <c r="Z37" s="4">
        <v>0.85</v>
      </c>
      <c r="AA37" s="4">
        <v>0.0</v>
      </c>
      <c r="AB37" s="1">
        <f t="shared" si="49"/>
        <v>0.85</v>
      </c>
      <c r="AC37" s="1">
        <f t="shared" si="50"/>
        <v>-1.505933941</v>
      </c>
      <c r="AD37" s="1">
        <f t="shared" si="51"/>
        <v>1.018161143</v>
      </c>
      <c r="AE37" s="1">
        <f t="shared" si="52"/>
        <v>3.124376225</v>
      </c>
      <c r="AF37" s="1">
        <f t="shared" si="53"/>
        <v>-1</v>
      </c>
      <c r="AG37" s="4">
        <v>-0.4584589898586273</v>
      </c>
      <c r="AH37" s="4">
        <v>0.5</v>
      </c>
      <c r="AI37" s="1">
        <f t="shared" si="54"/>
        <v>-0.1348882281</v>
      </c>
      <c r="AJ37" s="1">
        <f t="shared" si="55"/>
        <v>0.4046718875</v>
      </c>
      <c r="AK37" s="1">
        <f t="shared" si="56"/>
        <v>1.362646825</v>
      </c>
      <c r="AL37" s="1">
        <f t="shared" si="57"/>
        <v>23.9875412</v>
      </c>
      <c r="AM37" s="4">
        <v>2.0</v>
      </c>
      <c r="AN37" s="1">
        <f t="shared" si="58"/>
        <v>4.644859791</v>
      </c>
      <c r="AO37" s="4">
        <v>1.0</v>
      </c>
      <c r="AP37" s="1">
        <f t="shared" si="59"/>
        <v>9.289719582</v>
      </c>
      <c r="AQ37" s="4">
        <v>23.287464141845703</v>
      </c>
      <c r="AR37" s="4">
        <v>23.98754119873047</v>
      </c>
      <c r="AS37" s="4">
        <v>24.0274715423584</v>
      </c>
      <c r="AT37" s="4">
        <v>420.0224914550781</v>
      </c>
      <c r="AU37" s="4">
        <v>420.2481994628906</v>
      </c>
      <c r="AV37" s="4">
        <v>15.812596321105957</v>
      </c>
      <c r="AW37" s="4">
        <v>16.078428268432617</v>
      </c>
      <c r="AX37" s="4">
        <v>55.87480545043945</v>
      </c>
      <c r="AY37" s="4">
        <v>56.814144134521484</v>
      </c>
      <c r="AZ37" s="4">
        <v>299.5617370605469</v>
      </c>
      <c r="BA37" s="4">
        <v>-0.38426023721694946</v>
      </c>
      <c r="BB37" s="4">
        <v>32.20256423950195</v>
      </c>
      <c r="BC37" s="4">
        <v>101.38347625732422</v>
      </c>
      <c r="BD37" s="4">
        <v>-2.1280484199523926</v>
      </c>
      <c r="BE37" s="4">
        <v>-0.08868415653705597</v>
      </c>
      <c r="BF37" s="4">
        <v>1.0</v>
      </c>
      <c r="BG37" s="4">
        <v>-1.355140209197998</v>
      </c>
      <c r="BH37" s="4">
        <v>7.355140209197998</v>
      </c>
      <c r="BI37" s="4">
        <v>1.0</v>
      </c>
      <c r="BJ37" s="4">
        <v>0.0</v>
      </c>
      <c r="BK37" s="4">
        <v>0.1599999964237213</v>
      </c>
      <c r="BL37" s="4">
        <v>111115.0</v>
      </c>
      <c r="BM37" s="1">
        <f t="shared" si="60"/>
        <v>1.497808685</v>
      </c>
      <c r="BN37" s="1">
        <f t="shared" si="61"/>
        <v>0.0004046718875</v>
      </c>
      <c r="BO37" s="1">
        <f t="shared" si="62"/>
        <v>297.1375412</v>
      </c>
      <c r="BP37" s="1">
        <f t="shared" si="63"/>
        <v>296.4374641</v>
      </c>
      <c r="BQ37" s="1">
        <f t="shared" si="64"/>
        <v>-0.06148163658</v>
      </c>
      <c r="BR37" s="1">
        <f t="shared" si="65"/>
        <v>-0.09503428885</v>
      </c>
      <c r="BS37" s="1">
        <f t="shared" si="66"/>
        <v>2.992733776</v>
      </c>
      <c r="BT37" s="1">
        <f t="shared" si="67"/>
        <v>29.51895009</v>
      </c>
      <c r="BU37" s="1">
        <f t="shared" si="68"/>
        <v>13.44052182</v>
      </c>
      <c r="BV37" s="1">
        <f t="shared" si="69"/>
        <v>23.63750267</v>
      </c>
      <c r="BW37" s="1">
        <f t="shared" si="70"/>
        <v>2.930375831</v>
      </c>
      <c r="BX37" s="1">
        <f t="shared" si="71"/>
        <v>0.02942191562</v>
      </c>
      <c r="BY37" s="1">
        <f t="shared" si="72"/>
        <v>1.630086951</v>
      </c>
      <c r="BZ37" s="1">
        <f t="shared" si="73"/>
        <v>1.30028888</v>
      </c>
      <c r="CA37" s="1">
        <f t="shared" si="74"/>
        <v>0.01839707303</v>
      </c>
      <c r="CB37" s="1">
        <f t="shared" si="75"/>
        <v>44.44899426</v>
      </c>
      <c r="CC37" s="1">
        <f t="shared" si="76"/>
        <v>1.043251214</v>
      </c>
      <c r="CD37" s="1">
        <f t="shared" si="77"/>
        <v>53.5534431</v>
      </c>
      <c r="CE37" s="1">
        <f t="shared" si="78"/>
        <v>420.3220419</v>
      </c>
      <c r="CF37" s="1">
        <f t="shared" si="79"/>
        <v>-0.0006474110521</v>
      </c>
      <c r="CG37" s="1">
        <f t="shared" si="80"/>
        <v>0</v>
      </c>
      <c r="CH37" s="1">
        <f t="shared" si="81"/>
        <v>-0.3266212016</v>
      </c>
      <c r="CI37" s="1">
        <f t="shared" si="82"/>
        <v>1191.176025</v>
      </c>
      <c r="CJ37" s="1">
        <f t="shared" si="83"/>
        <v>0.6922845294</v>
      </c>
      <c r="CK37" s="1" t="str">
        <f t="shared" si="84"/>
        <v>#DIV/0!</v>
      </c>
      <c r="CL37" s="1" t="s">
        <v>277</v>
      </c>
      <c r="CM37" s="1" t="s">
        <v>935</v>
      </c>
    </row>
    <row r="38" ht="15.75" customHeight="1">
      <c r="A38" s="2">
        <v>5.0</v>
      </c>
      <c r="B38" s="1">
        <v>31.0</v>
      </c>
      <c r="C38" s="1">
        <v>2.0</v>
      </c>
      <c r="D38" s="1" t="s">
        <v>88</v>
      </c>
      <c r="E38" s="1" t="s">
        <v>89</v>
      </c>
      <c r="F38" s="1">
        <v>1.0</v>
      </c>
      <c r="G38" s="1">
        <v>2.0210607E7</v>
      </c>
      <c r="H38" s="4" t="s">
        <v>972</v>
      </c>
      <c r="I38" s="4">
        <v>4605.499999483116</v>
      </c>
      <c r="J38" s="4">
        <v>0.0</v>
      </c>
      <c r="K38" s="1">
        <f t="shared" si="43"/>
        <v>5.92850449</v>
      </c>
      <c r="L38" s="1">
        <f t="shared" si="44"/>
        <v>0.03285067236</v>
      </c>
      <c r="M38" s="1">
        <f t="shared" si="45"/>
        <v>120.7314834</v>
      </c>
      <c r="N38" s="4">
        <v>69.0</v>
      </c>
      <c r="O38" s="4">
        <v>69.0</v>
      </c>
      <c r="P38" s="4">
        <v>0.0</v>
      </c>
      <c r="Q38" s="4">
        <v>0.0</v>
      </c>
      <c r="R38" s="4">
        <v>543.36572265625</v>
      </c>
      <c r="S38" s="4">
        <v>731.348876953125</v>
      </c>
      <c r="T38" s="4">
        <v>692.3062744140625</v>
      </c>
      <c r="U38" s="1" t="str">
        <f t="shared" si="46"/>
        <v>#DIV/0!</v>
      </c>
      <c r="V38" s="1">
        <f t="shared" si="47"/>
        <v>0.2570362247</v>
      </c>
      <c r="W38" s="1">
        <f t="shared" si="48"/>
        <v>0.05338437478</v>
      </c>
      <c r="X38" s="4">
        <v>-1.0</v>
      </c>
      <c r="Y38" s="4">
        <v>0.85</v>
      </c>
      <c r="Z38" s="4">
        <v>0.85</v>
      </c>
      <c r="AA38" s="4">
        <v>10.271533966064453</v>
      </c>
      <c r="AB38" s="1">
        <f t="shared" si="49"/>
        <v>0.85</v>
      </c>
      <c r="AC38" s="1">
        <f t="shared" si="50"/>
        <v>0.00816522021</v>
      </c>
      <c r="AD38" s="1">
        <f t="shared" si="51"/>
        <v>0.207692028</v>
      </c>
      <c r="AE38" s="1">
        <f t="shared" si="52"/>
        <v>1.345960642</v>
      </c>
      <c r="AF38" s="1">
        <f t="shared" si="53"/>
        <v>-1</v>
      </c>
      <c r="AG38" s="4">
        <v>998.0050048828125</v>
      </c>
      <c r="AH38" s="4">
        <v>0.5</v>
      </c>
      <c r="AI38" s="1">
        <f t="shared" si="54"/>
        <v>22.64309611</v>
      </c>
      <c r="AJ38" s="1">
        <f t="shared" si="55"/>
        <v>0.4525482411</v>
      </c>
      <c r="AK38" s="1">
        <f t="shared" si="56"/>
        <v>1.36969807</v>
      </c>
      <c r="AL38" s="1">
        <f t="shared" si="57"/>
        <v>23.9679985</v>
      </c>
      <c r="AM38" s="4">
        <v>2.0</v>
      </c>
      <c r="AN38" s="1">
        <f t="shared" si="58"/>
        <v>4.644859791</v>
      </c>
      <c r="AO38" s="4">
        <v>1.0</v>
      </c>
      <c r="AP38" s="1">
        <f t="shared" si="59"/>
        <v>9.289719582</v>
      </c>
      <c r="AQ38" s="4">
        <v>23.321189880371094</v>
      </c>
      <c r="AR38" s="4">
        <v>23.967998504638672</v>
      </c>
      <c r="AS38" s="4">
        <v>24.021142959594727</v>
      </c>
      <c r="AT38" s="4">
        <v>420.3749084472656</v>
      </c>
      <c r="AU38" s="4">
        <v>416.2913513183594</v>
      </c>
      <c r="AV38" s="4">
        <v>15.677342414855957</v>
      </c>
      <c r="AW38" s="4">
        <v>15.974631309509277</v>
      </c>
      <c r="AX38" s="4">
        <v>55.282814025878906</v>
      </c>
      <c r="AY38" s="4">
        <v>56.331138610839844</v>
      </c>
      <c r="AZ38" s="4">
        <v>299.586669921875</v>
      </c>
      <c r="BA38" s="4">
        <v>998.2807006835938</v>
      </c>
      <c r="BB38" s="4">
        <v>31.48941421508789</v>
      </c>
      <c r="BC38" s="4">
        <v>101.38098907470703</v>
      </c>
      <c r="BD38" s="4">
        <v>-1.958990216255188</v>
      </c>
      <c r="BE38" s="4">
        <v>-0.08403590321540833</v>
      </c>
      <c r="BF38" s="4">
        <v>0.5</v>
      </c>
      <c r="BG38" s="4">
        <v>-1.355140209197998</v>
      </c>
      <c r="BH38" s="4">
        <v>7.355140209197998</v>
      </c>
      <c r="BI38" s="4">
        <v>1.0</v>
      </c>
      <c r="BJ38" s="4">
        <v>0.0</v>
      </c>
      <c r="BK38" s="4">
        <v>0.1599999964237213</v>
      </c>
      <c r="BL38" s="4">
        <v>111115.0</v>
      </c>
      <c r="BM38" s="1">
        <f t="shared" si="60"/>
        <v>1.49793335</v>
      </c>
      <c r="BN38" s="1">
        <f t="shared" si="61"/>
        <v>0.0004525482411</v>
      </c>
      <c r="BO38" s="1">
        <f t="shared" si="62"/>
        <v>297.1179985</v>
      </c>
      <c r="BP38" s="1">
        <f t="shared" si="63"/>
        <v>296.4711899</v>
      </c>
      <c r="BQ38" s="1">
        <f t="shared" si="64"/>
        <v>159.7249085</v>
      </c>
      <c r="BR38" s="1">
        <f t="shared" si="65"/>
        <v>0.488111268</v>
      </c>
      <c r="BS38" s="1">
        <f t="shared" si="66"/>
        <v>2.989221992</v>
      </c>
      <c r="BT38" s="1">
        <f t="shared" si="67"/>
        <v>29.48503481</v>
      </c>
      <c r="BU38" s="1">
        <f t="shared" si="68"/>
        <v>13.5104035</v>
      </c>
      <c r="BV38" s="1">
        <f t="shared" si="69"/>
        <v>23.64459419</v>
      </c>
      <c r="BW38" s="1">
        <f t="shared" si="70"/>
        <v>2.93162779</v>
      </c>
      <c r="BX38" s="1">
        <f t="shared" si="71"/>
        <v>0.03273491387</v>
      </c>
      <c r="BY38" s="1">
        <f t="shared" si="72"/>
        <v>1.619523922</v>
      </c>
      <c r="BZ38" s="1">
        <f t="shared" si="73"/>
        <v>1.312103868</v>
      </c>
      <c r="CA38" s="1">
        <f t="shared" si="74"/>
        <v>0.02046968995</v>
      </c>
      <c r="CB38" s="1">
        <f t="shared" si="75"/>
        <v>12.2398772</v>
      </c>
      <c r="CC38" s="1">
        <f t="shared" si="76"/>
        <v>0.2900167947</v>
      </c>
      <c r="CD38" s="1">
        <f t="shared" si="77"/>
        <v>53.27826374</v>
      </c>
      <c r="CE38" s="1">
        <f t="shared" si="78"/>
        <v>415.4298096</v>
      </c>
      <c r="CF38" s="1">
        <f t="shared" si="79"/>
        <v>0.00760322005</v>
      </c>
      <c r="CG38" s="1">
        <f t="shared" si="80"/>
        <v>0</v>
      </c>
      <c r="CH38" s="1">
        <f t="shared" si="81"/>
        <v>848.5385956</v>
      </c>
      <c r="CI38" s="1">
        <f t="shared" si="82"/>
        <v>187.9831543</v>
      </c>
      <c r="CJ38" s="1">
        <f t="shared" si="83"/>
        <v>0.05338437478</v>
      </c>
      <c r="CK38" s="1" t="str">
        <f t="shared" si="84"/>
        <v>#DIV/0!</v>
      </c>
      <c r="CL38" s="1" t="s">
        <v>277</v>
      </c>
      <c r="CM38" s="1" t="s">
        <v>946</v>
      </c>
    </row>
    <row r="39" ht="15.75" customHeight="1">
      <c r="A39" s="2">
        <v>5.0</v>
      </c>
      <c r="B39" s="1">
        <v>40.0</v>
      </c>
      <c r="C39" s="1">
        <v>2.0</v>
      </c>
      <c r="D39" s="1" t="s">
        <v>88</v>
      </c>
      <c r="E39" s="1" t="s">
        <v>89</v>
      </c>
      <c r="F39" s="1">
        <v>1.0</v>
      </c>
      <c r="G39" s="1">
        <v>2.0210607E7</v>
      </c>
      <c r="H39" s="4" t="s">
        <v>973</v>
      </c>
      <c r="I39" s="4">
        <v>229.99999944865704</v>
      </c>
      <c r="J39" s="4">
        <v>0.0</v>
      </c>
      <c r="K39" s="1">
        <f t="shared" si="43"/>
        <v>14.48806626</v>
      </c>
      <c r="L39" s="1">
        <f t="shared" si="44"/>
        <v>0.08207169273</v>
      </c>
      <c r="M39" s="1">
        <f t="shared" si="45"/>
        <v>120.7651736</v>
      </c>
      <c r="N39" s="4">
        <v>81.0</v>
      </c>
      <c r="O39" s="4">
        <v>81.0</v>
      </c>
      <c r="P39" s="4">
        <v>0.0</v>
      </c>
      <c r="Q39" s="4">
        <v>0.0</v>
      </c>
      <c r="R39" s="4">
        <v>416.9423828125</v>
      </c>
      <c r="S39" s="4">
        <v>634.5372924804688</v>
      </c>
      <c r="T39" s="4">
        <v>537.3974609375</v>
      </c>
      <c r="U39" s="1" t="str">
        <f t="shared" si="46"/>
        <v>#DIV/0!</v>
      </c>
      <c r="V39" s="1">
        <f t="shared" si="47"/>
        <v>0.342919025</v>
      </c>
      <c r="W39" s="1">
        <f t="shared" si="48"/>
        <v>0.1530876636</v>
      </c>
      <c r="X39" s="4">
        <v>-1.0</v>
      </c>
      <c r="Y39" s="4">
        <v>0.85</v>
      </c>
      <c r="Z39" s="4">
        <v>0.85</v>
      </c>
      <c r="AA39" s="4">
        <v>10.225202560424805</v>
      </c>
      <c r="AB39" s="1">
        <f t="shared" si="49"/>
        <v>0.85</v>
      </c>
      <c r="AC39" s="1">
        <f t="shared" si="50"/>
        <v>0.0182179164</v>
      </c>
      <c r="AD39" s="1">
        <f t="shared" si="51"/>
        <v>0.4464251103</v>
      </c>
      <c r="AE39" s="1">
        <f t="shared" si="52"/>
        <v>1.521882444</v>
      </c>
      <c r="AF39" s="1">
        <f t="shared" si="53"/>
        <v>-1</v>
      </c>
      <c r="AG39" s="4">
        <v>999.9223022460938</v>
      </c>
      <c r="AH39" s="4">
        <v>0.5</v>
      </c>
      <c r="AI39" s="1">
        <f t="shared" si="54"/>
        <v>65.05720182</v>
      </c>
      <c r="AJ39" s="1">
        <f t="shared" si="55"/>
        <v>0.9419476065</v>
      </c>
      <c r="AK39" s="1">
        <f t="shared" si="56"/>
        <v>1.145702144</v>
      </c>
      <c r="AL39" s="1">
        <f t="shared" si="57"/>
        <v>23.83582878</v>
      </c>
      <c r="AM39" s="4">
        <v>2.0</v>
      </c>
      <c r="AN39" s="1">
        <f t="shared" si="58"/>
        <v>4.644859791</v>
      </c>
      <c r="AO39" s="4">
        <v>1.0</v>
      </c>
      <c r="AP39" s="1">
        <f t="shared" si="59"/>
        <v>9.289719582</v>
      </c>
      <c r="AQ39" s="4">
        <v>23.46031951904297</v>
      </c>
      <c r="AR39" s="4">
        <v>23.83582878112793</v>
      </c>
      <c r="AS39" s="4">
        <v>24.028154373168945</v>
      </c>
      <c r="AT39" s="4">
        <v>420.1882019042969</v>
      </c>
      <c r="AU39" s="4">
        <v>410.2614440917969</v>
      </c>
      <c r="AV39" s="4">
        <v>17.340078353881836</v>
      </c>
      <c r="AW39" s="4">
        <v>17.957414627075195</v>
      </c>
      <c r="AX39" s="4">
        <v>60.61231994628906</v>
      </c>
      <c r="AY39" s="4">
        <v>62.77022171020508</v>
      </c>
      <c r="AZ39" s="4">
        <v>299.6851806640625</v>
      </c>
      <c r="BA39" s="4">
        <v>1000.1832275390625</v>
      </c>
      <c r="BB39" s="4">
        <v>31.582733154296875</v>
      </c>
      <c r="BC39" s="4">
        <v>101.34329986572266</v>
      </c>
      <c r="BD39" s="4">
        <v>-1.7324808835983276</v>
      </c>
      <c r="BE39" s="4">
        <v>-0.11654304713010788</v>
      </c>
      <c r="BF39" s="4">
        <v>1.0</v>
      </c>
      <c r="BG39" s="4">
        <v>-1.355140209197998</v>
      </c>
      <c r="BH39" s="4">
        <v>7.355140209197998</v>
      </c>
      <c r="BI39" s="4">
        <v>1.0</v>
      </c>
      <c r="BJ39" s="4">
        <v>0.0</v>
      </c>
      <c r="BK39" s="4">
        <v>0.1599999964237213</v>
      </c>
      <c r="BL39" s="4">
        <v>111115.0</v>
      </c>
      <c r="BM39" s="1">
        <f t="shared" si="60"/>
        <v>1.498425903</v>
      </c>
      <c r="BN39" s="1">
        <f t="shared" si="61"/>
        <v>0.0009419476065</v>
      </c>
      <c r="BO39" s="1">
        <f t="shared" si="62"/>
        <v>296.9858288</v>
      </c>
      <c r="BP39" s="1">
        <f t="shared" si="63"/>
        <v>296.6103195</v>
      </c>
      <c r="BQ39" s="1">
        <f t="shared" si="64"/>
        <v>160.0293128</v>
      </c>
      <c r="BR39" s="1">
        <f t="shared" si="65"/>
        <v>0.4209982212</v>
      </c>
      <c r="BS39" s="1">
        <f t="shared" si="66"/>
        <v>2.965565799</v>
      </c>
      <c r="BT39" s="1">
        <f t="shared" si="67"/>
        <v>29.26257388</v>
      </c>
      <c r="BU39" s="1">
        <f t="shared" si="68"/>
        <v>11.30515925</v>
      </c>
      <c r="BV39" s="1">
        <f t="shared" si="69"/>
        <v>23.64807415</v>
      </c>
      <c r="BW39" s="1">
        <f t="shared" si="70"/>
        <v>2.932242324</v>
      </c>
      <c r="BX39" s="1">
        <f t="shared" si="71"/>
        <v>0.08135296537</v>
      </c>
      <c r="BY39" s="1">
        <f t="shared" si="72"/>
        <v>1.819863655</v>
      </c>
      <c r="BZ39" s="1">
        <f t="shared" si="73"/>
        <v>1.112378668</v>
      </c>
      <c r="CA39" s="1">
        <f t="shared" si="74"/>
        <v>0.05090969171</v>
      </c>
      <c r="CB39" s="1">
        <f t="shared" si="75"/>
        <v>12.2387412</v>
      </c>
      <c r="CC39" s="1">
        <f t="shared" si="76"/>
        <v>0.2943614988</v>
      </c>
      <c r="CD39" s="1">
        <f t="shared" si="77"/>
        <v>60.77880398</v>
      </c>
      <c r="CE39" s="1">
        <f t="shared" si="78"/>
        <v>408.1560103</v>
      </c>
      <c r="CF39" s="1">
        <f t="shared" si="79"/>
        <v>0.02157428329</v>
      </c>
      <c r="CG39" s="1">
        <f t="shared" si="80"/>
        <v>0</v>
      </c>
      <c r="CH39" s="1">
        <f t="shared" si="81"/>
        <v>850.1557434</v>
      </c>
      <c r="CI39" s="1">
        <f t="shared" si="82"/>
        <v>217.5949097</v>
      </c>
      <c r="CJ39" s="1">
        <f t="shared" si="83"/>
        <v>0.1530876636</v>
      </c>
      <c r="CK39" s="1" t="str">
        <f t="shared" si="84"/>
        <v>#DIV/0!</v>
      </c>
      <c r="CL39" s="1" t="s">
        <v>277</v>
      </c>
      <c r="CM39" s="1" t="s">
        <v>935</v>
      </c>
    </row>
    <row r="40" ht="15.75" customHeight="1">
      <c r="A40" s="2">
        <v>5.0</v>
      </c>
      <c r="B40" s="1">
        <v>40.0</v>
      </c>
      <c r="C40" s="1">
        <v>2.0</v>
      </c>
      <c r="D40" s="1" t="s">
        <v>88</v>
      </c>
      <c r="E40" s="1" t="s">
        <v>89</v>
      </c>
      <c r="F40" s="1">
        <v>1.0</v>
      </c>
      <c r="G40" s="1">
        <v>2.0210607E7</v>
      </c>
      <c r="H40" s="4" t="s">
        <v>974</v>
      </c>
      <c r="I40" s="4">
        <v>401.99999944865704</v>
      </c>
      <c r="J40" s="4">
        <v>0.0</v>
      </c>
      <c r="K40" s="1">
        <f t="shared" si="43"/>
        <v>14.90765282</v>
      </c>
      <c r="L40" s="1">
        <f t="shared" si="44"/>
        <v>0.08234061914</v>
      </c>
      <c r="M40" s="1">
        <f t="shared" si="45"/>
        <v>112.7858942</v>
      </c>
      <c r="N40" s="4">
        <v>82.0</v>
      </c>
      <c r="O40" s="4">
        <v>82.0</v>
      </c>
      <c r="P40" s="4">
        <v>0.0</v>
      </c>
      <c r="Q40" s="4">
        <v>0.0</v>
      </c>
      <c r="R40" s="4">
        <v>411.78369140625</v>
      </c>
      <c r="S40" s="4">
        <v>624.3401489257812</v>
      </c>
      <c r="T40" s="4">
        <v>541.5689697265625</v>
      </c>
      <c r="U40" s="1" t="str">
        <f t="shared" si="46"/>
        <v>#DIV/0!</v>
      </c>
      <c r="V40" s="1">
        <f t="shared" si="47"/>
        <v>0.3404497659</v>
      </c>
      <c r="W40" s="1">
        <f t="shared" si="48"/>
        <v>0.1325738531</v>
      </c>
      <c r="X40" s="4">
        <v>-1.0</v>
      </c>
      <c r="Y40" s="4">
        <v>0.85</v>
      </c>
      <c r="Z40" s="4">
        <v>0.85</v>
      </c>
      <c r="AA40" s="4">
        <v>10.283469200134277</v>
      </c>
      <c r="AB40" s="1">
        <f t="shared" si="49"/>
        <v>0.85</v>
      </c>
      <c r="AC40" s="1">
        <f t="shared" si="50"/>
        <v>0.01557748953</v>
      </c>
      <c r="AD40" s="1">
        <f t="shared" si="51"/>
        <v>0.3894079727</v>
      </c>
      <c r="AE40" s="1">
        <f t="shared" si="52"/>
        <v>1.51618474</v>
      </c>
      <c r="AF40" s="1">
        <f t="shared" si="53"/>
        <v>-1</v>
      </c>
      <c r="AG40" s="4">
        <v>1201.2928466796875</v>
      </c>
      <c r="AH40" s="4">
        <v>0.5</v>
      </c>
      <c r="AI40" s="1">
        <f t="shared" si="54"/>
        <v>67.6855091</v>
      </c>
      <c r="AJ40" s="1">
        <f t="shared" si="55"/>
        <v>0.9917780033</v>
      </c>
      <c r="AK40" s="1">
        <f t="shared" si="56"/>
        <v>1.202177388</v>
      </c>
      <c r="AL40" s="1">
        <f t="shared" si="57"/>
        <v>24.10292435</v>
      </c>
      <c r="AM40" s="4">
        <v>2.0</v>
      </c>
      <c r="AN40" s="1">
        <f t="shared" si="58"/>
        <v>4.644859791</v>
      </c>
      <c r="AO40" s="4">
        <v>1.0</v>
      </c>
      <c r="AP40" s="1">
        <f t="shared" si="59"/>
        <v>9.289719582</v>
      </c>
      <c r="AQ40" s="4">
        <v>23.37944793701172</v>
      </c>
      <c r="AR40" s="4">
        <v>24.102924346923828</v>
      </c>
      <c r="AS40" s="4">
        <v>24.02737808227539</v>
      </c>
      <c r="AT40" s="4">
        <v>419.9587097167969</v>
      </c>
      <c r="AU40" s="4">
        <v>409.73529052734375</v>
      </c>
      <c r="AV40" s="4">
        <v>17.223121643066406</v>
      </c>
      <c r="AW40" s="4">
        <v>17.873384475708008</v>
      </c>
      <c r="AX40" s="4">
        <v>60.498512268066406</v>
      </c>
      <c r="AY40" s="4">
        <v>62.78264617919922</v>
      </c>
      <c r="AZ40" s="4">
        <v>299.5870361328125</v>
      </c>
      <c r="BA40" s="4">
        <v>1201.40576171875</v>
      </c>
      <c r="BB40" s="4">
        <v>29.271472930908203</v>
      </c>
      <c r="BC40" s="4">
        <v>101.3442153930664</v>
      </c>
      <c r="BD40" s="4">
        <v>-1.866466760635376</v>
      </c>
      <c r="BE40" s="4">
        <v>-0.08241666853427887</v>
      </c>
      <c r="BF40" s="4">
        <v>1.0</v>
      </c>
      <c r="BG40" s="4">
        <v>-1.355140209197998</v>
      </c>
      <c r="BH40" s="4">
        <v>7.355140209197998</v>
      </c>
      <c r="BI40" s="4">
        <v>1.0</v>
      </c>
      <c r="BJ40" s="4">
        <v>0.0</v>
      </c>
      <c r="BK40" s="4">
        <v>0.1599999964237213</v>
      </c>
      <c r="BL40" s="4">
        <v>111115.0</v>
      </c>
      <c r="BM40" s="1">
        <f t="shared" si="60"/>
        <v>1.497935181</v>
      </c>
      <c r="BN40" s="1">
        <f t="shared" si="61"/>
        <v>0.0009917780033</v>
      </c>
      <c r="BO40" s="1">
        <f t="shared" si="62"/>
        <v>297.2529243</v>
      </c>
      <c r="BP40" s="1">
        <f t="shared" si="63"/>
        <v>296.5294479</v>
      </c>
      <c r="BQ40" s="1">
        <f t="shared" si="64"/>
        <v>192.2249176</v>
      </c>
      <c r="BR40" s="1">
        <f t="shared" si="65"/>
        <v>0.5169981109</v>
      </c>
      <c r="BS40" s="1">
        <f t="shared" si="66"/>
        <v>3.013541514</v>
      </c>
      <c r="BT40" s="1">
        <f t="shared" si="67"/>
        <v>29.73570324</v>
      </c>
      <c r="BU40" s="1">
        <f t="shared" si="68"/>
        <v>11.86231877</v>
      </c>
      <c r="BV40" s="1">
        <f t="shared" si="69"/>
        <v>23.74118614</v>
      </c>
      <c r="BW40" s="1">
        <f t="shared" si="70"/>
        <v>2.94872707</v>
      </c>
      <c r="BX40" s="1">
        <f t="shared" si="71"/>
        <v>0.08161719468</v>
      </c>
      <c r="BY40" s="1">
        <f t="shared" si="72"/>
        <v>1.811364126</v>
      </c>
      <c r="BZ40" s="1">
        <f t="shared" si="73"/>
        <v>1.137362944</v>
      </c>
      <c r="CA40" s="1">
        <f t="shared" si="74"/>
        <v>0.05107525228</v>
      </c>
      <c r="CB40" s="1">
        <f t="shared" si="75"/>
        <v>11.43019796</v>
      </c>
      <c r="CC40" s="1">
        <f t="shared" si="76"/>
        <v>0.2752652671</v>
      </c>
      <c r="CD40" s="1">
        <f t="shared" si="77"/>
        <v>59.49374153</v>
      </c>
      <c r="CE40" s="1">
        <f t="shared" si="78"/>
        <v>407.5688816</v>
      </c>
      <c r="CF40" s="1">
        <f t="shared" si="79"/>
        <v>0.02176103436</v>
      </c>
      <c r="CG40" s="1">
        <f t="shared" si="80"/>
        <v>0</v>
      </c>
      <c r="CH40" s="1">
        <f t="shared" si="81"/>
        <v>1021.194897</v>
      </c>
      <c r="CI40" s="1">
        <f t="shared" si="82"/>
        <v>212.5564575</v>
      </c>
      <c r="CJ40" s="1">
        <f t="shared" si="83"/>
        <v>0.1325738531</v>
      </c>
      <c r="CK40" s="1" t="str">
        <f t="shared" si="84"/>
        <v>#DIV/0!</v>
      </c>
      <c r="CL40" s="1" t="s">
        <v>277</v>
      </c>
      <c r="CM40" s="1" t="s">
        <v>935</v>
      </c>
    </row>
    <row r="41" ht="15.75" customHeight="1">
      <c r="A41" s="2">
        <v>5.0</v>
      </c>
      <c r="B41" s="1">
        <v>40.0</v>
      </c>
      <c r="C41" s="1">
        <v>2.0</v>
      </c>
      <c r="D41" s="1" t="s">
        <v>88</v>
      </c>
      <c r="E41" s="1" t="s">
        <v>89</v>
      </c>
      <c r="F41" s="1">
        <v>1.0</v>
      </c>
      <c r="G41" s="1">
        <v>2.0210607E7</v>
      </c>
      <c r="H41" s="4" t="s">
        <v>975</v>
      </c>
      <c r="I41" s="4">
        <v>552.999999448657</v>
      </c>
      <c r="J41" s="4">
        <v>0.0</v>
      </c>
      <c r="K41" s="1">
        <f t="shared" si="43"/>
        <v>15.28810701</v>
      </c>
      <c r="L41" s="1">
        <f t="shared" si="44"/>
        <v>0.08462636009</v>
      </c>
      <c r="M41" s="1">
        <f t="shared" si="45"/>
        <v>112.1883158</v>
      </c>
      <c r="N41" s="4">
        <v>83.0</v>
      </c>
      <c r="O41" s="4">
        <v>83.0</v>
      </c>
      <c r="P41" s="4">
        <v>0.0</v>
      </c>
      <c r="Q41" s="4">
        <v>0.0</v>
      </c>
      <c r="R41" s="4">
        <v>412.8037109375</v>
      </c>
      <c r="S41" s="4">
        <v>613.5592041015625</v>
      </c>
      <c r="T41" s="4">
        <v>549.4385986328125</v>
      </c>
      <c r="U41" s="1" t="str">
        <f t="shared" si="46"/>
        <v>#DIV/0!</v>
      </c>
      <c r="V41" s="1">
        <f t="shared" si="47"/>
        <v>0.3271982424</v>
      </c>
      <c r="W41" s="1">
        <f t="shared" si="48"/>
        <v>0.1045059793</v>
      </c>
      <c r="X41" s="4">
        <v>-1.0</v>
      </c>
      <c r="Y41" s="4">
        <v>0.85</v>
      </c>
      <c r="Z41" s="4">
        <v>0.85</v>
      </c>
      <c r="AA41" s="4">
        <v>9.95274543762207</v>
      </c>
      <c r="AB41" s="1">
        <f t="shared" si="49"/>
        <v>0.85</v>
      </c>
      <c r="AC41" s="1">
        <f t="shared" si="50"/>
        <v>0.01276352282</v>
      </c>
      <c r="AD41" s="1">
        <f t="shared" si="51"/>
        <v>0.3193965179</v>
      </c>
      <c r="AE41" s="1">
        <f t="shared" si="52"/>
        <v>1.48632192</v>
      </c>
      <c r="AF41" s="1">
        <f t="shared" si="53"/>
        <v>-1</v>
      </c>
      <c r="AG41" s="4">
        <v>1501.556396484375</v>
      </c>
      <c r="AH41" s="4">
        <v>0.5</v>
      </c>
      <c r="AI41" s="1">
        <f t="shared" si="54"/>
        <v>66.6916892</v>
      </c>
      <c r="AJ41" s="1">
        <f t="shared" si="55"/>
        <v>1.183750079</v>
      </c>
      <c r="AK41" s="1">
        <f t="shared" si="56"/>
        <v>1.394737976</v>
      </c>
      <c r="AL41" s="1">
        <f t="shared" si="57"/>
        <v>25.21326065</v>
      </c>
      <c r="AM41" s="4">
        <v>2.0</v>
      </c>
      <c r="AN41" s="1">
        <f t="shared" si="58"/>
        <v>4.644859791</v>
      </c>
      <c r="AO41" s="4">
        <v>1.0</v>
      </c>
      <c r="AP41" s="1">
        <f t="shared" si="59"/>
        <v>9.289719582</v>
      </c>
      <c r="AQ41" s="4">
        <v>23.525733947753906</v>
      </c>
      <c r="AR41" s="4">
        <v>25.213260650634766</v>
      </c>
      <c r="AS41" s="4">
        <v>24.010122299194336</v>
      </c>
      <c r="AT41" s="4">
        <v>419.9021301269531</v>
      </c>
      <c r="AU41" s="4">
        <v>409.3716125488281</v>
      </c>
      <c r="AV41" s="4">
        <v>17.2397403717041</v>
      </c>
      <c r="AW41" s="4">
        <v>18.015823364257812</v>
      </c>
      <c r="AX41" s="4">
        <v>60.01809310913086</v>
      </c>
      <c r="AY41" s="4">
        <v>62.71993637084961</v>
      </c>
      <c r="AZ41" s="4">
        <v>299.5617370605469</v>
      </c>
      <c r="BA41" s="4">
        <v>1501.34716796875</v>
      </c>
      <c r="BB41" s="4">
        <v>30.114274978637695</v>
      </c>
      <c r="BC41" s="4">
        <v>101.33273315429688</v>
      </c>
      <c r="BD41" s="4">
        <v>-1.7033823728561401</v>
      </c>
      <c r="BE41" s="4">
        <v>-0.1289132535457611</v>
      </c>
      <c r="BF41" s="4">
        <v>1.0</v>
      </c>
      <c r="BG41" s="4">
        <v>-1.355140209197998</v>
      </c>
      <c r="BH41" s="4">
        <v>7.355140209197998</v>
      </c>
      <c r="BI41" s="4">
        <v>1.0</v>
      </c>
      <c r="BJ41" s="4">
        <v>0.0</v>
      </c>
      <c r="BK41" s="4">
        <v>0.1599999964237213</v>
      </c>
      <c r="BL41" s="4">
        <v>111115.0</v>
      </c>
      <c r="BM41" s="1">
        <f t="shared" si="60"/>
        <v>1.497808685</v>
      </c>
      <c r="BN41" s="1">
        <f t="shared" si="61"/>
        <v>0.001183750079</v>
      </c>
      <c r="BO41" s="1">
        <f t="shared" si="62"/>
        <v>298.3632607</v>
      </c>
      <c r="BP41" s="1">
        <f t="shared" si="63"/>
        <v>296.6757339</v>
      </c>
      <c r="BQ41" s="1">
        <f t="shared" si="64"/>
        <v>240.2155415</v>
      </c>
      <c r="BR41" s="1">
        <f t="shared" si="65"/>
        <v>0.6218235785</v>
      </c>
      <c r="BS41" s="1">
        <f t="shared" si="66"/>
        <v>3.220330598</v>
      </c>
      <c r="BT41" s="1">
        <f t="shared" si="67"/>
        <v>31.7797665</v>
      </c>
      <c r="BU41" s="1">
        <f t="shared" si="68"/>
        <v>13.76394313</v>
      </c>
      <c r="BV41" s="1">
        <f t="shared" si="69"/>
        <v>24.3694973</v>
      </c>
      <c r="BW41" s="1">
        <f t="shared" si="70"/>
        <v>3.062098561</v>
      </c>
      <c r="BX41" s="1">
        <f t="shared" si="71"/>
        <v>0.08386240057</v>
      </c>
      <c r="BY41" s="1">
        <f t="shared" si="72"/>
        <v>1.825592622</v>
      </c>
      <c r="BZ41" s="1">
        <f t="shared" si="73"/>
        <v>1.236505939</v>
      </c>
      <c r="CA41" s="1">
        <f t="shared" si="74"/>
        <v>0.05248210611</v>
      </c>
      <c r="CB41" s="1">
        <f t="shared" si="75"/>
        <v>11.36834867</v>
      </c>
      <c r="CC41" s="1">
        <f t="shared" si="76"/>
        <v>0.274050062</v>
      </c>
      <c r="CD41" s="1">
        <f t="shared" si="77"/>
        <v>55.98470089</v>
      </c>
      <c r="CE41" s="1">
        <f t="shared" si="78"/>
        <v>407.1499153</v>
      </c>
      <c r="CF41" s="1">
        <f t="shared" si="79"/>
        <v>0.02102174324</v>
      </c>
      <c r="CG41" s="1">
        <f t="shared" si="80"/>
        <v>0</v>
      </c>
      <c r="CH41" s="1">
        <f t="shared" si="81"/>
        <v>1276.145093</v>
      </c>
      <c r="CI41" s="1">
        <f t="shared" si="82"/>
        <v>200.7554932</v>
      </c>
      <c r="CJ41" s="1">
        <f t="shared" si="83"/>
        <v>0.1045059793</v>
      </c>
      <c r="CK41" s="1" t="str">
        <f t="shared" si="84"/>
        <v>#DIV/0!</v>
      </c>
      <c r="CL41" s="1" t="s">
        <v>277</v>
      </c>
      <c r="CM41" s="1" t="s">
        <v>935</v>
      </c>
    </row>
    <row r="42" ht="15.75" customHeight="1">
      <c r="A42" s="2">
        <v>5.0</v>
      </c>
      <c r="B42" s="1">
        <v>40.0</v>
      </c>
      <c r="C42" s="1">
        <v>2.0</v>
      </c>
      <c r="D42" s="1" t="s">
        <v>88</v>
      </c>
      <c r="E42" s="1" t="s">
        <v>89</v>
      </c>
      <c r="F42" s="1">
        <v>1.0</v>
      </c>
      <c r="G42" s="1">
        <v>2.0210607E7</v>
      </c>
      <c r="H42" s="4" t="s">
        <v>976</v>
      </c>
      <c r="I42" s="4">
        <v>731.999999448657</v>
      </c>
      <c r="J42" s="4">
        <v>0.0</v>
      </c>
      <c r="K42" s="1">
        <f t="shared" si="43"/>
        <v>14.78456244</v>
      </c>
      <c r="L42" s="1">
        <f t="shared" si="44"/>
        <v>0.0989549549</v>
      </c>
      <c r="M42" s="1">
        <f t="shared" si="45"/>
        <v>163.4082985</v>
      </c>
      <c r="N42" s="4">
        <v>84.0</v>
      </c>
      <c r="O42" s="4">
        <v>84.0</v>
      </c>
      <c r="P42" s="4">
        <v>0.0</v>
      </c>
      <c r="Q42" s="4">
        <v>0.0</v>
      </c>
      <c r="R42" s="4">
        <v>407.80078125</v>
      </c>
      <c r="S42" s="4">
        <v>650.9468994140625</v>
      </c>
      <c r="T42" s="4">
        <v>522.6729736328125</v>
      </c>
      <c r="U42" s="1" t="str">
        <f t="shared" si="46"/>
        <v>#DIV/0!</v>
      </c>
      <c r="V42" s="1">
        <f t="shared" si="47"/>
        <v>0.373526809</v>
      </c>
      <c r="W42" s="1">
        <f t="shared" si="48"/>
        <v>0.1970574342</v>
      </c>
      <c r="X42" s="4">
        <v>-1.0</v>
      </c>
      <c r="Y42" s="4">
        <v>0.85</v>
      </c>
      <c r="Z42" s="4">
        <v>0.85</v>
      </c>
      <c r="AA42" s="4">
        <v>10.10544204711914</v>
      </c>
      <c r="AB42" s="1">
        <f t="shared" si="49"/>
        <v>0.85</v>
      </c>
      <c r="AC42" s="1">
        <f t="shared" si="50"/>
        <v>0.02326687148</v>
      </c>
      <c r="AD42" s="1">
        <f t="shared" si="51"/>
        <v>0.5275590116</v>
      </c>
      <c r="AE42" s="1">
        <f t="shared" si="52"/>
        <v>1.5962375</v>
      </c>
      <c r="AF42" s="1">
        <f t="shared" si="53"/>
        <v>-1</v>
      </c>
      <c r="AG42" s="4">
        <v>798.3134155273438</v>
      </c>
      <c r="AH42" s="4">
        <v>0.5</v>
      </c>
      <c r="AI42" s="1">
        <f t="shared" si="54"/>
        <v>66.85827717</v>
      </c>
      <c r="AJ42" s="1">
        <f t="shared" si="55"/>
        <v>1.088538126</v>
      </c>
      <c r="AK42" s="1">
        <f t="shared" si="56"/>
        <v>1.100463087</v>
      </c>
      <c r="AL42" s="1">
        <f t="shared" si="57"/>
        <v>23.4568882</v>
      </c>
      <c r="AM42" s="4">
        <v>2.0</v>
      </c>
      <c r="AN42" s="1">
        <f t="shared" si="58"/>
        <v>4.644859791</v>
      </c>
      <c r="AO42" s="4">
        <v>1.0</v>
      </c>
      <c r="AP42" s="1">
        <f t="shared" si="59"/>
        <v>9.289719582</v>
      </c>
      <c r="AQ42" s="4">
        <v>23.512229919433594</v>
      </c>
      <c r="AR42" s="4">
        <v>23.45688819885254</v>
      </c>
      <c r="AS42" s="4">
        <v>24.01140594482422</v>
      </c>
      <c r="AT42" s="4">
        <v>419.8961486816406</v>
      </c>
      <c r="AU42" s="4">
        <v>409.7296142578125</v>
      </c>
      <c r="AV42" s="4">
        <v>17.031572341918945</v>
      </c>
      <c r="AW42" s="4">
        <v>17.74528694152832</v>
      </c>
      <c r="AX42" s="4">
        <v>59.341854095458984</v>
      </c>
      <c r="AY42" s="4">
        <v>61.82859420776367</v>
      </c>
      <c r="AZ42" s="4">
        <v>299.62164306640625</v>
      </c>
      <c r="BA42" s="4">
        <v>798.1336669921875</v>
      </c>
      <c r="BB42" s="4">
        <v>31.52870750427246</v>
      </c>
      <c r="BC42" s="4">
        <v>101.3330307006836</v>
      </c>
      <c r="BD42" s="4">
        <v>-1.7125269174575806</v>
      </c>
      <c r="BE42" s="4">
        <v>-0.11905655264854431</v>
      </c>
      <c r="BF42" s="4">
        <v>1.0</v>
      </c>
      <c r="BG42" s="4">
        <v>-1.355140209197998</v>
      </c>
      <c r="BH42" s="4">
        <v>7.355140209197998</v>
      </c>
      <c r="BI42" s="4">
        <v>1.0</v>
      </c>
      <c r="BJ42" s="4">
        <v>0.0</v>
      </c>
      <c r="BK42" s="4">
        <v>0.1599999964237213</v>
      </c>
      <c r="BL42" s="4">
        <v>111115.0</v>
      </c>
      <c r="BM42" s="1">
        <f t="shared" si="60"/>
        <v>1.498108215</v>
      </c>
      <c r="BN42" s="1">
        <f t="shared" si="61"/>
        <v>0.001088538126</v>
      </c>
      <c r="BO42" s="1">
        <f t="shared" si="62"/>
        <v>296.6068882</v>
      </c>
      <c r="BP42" s="1">
        <f t="shared" si="63"/>
        <v>296.6622299</v>
      </c>
      <c r="BQ42" s="1">
        <f t="shared" si="64"/>
        <v>127.7013839</v>
      </c>
      <c r="BR42" s="1">
        <f t="shared" si="65"/>
        <v>0.2959916992</v>
      </c>
      <c r="BS42" s="1">
        <f t="shared" si="66"/>
        <v>2.898646794</v>
      </c>
      <c r="BT42" s="1">
        <f t="shared" si="67"/>
        <v>28.60515247</v>
      </c>
      <c r="BU42" s="1">
        <f t="shared" si="68"/>
        <v>10.85986553</v>
      </c>
      <c r="BV42" s="1">
        <f t="shared" si="69"/>
        <v>23.48455906</v>
      </c>
      <c r="BW42" s="1">
        <f t="shared" si="70"/>
        <v>2.903488232</v>
      </c>
      <c r="BX42" s="1">
        <f t="shared" si="71"/>
        <v>0.09791198733</v>
      </c>
      <c r="BY42" s="1">
        <f t="shared" si="72"/>
        <v>1.798183706</v>
      </c>
      <c r="BZ42" s="1">
        <f t="shared" si="73"/>
        <v>1.105304525</v>
      </c>
      <c r="CA42" s="1">
        <f t="shared" si="74"/>
        <v>0.06128784926</v>
      </c>
      <c r="CB42" s="1">
        <f t="shared" si="75"/>
        <v>16.55865813</v>
      </c>
      <c r="CC42" s="1">
        <f t="shared" si="76"/>
        <v>0.3988198383</v>
      </c>
      <c r="CD42" s="1">
        <f t="shared" si="77"/>
        <v>61.54420157</v>
      </c>
      <c r="CE42" s="1">
        <f t="shared" si="78"/>
        <v>407.5810931</v>
      </c>
      <c r="CF42" s="1">
        <f t="shared" si="79"/>
        <v>0.02232449213</v>
      </c>
      <c r="CG42" s="1">
        <f t="shared" si="80"/>
        <v>0</v>
      </c>
      <c r="CH42" s="1">
        <f t="shared" si="81"/>
        <v>678.4136169</v>
      </c>
      <c r="CI42" s="1">
        <f t="shared" si="82"/>
        <v>243.1461182</v>
      </c>
      <c r="CJ42" s="1">
        <f t="shared" si="83"/>
        <v>0.1970574342</v>
      </c>
      <c r="CK42" s="1" t="str">
        <f t="shared" si="84"/>
        <v>#DIV/0!</v>
      </c>
      <c r="CL42" s="1" t="s">
        <v>277</v>
      </c>
      <c r="CM42" s="1" t="s">
        <v>935</v>
      </c>
    </row>
    <row r="43" ht="15.75" customHeight="1">
      <c r="A43" s="2">
        <v>5.0</v>
      </c>
      <c r="B43" s="1">
        <v>40.0</v>
      </c>
      <c r="C43" s="1">
        <v>2.0</v>
      </c>
      <c r="D43" s="1" t="s">
        <v>88</v>
      </c>
      <c r="E43" s="1" t="s">
        <v>89</v>
      </c>
      <c r="F43" s="1">
        <v>1.0</v>
      </c>
      <c r="G43" s="1">
        <v>2.0210607E7</v>
      </c>
      <c r="H43" s="4" t="s">
        <v>977</v>
      </c>
      <c r="I43" s="4">
        <v>896.999999448657</v>
      </c>
      <c r="J43" s="4">
        <v>0.0</v>
      </c>
      <c r="K43" s="1">
        <f t="shared" si="43"/>
        <v>14.65852772</v>
      </c>
      <c r="L43" s="1">
        <f t="shared" si="44"/>
        <v>0.1044754111</v>
      </c>
      <c r="M43" s="1">
        <f t="shared" si="45"/>
        <v>178.5972307</v>
      </c>
      <c r="N43" s="4">
        <v>85.0</v>
      </c>
      <c r="O43" s="4">
        <v>85.0</v>
      </c>
      <c r="P43" s="4">
        <v>0.0</v>
      </c>
      <c r="Q43" s="4">
        <v>0.0</v>
      </c>
      <c r="R43" s="4">
        <v>407.784912109375</v>
      </c>
      <c r="S43" s="4">
        <v>657.77392578125</v>
      </c>
      <c r="T43" s="4">
        <v>519.0302734375</v>
      </c>
      <c r="U43" s="1" t="str">
        <f t="shared" si="46"/>
        <v>#DIV/0!</v>
      </c>
      <c r="V43" s="1">
        <f t="shared" si="47"/>
        <v>0.380053091</v>
      </c>
      <c r="W43" s="1">
        <f t="shared" si="48"/>
        <v>0.2109290851</v>
      </c>
      <c r="X43" s="4">
        <v>-1.0</v>
      </c>
      <c r="Y43" s="4">
        <v>0.85</v>
      </c>
      <c r="Z43" s="4">
        <v>0.85</v>
      </c>
      <c r="AA43" s="4">
        <v>10.216341018676758</v>
      </c>
      <c r="AB43" s="1">
        <f t="shared" si="49"/>
        <v>0.85</v>
      </c>
      <c r="AC43" s="1">
        <f t="shared" si="50"/>
        <v>0.02625222762</v>
      </c>
      <c r="AD43" s="1">
        <f t="shared" si="51"/>
        <v>0.554998999</v>
      </c>
      <c r="AE43" s="1">
        <f t="shared" si="52"/>
        <v>1.613041352</v>
      </c>
      <c r="AF43" s="1">
        <f t="shared" si="53"/>
        <v>-1</v>
      </c>
      <c r="AG43" s="4">
        <v>701.5390625</v>
      </c>
      <c r="AH43" s="4">
        <v>0.5</v>
      </c>
      <c r="AI43" s="1">
        <f t="shared" si="54"/>
        <v>62.88937185</v>
      </c>
      <c r="AJ43" s="1">
        <f t="shared" si="55"/>
        <v>1.084315619</v>
      </c>
      <c r="AK43" s="1">
        <f t="shared" si="56"/>
        <v>1.039549456</v>
      </c>
      <c r="AL43" s="1">
        <f t="shared" si="57"/>
        <v>22.88698006</v>
      </c>
      <c r="AM43" s="4">
        <v>2.0</v>
      </c>
      <c r="AN43" s="1">
        <f t="shared" si="58"/>
        <v>4.644859791</v>
      </c>
      <c r="AO43" s="4">
        <v>1.0</v>
      </c>
      <c r="AP43" s="1">
        <f t="shared" si="59"/>
        <v>9.289719582</v>
      </c>
      <c r="AQ43" s="4">
        <v>23.4088191986084</v>
      </c>
      <c r="AR43" s="4">
        <v>22.886980056762695</v>
      </c>
      <c r="AS43" s="4">
        <v>24.029861450195312</v>
      </c>
      <c r="AT43" s="4">
        <v>420.2671813964844</v>
      </c>
      <c r="AU43" s="4">
        <v>410.1842956542969</v>
      </c>
      <c r="AV43" s="4">
        <v>16.667163848876953</v>
      </c>
      <c r="AW43" s="4">
        <v>17.378467559814453</v>
      </c>
      <c r="AX43" s="4">
        <v>58.433135986328125</v>
      </c>
      <c r="AY43" s="4">
        <v>60.926883697509766</v>
      </c>
      <c r="AZ43" s="4">
        <v>299.58282470703125</v>
      </c>
      <c r="BA43" s="4">
        <v>701.7232055664062</v>
      </c>
      <c r="BB43" s="4">
        <v>31.026227951049805</v>
      </c>
      <c r="BC43" s="4">
        <v>101.32891082763672</v>
      </c>
      <c r="BD43" s="4">
        <v>-1.8186044692993164</v>
      </c>
      <c r="BE43" s="4">
        <v>-0.10198940336704254</v>
      </c>
      <c r="BF43" s="4">
        <v>1.0</v>
      </c>
      <c r="BG43" s="4">
        <v>-1.355140209197998</v>
      </c>
      <c r="BH43" s="4">
        <v>7.355140209197998</v>
      </c>
      <c r="BI43" s="4">
        <v>1.0</v>
      </c>
      <c r="BJ43" s="4">
        <v>0.0</v>
      </c>
      <c r="BK43" s="4">
        <v>0.1599999964237213</v>
      </c>
      <c r="BL43" s="4">
        <v>111115.0</v>
      </c>
      <c r="BM43" s="1">
        <f t="shared" si="60"/>
        <v>1.497914124</v>
      </c>
      <c r="BN43" s="1">
        <f t="shared" si="61"/>
        <v>0.001084315619</v>
      </c>
      <c r="BO43" s="1">
        <f t="shared" si="62"/>
        <v>296.0369801</v>
      </c>
      <c r="BP43" s="1">
        <f t="shared" si="63"/>
        <v>296.5588192</v>
      </c>
      <c r="BQ43" s="1">
        <f t="shared" si="64"/>
        <v>112.2757104</v>
      </c>
      <c r="BR43" s="1">
        <f t="shared" si="65"/>
        <v>0.2591558536</v>
      </c>
      <c r="BS43" s="1">
        <f t="shared" si="66"/>
        <v>2.800490646</v>
      </c>
      <c r="BT43" s="1">
        <f t="shared" si="67"/>
        <v>27.63762704</v>
      </c>
      <c r="BU43" s="1">
        <f t="shared" si="68"/>
        <v>10.25915948</v>
      </c>
      <c r="BV43" s="1">
        <f t="shared" si="69"/>
        <v>23.14789963</v>
      </c>
      <c r="BW43" s="1">
        <f t="shared" si="70"/>
        <v>2.845062259</v>
      </c>
      <c r="BX43" s="1">
        <f t="shared" si="71"/>
        <v>0.1033135115</v>
      </c>
      <c r="BY43" s="1">
        <f t="shared" si="72"/>
        <v>1.76094119</v>
      </c>
      <c r="BZ43" s="1">
        <f t="shared" si="73"/>
        <v>1.08412107</v>
      </c>
      <c r="CA43" s="1">
        <f t="shared" si="74"/>
        <v>0.06467433846</v>
      </c>
      <c r="CB43" s="1">
        <f t="shared" si="75"/>
        <v>18.09706286</v>
      </c>
      <c r="CC43" s="1">
        <f t="shared" si="76"/>
        <v>0.4354072854</v>
      </c>
      <c r="CD43" s="1">
        <f t="shared" si="77"/>
        <v>62.44732552</v>
      </c>
      <c r="CE43" s="1">
        <f t="shared" si="78"/>
        <v>408.0540901</v>
      </c>
      <c r="CF43" s="1">
        <f t="shared" si="79"/>
        <v>0.02243295373</v>
      </c>
      <c r="CG43" s="1">
        <f t="shared" si="80"/>
        <v>0</v>
      </c>
      <c r="CH43" s="1">
        <f t="shared" si="81"/>
        <v>596.4647247</v>
      </c>
      <c r="CI43" s="1">
        <f t="shared" si="82"/>
        <v>249.9890137</v>
      </c>
      <c r="CJ43" s="1">
        <f t="shared" si="83"/>
        <v>0.2109290851</v>
      </c>
      <c r="CK43" s="1" t="str">
        <f t="shared" si="84"/>
        <v>#DIV/0!</v>
      </c>
      <c r="CL43" s="1" t="s">
        <v>277</v>
      </c>
      <c r="CM43" s="1" t="s">
        <v>935</v>
      </c>
    </row>
    <row r="44" ht="15.75" customHeight="1">
      <c r="A44" s="2">
        <v>5.0</v>
      </c>
      <c r="B44" s="1">
        <v>40.0</v>
      </c>
      <c r="C44" s="1">
        <v>2.0</v>
      </c>
      <c r="D44" s="1" t="s">
        <v>88</v>
      </c>
      <c r="E44" s="1" t="s">
        <v>89</v>
      </c>
      <c r="F44" s="1">
        <v>1.0</v>
      </c>
      <c r="G44" s="1">
        <v>2.0210607E7</v>
      </c>
      <c r="H44" s="4" t="s">
        <v>978</v>
      </c>
      <c r="I44" s="4">
        <v>1124.999999448657</v>
      </c>
      <c r="J44" s="4">
        <v>0.0</v>
      </c>
      <c r="K44" s="1">
        <f t="shared" si="43"/>
        <v>14.18593074</v>
      </c>
      <c r="L44" s="1">
        <f t="shared" si="44"/>
        <v>0.1060312689</v>
      </c>
      <c r="M44" s="1">
        <f t="shared" si="45"/>
        <v>189.0451634</v>
      </c>
      <c r="N44" s="4">
        <v>86.0</v>
      </c>
      <c r="O44" s="4">
        <v>86.0</v>
      </c>
      <c r="P44" s="4">
        <v>0.0</v>
      </c>
      <c r="Q44" s="4">
        <v>0.0</v>
      </c>
      <c r="R44" s="4">
        <v>409.55615234375</v>
      </c>
      <c r="S44" s="4">
        <v>691.38818359375</v>
      </c>
      <c r="T44" s="4">
        <v>515.6292114257812</v>
      </c>
      <c r="U44" s="1" t="str">
        <f t="shared" si="46"/>
        <v>#DIV/0!</v>
      </c>
      <c r="V44" s="1">
        <f t="shared" si="47"/>
        <v>0.4076321203</v>
      </c>
      <c r="W44" s="1">
        <f t="shared" si="48"/>
        <v>0.2542117096</v>
      </c>
      <c r="X44" s="4">
        <v>-1.0</v>
      </c>
      <c r="Y44" s="4">
        <v>0.85</v>
      </c>
      <c r="Z44" s="4">
        <v>0.85</v>
      </c>
      <c r="AA44" s="4">
        <v>10.410177230834961</v>
      </c>
      <c r="AB44" s="1">
        <f t="shared" si="49"/>
        <v>0.85</v>
      </c>
      <c r="AC44" s="1">
        <f t="shared" si="50"/>
        <v>0.02968105433</v>
      </c>
      <c r="AD44" s="1">
        <f t="shared" si="51"/>
        <v>0.6236302218</v>
      </c>
      <c r="AE44" s="1">
        <f t="shared" si="52"/>
        <v>1.688140148</v>
      </c>
      <c r="AF44" s="1">
        <f t="shared" si="53"/>
        <v>-1</v>
      </c>
      <c r="AG44" s="4">
        <v>601.8580322265625</v>
      </c>
      <c r="AH44" s="4">
        <v>0.5</v>
      </c>
      <c r="AI44" s="1">
        <f t="shared" si="54"/>
        <v>65.02472771</v>
      </c>
      <c r="AJ44" s="1">
        <f t="shared" si="55"/>
        <v>1.081027161</v>
      </c>
      <c r="AK44" s="1">
        <f t="shared" si="56"/>
        <v>1.021919156</v>
      </c>
      <c r="AL44" s="1">
        <f t="shared" si="57"/>
        <v>22.54264641</v>
      </c>
      <c r="AM44" s="4">
        <v>2.0</v>
      </c>
      <c r="AN44" s="1">
        <f t="shared" si="58"/>
        <v>4.644859791</v>
      </c>
      <c r="AO44" s="4">
        <v>1.0</v>
      </c>
      <c r="AP44" s="1">
        <f t="shared" si="59"/>
        <v>9.289719582</v>
      </c>
      <c r="AQ44" s="4">
        <v>23.384780883789062</v>
      </c>
      <c r="AR44" s="4">
        <v>22.542646408081055</v>
      </c>
      <c r="AS44" s="4">
        <v>24.030488967895508</v>
      </c>
      <c r="AT44" s="4">
        <v>419.9042053222656</v>
      </c>
      <c r="AU44" s="4">
        <v>410.1361999511719</v>
      </c>
      <c r="AV44" s="4">
        <v>16.27075958251953</v>
      </c>
      <c r="AW44" s="4">
        <v>16.98030662536621</v>
      </c>
      <c r="AX44" s="4">
        <v>57.12919998168945</v>
      </c>
      <c r="AY44" s="4">
        <v>59.62053298950195</v>
      </c>
      <c r="AZ44" s="4">
        <v>299.5350341796875</v>
      </c>
      <c r="BA44" s="4">
        <v>601.9260864257812</v>
      </c>
      <c r="BB44" s="4">
        <v>30.55801773071289</v>
      </c>
      <c r="BC44" s="4">
        <v>101.33423614501953</v>
      </c>
      <c r="BD44" s="4">
        <v>-1.8461084365844727</v>
      </c>
      <c r="BE44" s="4">
        <v>-0.09535163640975952</v>
      </c>
      <c r="BF44" s="4">
        <v>1.0</v>
      </c>
      <c r="BG44" s="4">
        <v>-1.355140209197998</v>
      </c>
      <c r="BH44" s="4">
        <v>7.355140209197998</v>
      </c>
      <c r="BI44" s="4">
        <v>1.0</v>
      </c>
      <c r="BJ44" s="4">
        <v>0.0</v>
      </c>
      <c r="BK44" s="4">
        <v>0.1599999964237213</v>
      </c>
      <c r="BL44" s="4">
        <v>111115.0</v>
      </c>
      <c r="BM44" s="1">
        <f t="shared" si="60"/>
        <v>1.497675171</v>
      </c>
      <c r="BN44" s="1">
        <f t="shared" si="61"/>
        <v>0.001081027161</v>
      </c>
      <c r="BO44" s="1">
        <f t="shared" si="62"/>
        <v>295.6926464</v>
      </c>
      <c r="BP44" s="1">
        <f t="shared" si="63"/>
        <v>296.5347809</v>
      </c>
      <c r="BQ44" s="1">
        <f t="shared" si="64"/>
        <v>96.30817168</v>
      </c>
      <c r="BR44" s="1">
        <f t="shared" si="65"/>
        <v>0.2140331092</v>
      </c>
      <c r="BS44" s="1">
        <f t="shared" si="66"/>
        <v>2.742605557</v>
      </c>
      <c r="BT44" s="1">
        <f t="shared" si="67"/>
        <v>27.06494529</v>
      </c>
      <c r="BU44" s="1">
        <f t="shared" si="68"/>
        <v>10.08463866</v>
      </c>
      <c r="BV44" s="1">
        <f t="shared" si="69"/>
        <v>22.96371365</v>
      </c>
      <c r="BW44" s="1">
        <f t="shared" si="70"/>
        <v>2.813534812</v>
      </c>
      <c r="BX44" s="1">
        <f t="shared" si="71"/>
        <v>0.1048347035</v>
      </c>
      <c r="BY44" s="1">
        <f t="shared" si="72"/>
        <v>1.720686401</v>
      </c>
      <c r="BZ44" s="1">
        <f t="shared" si="73"/>
        <v>1.092848411</v>
      </c>
      <c r="CA44" s="1">
        <f t="shared" si="74"/>
        <v>0.06562815314</v>
      </c>
      <c r="CB44" s="1">
        <f t="shared" si="75"/>
        <v>19.15674723</v>
      </c>
      <c r="CC44" s="1">
        <f t="shared" si="76"/>
        <v>0.4609326449</v>
      </c>
      <c r="CD44" s="1">
        <f t="shared" si="77"/>
        <v>62.33001097</v>
      </c>
      <c r="CE44" s="1">
        <f t="shared" si="78"/>
        <v>408.0746731</v>
      </c>
      <c r="CF44" s="1">
        <f t="shared" si="79"/>
        <v>0.02166782888</v>
      </c>
      <c r="CG44" s="1">
        <f t="shared" si="80"/>
        <v>0</v>
      </c>
      <c r="CH44" s="1">
        <f t="shared" si="81"/>
        <v>511.6371735</v>
      </c>
      <c r="CI44" s="1">
        <f t="shared" si="82"/>
        <v>281.8320313</v>
      </c>
      <c r="CJ44" s="1">
        <f t="shared" si="83"/>
        <v>0.2542117096</v>
      </c>
      <c r="CK44" s="1" t="str">
        <f t="shared" si="84"/>
        <v>#DIV/0!</v>
      </c>
      <c r="CL44" s="1" t="s">
        <v>277</v>
      </c>
      <c r="CM44" s="1" t="s">
        <v>935</v>
      </c>
    </row>
    <row r="45" ht="15.75" customHeight="1">
      <c r="A45" s="2">
        <v>5.0</v>
      </c>
      <c r="B45" s="1">
        <v>40.0</v>
      </c>
      <c r="C45" s="1">
        <v>2.0</v>
      </c>
      <c r="D45" s="1" t="s">
        <v>88</v>
      </c>
      <c r="E45" s="1" t="s">
        <v>89</v>
      </c>
      <c r="F45" s="1">
        <v>1.0</v>
      </c>
      <c r="G45" s="1">
        <v>2.0210607E7</v>
      </c>
      <c r="H45" s="4" t="s">
        <v>979</v>
      </c>
      <c r="I45" s="4">
        <v>1275.999999448657</v>
      </c>
      <c r="J45" s="4">
        <v>0.0</v>
      </c>
      <c r="K45" s="1">
        <f t="shared" si="43"/>
        <v>14.07228343</v>
      </c>
      <c r="L45" s="1">
        <f t="shared" si="44"/>
        <v>0.1066265014</v>
      </c>
      <c r="M45" s="1">
        <f t="shared" si="45"/>
        <v>192.0558223</v>
      </c>
      <c r="N45" s="4">
        <v>87.0</v>
      </c>
      <c r="O45" s="4">
        <v>87.0</v>
      </c>
      <c r="P45" s="4">
        <v>0.0</v>
      </c>
      <c r="Q45" s="4">
        <v>0.0</v>
      </c>
      <c r="R45" s="4">
        <v>417.688232421875</v>
      </c>
      <c r="S45" s="4">
        <v>732.8125</v>
      </c>
      <c r="T45" s="4">
        <v>514.5219116210938</v>
      </c>
      <c r="U45" s="1" t="str">
        <f t="shared" si="46"/>
        <v>#DIV/0!</v>
      </c>
      <c r="V45" s="1">
        <f t="shared" si="47"/>
        <v>0.4300203225</v>
      </c>
      <c r="W45" s="1">
        <f t="shared" si="48"/>
        <v>0.297880547</v>
      </c>
      <c r="X45" s="4">
        <v>-1.0</v>
      </c>
      <c r="Y45" s="4">
        <v>0.85</v>
      </c>
      <c r="Z45" s="4">
        <v>0.85</v>
      </c>
      <c r="AA45" s="4">
        <v>10.139108657836914</v>
      </c>
      <c r="AB45" s="1">
        <f t="shared" si="49"/>
        <v>0.85</v>
      </c>
      <c r="AC45" s="1">
        <f t="shared" si="50"/>
        <v>0.03559063605</v>
      </c>
      <c r="AD45" s="1">
        <f t="shared" si="51"/>
        <v>0.6927127195</v>
      </c>
      <c r="AE45" s="1">
        <f t="shared" si="52"/>
        <v>1.754448517</v>
      </c>
      <c r="AF45" s="1">
        <f t="shared" si="53"/>
        <v>-1</v>
      </c>
      <c r="AG45" s="4">
        <v>498.3626708984375</v>
      </c>
      <c r="AH45" s="4">
        <v>0.5</v>
      </c>
      <c r="AI45" s="1">
        <f t="shared" si="54"/>
        <v>63.09233164</v>
      </c>
      <c r="AJ45" s="1">
        <f t="shared" si="55"/>
        <v>1.075049076</v>
      </c>
      <c r="AK45" s="1">
        <f t="shared" si="56"/>
        <v>1.010959095</v>
      </c>
      <c r="AL45" s="1">
        <f t="shared" si="57"/>
        <v>22.33699417</v>
      </c>
      <c r="AM45" s="4">
        <v>2.0</v>
      </c>
      <c r="AN45" s="1">
        <f t="shared" si="58"/>
        <v>4.644859791</v>
      </c>
      <c r="AO45" s="4">
        <v>1.0</v>
      </c>
      <c r="AP45" s="1">
        <f t="shared" si="59"/>
        <v>9.289719582</v>
      </c>
      <c r="AQ45" s="4">
        <v>23.392833709716797</v>
      </c>
      <c r="AR45" s="4">
        <v>22.336994171142578</v>
      </c>
      <c r="AS45" s="4">
        <v>24.012928009033203</v>
      </c>
      <c r="AT45" s="4">
        <v>419.8895568847656</v>
      </c>
      <c r="AU45" s="4">
        <v>410.20037841796875</v>
      </c>
      <c r="AV45" s="4">
        <v>16.046419143676758</v>
      </c>
      <c r="AW45" s="4">
        <v>16.752107620239258</v>
      </c>
      <c r="AX45" s="4">
        <v>56.314605712890625</v>
      </c>
      <c r="AY45" s="4">
        <v>58.79120635986328</v>
      </c>
      <c r="AZ45" s="4">
        <v>299.5768737792969</v>
      </c>
      <c r="BA45" s="4">
        <v>498.22369384765625</v>
      </c>
      <c r="BB45" s="4">
        <v>29.138275146484375</v>
      </c>
      <c r="BC45" s="4">
        <v>101.33509826660156</v>
      </c>
      <c r="BD45" s="4">
        <v>-1.8556177616119385</v>
      </c>
      <c r="BE45" s="4">
        <v>-0.08428452908992767</v>
      </c>
      <c r="BF45" s="4">
        <v>1.0</v>
      </c>
      <c r="BG45" s="4">
        <v>-1.355140209197998</v>
      </c>
      <c r="BH45" s="4">
        <v>7.355140209197998</v>
      </c>
      <c r="BI45" s="4">
        <v>1.0</v>
      </c>
      <c r="BJ45" s="4">
        <v>0.0</v>
      </c>
      <c r="BK45" s="4">
        <v>0.1599999964237213</v>
      </c>
      <c r="BL45" s="4">
        <v>111115.0</v>
      </c>
      <c r="BM45" s="1">
        <f t="shared" si="60"/>
        <v>1.497884369</v>
      </c>
      <c r="BN45" s="1">
        <f t="shared" si="61"/>
        <v>0.001075049076</v>
      </c>
      <c r="BO45" s="1">
        <f t="shared" si="62"/>
        <v>295.4869942</v>
      </c>
      <c r="BP45" s="1">
        <f t="shared" si="63"/>
        <v>296.5428337</v>
      </c>
      <c r="BQ45" s="1">
        <f t="shared" si="64"/>
        <v>79.71578923</v>
      </c>
      <c r="BR45" s="1">
        <f t="shared" si="65"/>
        <v>0.162620838</v>
      </c>
      <c r="BS45" s="1">
        <f t="shared" si="66"/>
        <v>2.708535567</v>
      </c>
      <c r="BT45" s="1">
        <f t="shared" si="67"/>
        <v>26.72850388</v>
      </c>
      <c r="BU45" s="1">
        <f t="shared" si="68"/>
        <v>9.976396255</v>
      </c>
      <c r="BV45" s="1">
        <f t="shared" si="69"/>
        <v>22.86491394</v>
      </c>
      <c r="BW45" s="1">
        <f t="shared" si="70"/>
        <v>2.796749372</v>
      </c>
      <c r="BX45" s="1">
        <f t="shared" si="71"/>
        <v>0.1054165406</v>
      </c>
      <c r="BY45" s="1">
        <f t="shared" si="72"/>
        <v>1.697576472</v>
      </c>
      <c r="BZ45" s="1">
        <f t="shared" si="73"/>
        <v>1.0991729</v>
      </c>
      <c r="CA45" s="1">
        <f t="shared" si="74"/>
        <v>0.0659929873</v>
      </c>
      <c r="CB45" s="1">
        <f t="shared" si="75"/>
        <v>19.46199563</v>
      </c>
      <c r="CC45" s="1">
        <f t="shared" si="76"/>
        <v>0.4682000125</v>
      </c>
      <c r="CD45" s="1">
        <f t="shared" si="77"/>
        <v>62.2785411</v>
      </c>
      <c r="CE45" s="1">
        <f t="shared" si="78"/>
        <v>408.155367</v>
      </c>
      <c r="CF45" s="1">
        <f t="shared" si="79"/>
        <v>0.02147224692</v>
      </c>
      <c r="CG45" s="1">
        <f t="shared" si="80"/>
        <v>0</v>
      </c>
      <c r="CH45" s="1">
        <f t="shared" si="81"/>
        <v>423.4901398</v>
      </c>
      <c r="CI45" s="1">
        <f t="shared" si="82"/>
        <v>315.1242676</v>
      </c>
      <c r="CJ45" s="1">
        <f t="shared" si="83"/>
        <v>0.297880547</v>
      </c>
      <c r="CK45" s="1" t="str">
        <f t="shared" si="84"/>
        <v>#DIV/0!</v>
      </c>
      <c r="CL45" s="1" t="s">
        <v>277</v>
      </c>
      <c r="CM45" s="1" t="s">
        <v>935</v>
      </c>
    </row>
    <row r="46" ht="15.75" customHeight="1">
      <c r="A46" s="2">
        <v>5.0</v>
      </c>
      <c r="B46" s="1">
        <v>40.0</v>
      </c>
      <c r="C46" s="1">
        <v>2.0</v>
      </c>
      <c r="D46" s="1" t="s">
        <v>88</v>
      </c>
      <c r="E46" s="1" t="s">
        <v>89</v>
      </c>
      <c r="F46" s="1">
        <v>1.0</v>
      </c>
      <c r="G46" s="1">
        <v>2.0210607E7</v>
      </c>
      <c r="H46" s="4" t="s">
        <v>980</v>
      </c>
      <c r="I46" s="4">
        <v>1433.999999448657</v>
      </c>
      <c r="J46" s="4">
        <v>0.0</v>
      </c>
      <c r="K46" s="1">
        <f t="shared" si="43"/>
        <v>12.04340187</v>
      </c>
      <c r="L46" s="1">
        <f t="shared" si="44"/>
        <v>0.1137119397</v>
      </c>
      <c r="M46" s="1">
        <f t="shared" si="45"/>
        <v>235.3041394</v>
      </c>
      <c r="N46" s="4">
        <v>88.0</v>
      </c>
      <c r="O46" s="4">
        <v>88.0</v>
      </c>
      <c r="P46" s="4">
        <v>0.0</v>
      </c>
      <c r="Q46" s="4">
        <v>0.0</v>
      </c>
      <c r="R46" s="4">
        <v>454.9033203125</v>
      </c>
      <c r="S46" s="4">
        <v>1050.1090087890625</v>
      </c>
      <c r="T46" s="4">
        <v>527.1261596679688</v>
      </c>
      <c r="U46" s="1" t="str">
        <f t="shared" si="46"/>
        <v>#DIV/0!</v>
      </c>
      <c r="V46" s="1">
        <f t="shared" si="47"/>
        <v>0.5668037161</v>
      </c>
      <c r="W46" s="1">
        <f t="shared" si="48"/>
        <v>0.4980271998</v>
      </c>
      <c r="X46" s="4">
        <v>-1.0</v>
      </c>
      <c r="Y46" s="4">
        <v>0.85</v>
      </c>
      <c r="Z46" s="4">
        <v>0.85</v>
      </c>
      <c r="AA46" s="4">
        <v>9.91118049621582</v>
      </c>
      <c r="AB46" s="1">
        <f t="shared" si="49"/>
        <v>0.85</v>
      </c>
      <c r="AC46" s="1">
        <f t="shared" si="50"/>
        <v>0.06157378671</v>
      </c>
      <c r="AD46" s="1">
        <f t="shared" si="51"/>
        <v>0.8786590237</v>
      </c>
      <c r="AE46" s="1">
        <f t="shared" si="52"/>
        <v>2.308422388</v>
      </c>
      <c r="AF46" s="1">
        <f t="shared" si="53"/>
        <v>-1</v>
      </c>
      <c r="AG46" s="4">
        <v>249.22157287597656</v>
      </c>
      <c r="AH46" s="4">
        <v>0.5</v>
      </c>
      <c r="AI46" s="1">
        <f t="shared" si="54"/>
        <v>52.75062688</v>
      </c>
      <c r="AJ46" s="1">
        <f t="shared" si="55"/>
        <v>1.092961272</v>
      </c>
      <c r="AK46" s="1">
        <f t="shared" si="56"/>
        <v>0.964763564</v>
      </c>
      <c r="AL46" s="1">
        <f t="shared" si="57"/>
        <v>21.96029472</v>
      </c>
      <c r="AM46" s="4">
        <v>2.0</v>
      </c>
      <c r="AN46" s="1">
        <f t="shared" si="58"/>
        <v>4.644859791</v>
      </c>
      <c r="AO46" s="4">
        <v>1.0</v>
      </c>
      <c r="AP46" s="1">
        <f t="shared" si="59"/>
        <v>9.289719582</v>
      </c>
      <c r="AQ46" s="4">
        <v>23.479576110839844</v>
      </c>
      <c r="AR46" s="4">
        <v>21.960294723510742</v>
      </c>
      <c r="AS46" s="4">
        <v>24.008607864379883</v>
      </c>
      <c r="AT46" s="4">
        <v>419.9041748046875</v>
      </c>
      <c r="AU46" s="4">
        <v>411.56475830078125</v>
      </c>
      <c r="AV46" s="4">
        <v>15.885774612426758</v>
      </c>
      <c r="AW46" s="4">
        <v>16.603229522705078</v>
      </c>
      <c r="AX46" s="4">
        <v>55.45440673828125</v>
      </c>
      <c r="AY46" s="4">
        <v>57.95891189575195</v>
      </c>
      <c r="AZ46" s="4">
        <v>299.61871337890625</v>
      </c>
      <c r="BA46" s="4">
        <v>249.21609497070312</v>
      </c>
      <c r="BB46" s="4">
        <v>31.258649826049805</v>
      </c>
      <c r="BC46" s="4">
        <v>101.32514190673828</v>
      </c>
      <c r="BD46" s="4">
        <v>-1.7842295169830322</v>
      </c>
      <c r="BE46" s="4">
        <v>-0.09888452291488647</v>
      </c>
      <c r="BF46" s="4">
        <v>1.0</v>
      </c>
      <c r="BG46" s="4">
        <v>-1.355140209197998</v>
      </c>
      <c r="BH46" s="4">
        <v>7.355140209197998</v>
      </c>
      <c r="BI46" s="4">
        <v>1.0</v>
      </c>
      <c r="BJ46" s="4">
        <v>0.0</v>
      </c>
      <c r="BK46" s="4">
        <v>0.1599999964237213</v>
      </c>
      <c r="BL46" s="4">
        <v>111115.0</v>
      </c>
      <c r="BM46" s="1">
        <f t="shared" si="60"/>
        <v>1.498093567</v>
      </c>
      <c r="BN46" s="1">
        <f t="shared" si="61"/>
        <v>0.001092961272</v>
      </c>
      <c r="BO46" s="1">
        <f t="shared" si="62"/>
        <v>295.1102947</v>
      </c>
      <c r="BP46" s="1">
        <f t="shared" si="63"/>
        <v>296.6295761</v>
      </c>
      <c r="BQ46" s="1">
        <f t="shared" si="64"/>
        <v>39.8745743</v>
      </c>
      <c r="BR46" s="1">
        <f t="shared" si="65"/>
        <v>0.03182906948</v>
      </c>
      <c r="BS46" s="1">
        <f t="shared" si="66"/>
        <v>2.647088151</v>
      </c>
      <c r="BT46" s="1">
        <f t="shared" si="67"/>
        <v>26.12469227</v>
      </c>
      <c r="BU46" s="1">
        <f t="shared" si="68"/>
        <v>9.521462747</v>
      </c>
      <c r="BV46" s="1">
        <f t="shared" si="69"/>
        <v>22.71993542</v>
      </c>
      <c r="BW46" s="1">
        <f t="shared" si="70"/>
        <v>2.77227706</v>
      </c>
      <c r="BX46" s="1">
        <f t="shared" si="71"/>
        <v>0.1123368666</v>
      </c>
      <c r="BY46" s="1">
        <f t="shared" si="72"/>
        <v>1.682324587</v>
      </c>
      <c r="BZ46" s="1">
        <f t="shared" si="73"/>
        <v>1.089952472</v>
      </c>
      <c r="CA46" s="1">
        <f t="shared" si="74"/>
        <v>0.07033280194</v>
      </c>
      <c r="CB46" s="1">
        <f t="shared" si="75"/>
        <v>23.84222531</v>
      </c>
      <c r="CC46" s="1">
        <f t="shared" si="76"/>
        <v>0.5717305348</v>
      </c>
      <c r="CD46" s="1">
        <f t="shared" si="77"/>
        <v>63.20849763</v>
      </c>
      <c r="CE46" s="1">
        <f t="shared" si="78"/>
        <v>409.8145879</v>
      </c>
      <c r="CF46" s="1">
        <f t="shared" si="79"/>
        <v>0.01857535972</v>
      </c>
      <c r="CG46" s="1">
        <f t="shared" si="80"/>
        <v>0</v>
      </c>
      <c r="CH46" s="1">
        <f t="shared" si="81"/>
        <v>211.8336807</v>
      </c>
      <c r="CI46" s="1">
        <f t="shared" si="82"/>
        <v>595.2056885</v>
      </c>
      <c r="CJ46" s="1">
        <f t="shared" si="83"/>
        <v>0.4980271998</v>
      </c>
      <c r="CK46" s="1" t="str">
        <f t="shared" si="84"/>
        <v>#DIV/0!</v>
      </c>
      <c r="CL46" s="1" t="s">
        <v>277</v>
      </c>
      <c r="CM46" s="1" t="s">
        <v>935</v>
      </c>
    </row>
    <row r="47" ht="15.75" customHeight="1">
      <c r="A47" s="2">
        <v>5.0</v>
      </c>
      <c r="B47" s="1">
        <v>40.0</v>
      </c>
      <c r="C47" s="1">
        <v>2.0</v>
      </c>
      <c r="D47" s="1" t="s">
        <v>88</v>
      </c>
      <c r="E47" s="1" t="s">
        <v>89</v>
      </c>
      <c r="F47" s="1">
        <v>1.0</v>
      </c>
      <c r="G47" s="1">
        <v>2.0210607E7</v>
      </c>
      <c r="H47" s="4" t="s">
        <v>981</v>
      </c>
      <c r="I47" s="4">
        <v>1606.999999448657</v>
      </c>
      <c r="J47" s="4">
        <v>0.0</v>
      </c>
      <c r="K47" s="1">
        <f t="shared" si="43"/>
        <v>9.717587526</v>
      </c>
      <c r="L47" s="1">
        <f t="shared" si="44"/>
        <v>0.1142029053</v>
      </c>
      <c r="M47" s="1">
        <f t="shared" si="45"/>
        <v>270.6420029</v>
      </c>
      <c r="N47" s="4">
        <v>89.0</v>
      </c>
      <c r="O47" s="4">
        <v>89.0</v>
      </c>
      <c r="P47" s="4">
        <v>0.0</v>
      </c>
      <c r="Q47" s="4">
        <v>0.0</v>
      </c>
      <c r="R47" s="4">
        <v>500.625732421875</v>
      </c>
      <c r="S47" s="4">
        <v>1374.9281005859375</v>
      </c>
      <c r="T47" s="4">
        <v>546.4254760742188</v>
      </c>
      <c r="U47" s="1" t="str">
        <f t="shared" si="46"/>
        <v>#DIV/0!</v>
      </c>
      <c r="V47" s="1">
        <f t="shared" si="47"/>
        <v>0.6358895187</v>
      </c>
      <c r="W47" s="1">
        <f t="shared" si="48"/>
        <v>0.6025788724</v>
      </c>
      <c r="X47" s="4">
        <v>-1.0</v>
      </c>
      <c r="Y47" s="4">
        <v>0.85</v>
      </c>
      <c r="Z47" s="4">
        <v>0.85</v>
      </c>
      <c r="AA47" s="4">
        <v>9.731217384338379</v>
      </c>
      <c r="AB47" s="1">
        <f t="shared" si="49"/>
        <v>0.85</v>
      </c>
      <c r="AC47" s="1">
        <f t="shared" si="50"/>
        <v>0.08340968759</v>
      </c>
      <c r="AD47" s="1">
        <f t="shared" si="51"/>
        <v>0.9476156701</v>
      </c>
      <c r="AE47" s="1">
        <f t="shared" si="52"/>
        <v>2.746419154</v>
      </c>
      <c r="AF47" s="1">
        <f t="shared" si="53"/>
        <v>-1</v>
      </c>
      <c r="AG47" s="4">
        <v>151.1031951904297</v>
      </c>
      <c r="AH47" s="4">
        <v>0.5</v>
      </c>
      <c r="AI47" s="1">
        <f t="shared" si="54"/>
        <v>38.69692702</v>
      </c>
      <c r="AJ47" s="1">
        <f t="shared" si="55"/>
        <v>1.04347085</v>
      </c>
      <c r="AK47" s="1">
        <f t="shared" si="56"/>
        <v>0.9175553371</v>
      </c>
      <c r="AL47" s="1">
        <f t="shared" si="57"/>
        <v>21.49105263</v>
      </c>
      <c r="AM47" s="4">
        <v>2.0</v>
      </c>
      <c r="AN47" s="1">
        <f t="shared" si="58"/>
        <v>4.644859791</v>
      </c>
      <c r="AO47" s="4">
        <v>1.0</v>
      </c>
      <c r="AP47" s="1">
        <f t="shared" si="59"/>
        <v>9.289719582</v>
      </c>
      <c r="AQ47" s="4">
        <v>23.409135818481445</v>
      </c>
      <c r="AR47" s="4">
        <v>21.491052627563477</v>
      </c>
      <c r="AS47" s="4">
        <v>24.02810287475586</v>
      </c>
      <c r="AT47" s="4">
        <v>420.04608154296875</v>
      </c>
      <c r="AU47" s="4">
        <v>413.271728515625</v>
      </c>
      <c r="AV47" s="4">
        <v>15.646919250488281</v>
      </c>
      <c r="AW47" s="4">
        <v>16.332061767578125</v>
      </c>
      <c r="AX47" s="4">
        <v>54.848236083984375</v>
      </c>
      <c r="AY47" s="4">
        <v>57.24991226196289</v>
      </c>
      <c r="AZ47" s="4">
        <v>299.6249084472656</v>
      </c>
      <c r="BA47" s="4">
        <v>151.16860961914062</v>
      </c>
      <c r="BB47" s="4">
        <v>31.98505973815918</v>
      </c>
      <c r="BC47" s="4">
        <v>101.31598663330078</v>
      </c>
      <c r="BD47" s="4">
        <v>-1.8646814823150635</v>
      </c>
      <c r="BE47" s="4">
        <v>-0.0960623174905777</v>
      </c>
      <c r="BF47" s="4">
        <v>1.0</v>
      </c>
      <c r="BG47" s="4">
        <v>-1.355140209197998</v>
      </c>
      <c r="BH47" s="4">
        <v>7.355140209197998</v>
      </c>
      <c r="BI47" s="4">
        <v>1.0</v>
      </c>
      <c r="BJ47" s="4">
        <v>0.0</v>
      </c>
      <c r="BK47" s="4">
        <v>0.1599999964237213</v>
      </c>
      <c r="BL47" s="4">
        <v>111115.0</v>
      </c>
      <c r="BM47" s="1">
        <f t="shared" si="60"/>
        <v>1.498124542</v>
      </c>
      <c r="BN47" s="1">
        <f t="shared" si="61"/>
        <v>0.00104347085</v>
      </c>
      <c r="BO47" s="1">
        <f t="shared" si="62"/>
        <v>294.6410526</v>
      </c>
      <c r="BP47" s="1">
        <f t="shared" si="63"/>
        <v>296.5591358</v>
      </c>
      <c r="BQ47" s="1">
        <f t="shared" si="64"/>
        <v>24.186977</v>
      </c>
      <c r="BR47" s="1">
        <f t="shared" si="65"/>
        <v>-0.001773474054</v>
      </c>
      <c r="BS47" s="1">
        <f t="shared" si="66"/>
        <v>2.572254289</v>
      </c>
      <c r="BT47" s="1">
        <f t="shared" si="67"/>
        <v>25.38843448</v>
      </c>
      <c r="BU47" s="1">
        <f t="shared" si="68"/>
        <v>9.056372716</v>
      </c>
      <c r="BV47" s="1">
        <f t="shared" si="69"/>
        <v>22.45009422</v>
      </c>
      <c r="BW47" s="1">
        <f t="shared" si="70"/>
        <v>2.727226496</v>
      </c>
      <c r="BX47" s="1">
        <f t="shared" si="71"/>
        <v>0.112816005</v>
      </c>
      <c r="BY47" s="1">
        <f t="shared" si="72"/>
        <v>1.654698952</v>
      </c>
      <c r="BZ47" s="1">
        <f t="shared" si="73"/>
        <v>1.072527544</v>
      </c>
      <c r="CA47" s="1">
        <f t="shared" si="74"/>
        <v>0.07063330947</v>
      </c>
      <c r="CB47" s="1">
        <f t="shared" si="75"/>
        <v>27.42036155</v>
      </c>
      <c r="CC47" s="1">
        <f t="shared" si="76"/>
        <v>0.6548766447</v>
      </c>
      <c r="CD47" s="1">
        <f t="shared" si="77"/>
        <v>64.01120987</v>
      </c>
      <c r="CE47" s="1">
        <f t="shared" si="78"/>
        <v>411.8595499</v>
      </c>
      <c r="CF47" s="1">
        <f t="shared" si="79"/>
        <v>0.01510307421</v>
      </c>
      <c r="CG47" s="1">
        <f t="shared" si="80"/>
        <v>0</v>
      </c>
      <c r="CH47" s="1">
        <f t="shared" si="81"/>
        <v>128.4933182</v>
      </c>
      <c r="CI47" s="1">
        <f t="shared" si="82"/>
        <v>874.3023682</v>
      </c>
      <c r="CJ47" s="1">
        <f t="shared" si="83"/>
        <v>0.6025788724</v>
      </c>
      <c r="CK47" s="1" t="str">
        <f t="shared" si="84"/>
        <v>#DIV/0!</v>
      </c>
      <c r="CL47" s="1" t="s">
        <v>277</v>
      </c>
      <c r="CM47" s="1" t="s">
        <v>935</v>
      </c>
    </row>
    <row r="48" ht="15.75" customHeight="1">
      <c r="A48" s="2">
        <v>5.0</v>
      </c>
      <c r="B48" s="1">
        <v>40.0</v>
      </c>
      <c r="C48" s="1">
        <v>2.0</v>
      </c>
      <c r="D48" s="1" t="s">
        <v>88</v>
      </c>
      <c r="E48" s="1" t="s">
        <v>89</v>
      </c>
      <c r="F48" s="1">
        <v>1.0</v>
      </c>
      <c r="G48" s="1">
        <v>2.0210607E7</v>
      </c>
      <c r="H48" s="4" t="s">
        <v>982</v>
      </c>
      <c r="I48" s="4">
        <v>1774.999999448657</v>
      </c>
      <c r="J48" s="4">
        <v>0.0</v>
      </c>
      <c r="K48" s="1">
        <f t="shared" si="43"/>
        <v>3.871328464</v>
      </c>
      <c r="L48" s="1">
        <f t="shared" si="44"/>
        <v>0.1088237899</v>
      </c>
      <c r="M48" s="1">
        <f t="shared" si="45"/>
        <v>354.2032554</v>
      </c>
      <c r="N48" s="4">
        <v>90.0</v>
      </c>
      <c r="O48" s="4">
        <v>90.0</v>
      </c>
      <c r="P48" s="4">
        <v>0.0</v>
      </c>
      <c r="Q48" s="4">
        <v>0.0</v>
      </c>
      <c r="R48" s="4">
        <v>504.591064453125</v>
      </c>
      <c r="S48" s="4">
        <v>1513.500244140625</v>
      </c>
      <c r="T48" s="4">
        <v>529.2479858398438</v>
      </c>
      <c r="U48" s="1" t="str">
        <f t="shared" si="46"/>
        <v>#DIV/0!</v>
      </c>
      <c r="V48" s="1">
        <f t="shared" si="47"/>
        <v>0.6666065523</v>
      </c>
      <c r="W48" s="1">
        <f t="shared" si="48"/>
        <v>0.6503152293</v>
      </c>
      <c r="X48" s="4">
        <v>-1.0</v>
      </c>
      <c r="Y48" s="4">
        <v>0.85</v>
      </c>
      <c r="Z48" s="4">
        <v>0.85</v>
      </c>
      <c r="AA48" s="4">
        <v>8.641692161560059</v>
      </c>
      <c r="AB48" s="1">
        <f t="shared" si="49"/>
        <v>0.85</v>
      </c>
      <c r="AC48" s="1">
        <f t="shared" si="50"/>
        <v>0.1109882997</v>
      </c>
      <c r="AD48" s="1">
        <f t="shared" si="51"/>
        <v>0.9755608117</v>
      </c>
      <c r="AE48" s="1">
        <f t="shared" si="52"/>
        <v>2.999459068</v>
      </c>
      <c r="AF48" s="1">
        <f t="shared" si="53"/>
        <v>-1</v>
      </c>
      <c r="AG48" s="4">
        <v>51.57984924316406</v>
      </c>
      <c r="AH48" s="4">
        <v>0.5</v>
      </c>
      <c r="AI48" s="1">
        <f t="shared" si="54"/>
        <v>14.25584363</v>
      </c>
      <c r="AJ48" s="1">
        <f t="shared" si="55"/>
        <v>0.9472760438</v>
      </c>
      <c r="AK48" s="1">
        <f t="shared" si="56"/>
        <v>0.8741718748</v>
      </c>
      <c r="AL48" s="1">
        <f t="shared" si="57"/>
        <v>21.04032326</v>
      </c>
      <c r="AM48" s="4">
        <v>2.0</v>
      </c>
      <c r="AN48" s="1">
        <f t="shared" si="58"/>
        <v>4.644859791</v>
      </c>
      <c r="AO48" s="4">
        <v>1.0</v>
      </c>
      <c r="AP48" s="1">
        <f t="shared" si="59"/>
        <v>9.289719582</v>
      </c>
      <c r="AQ48" s="4">
        <v>23.321460723876953</v>
      </c>
      <c r="AR48" s="4">
        <v>21.04032325744629</v>
      </c>
      <c r="AS48" s="4">
        <v>24.029237747192383</v>
      </c>
      <c r="AT48" s="4">
        <v>419.9663391113281</v>
      </c>
      <c r="AU48" s="4">
        <v>417.1181945800781</v>
      </c>
      <c r="AV48" s="4">
        <v>15.443985939025879</v>
      </c>
      <c r="AW48" s="4">
        <v>16.06619644165039</v>
      </c>
      <c r="AX48" s="4">
        <v>54.430450439453125</v>
      </c>
      <c r="AY48" s="4">
        <v>56.623355865478516</v>
      </c>
      <c r="AZ48" s="4">
        <v>299.5953674316406</v>
      </c>
      <c r="BA48" s="4">
        <v>51.63584518432617</v>
      </c>
      <c r="BB48" s="4">
        <v>29.921100616455078</v>
      </c>
      <c r="BC48" s="4">
        <v>101.3277587890625</v>
      </c>
      <c r="BD48" s="4">
        <v>-2.012432336807251</v>
      </c>
      <c r="BE48" s="4">
        <v>-0.08382963389158249</v>
      </c>
      <c r="BF48" s="4">
        <v>1.0</v>
      </c>
      <c r="BG48" s="4">
        <v>-1.355140209197998</v>
      </c>
      <c r="BH48" s="4">
        <v>7.355140209197998</v>
      </c>
      <c r="BI48" s="4">
        <v>1.0</v>
      </c>
      <c r="BJ48" s="4">
        <v>0.0</v>
      </c>
      <c r="BK48" s="4">
        <v>0.1599999964237213</v>
      </c>
      <c r="BL48" s="4">
        <v>111115.0</v>
      </c>
      <c r="BM48" s="1">
        <f t="shared" si="60"/>
        <v>1.497976837</v>
      </c>
      <c r="BN48" s="1">
        <f t="shared" si="61"/>
        <v>0.0009472760438</v>
      </c>
      <c r="BO48" s="1">
        <f t="shared" si="62"/>
        <v>294.1903233</v>
      </c>
      <c r="BP48" s="1">
        <f t="shared" si="63"/>
        <v>296.4714607</v>
      </c>
      <c r="BQ48" s="1">
        <f t="shared" si="64"/>
        <v>8.261735045</v>
      </c>
      <c r="BR48" s="1">
        <f t="shared" si="65"/>
        <v>-0.03021984261</v>
      </c>
      <c r="BS48" s="1">
        <f t="shared" si="66"/>
        <v>2.502123552</v>
      </c>
      <c r="BT48" s="1">
        <f t="shared" si="67"/>
        <v>24.69336717</v>
      </c>
      <c r="BU48" s="1">
        <f t="shared" si="68"/>
        <v>8.62717073</v>
      </c>
      <c r="BV48" s="1">
        <f t="shared" si="69"/>
        <v>22.18089199</v>
      </c>
      <c r="BW48" s="1">
        <f t="shared" si="70"/>
        <v>2.682922279</v>
      </c>
      <c r="BX48" s="1">
        <f t="shared" si="71"/>
        <v>0.1075637418</v>
      </c>
      <c r="BY48" s="1">
        <f t="shared" si="72"/>
        <v>1.627951678</v>
      </c>
      <c r="BZ48" s="1">
        <f t="shared" si="73"/>
        <v>1.054970601</v>
      </c>
      <c r="CA48" s="1">
        <f t="shared" si="74"/>
        <v>0.06733942182</v>
      </c>
      <c r="CB48" s="1">
        <f t="shared" si="75"/>
        <v>35.89062202</v>
      </c>
      <c r="CC48" s="1">
        <f t="shared" si="76"/>
        <v>0.849167598</v>
      </c>
      <c r="CD48" s="1">
        <f t="shared" si="77"/>
        <v>64.74892273</v>
      </c>
      <c r="CE48" s="1">
        <f t="shared" si="78"/>
        <v>416.5556056</v>
      </c>
      <c r="CF48" s="1">
        <f t="shared" si="79"/>
        <v>0.006017548298</v>
      </c>
      <c r="CG48" s="1">
        <f t="shared" si="80"/>
        <v>0</v>
      </c>
      <c r="CH48" s="1">
        <f t="shared" si="81"/>
        <v>43.89046841</v>
      </c>
      <c r="CI48" s="1">
        <f t="shared" si="82"/>
        <v>1008.90918</v>
      </c>
      <c r="CJ48" s="1">
        <f t="shared" si="83"/>
        <v>0.6503152293</v>
      </c>
      <c r="CK48" s="1" t="str">
        <f t="shared" si="84"/>
        <v>#DIV/0!</v>
      </c>
      <c r="CL48" s="1" t="s">
        <v>277</v>
      </c>
      <c r="CM48" s="1" t="s">
        <v>935</v>
      </c>
    </row>
    <row r="49" ht="15.75" customHeight="1">
      <c r="A49" s="2">
        <v>5.0</v>
      </c>
      <c r="B49" s="1">
        <v>40.0</v>
      </c>
      <c r="C49" s="1">
        <v>2.0</v>
      </c>
      <c r="D49" s="1" t="s">
        <v>88</v>
      </c>
      <c r="E49" s="1" t="s">
        <v>89</v>
      </c>
      <c r="F49" s="1">
        <v>1.0</v>
      </c>
      <c r="G49" s="1">
        <v>2.0210607E7</v>
      </c>
      <c r="H49" s="4" t="s">
        <v>983</v>
      </c>
      <c r="I49" s="4">
        <v>2005.999999448657</v>
      </c>
      <c r="J49" s="4">
        <v>0.0</v>
      </c>
      <c r="K49" s="1">
        <f t="shared" si="43"/>
        <v>-0.5712185657</v>
      </c>
      <c r="L49" s="1">
        <f t="shared" si="44"/>
        <v>0.1027885927</v>
      </c>
      <c r="M49" s="1">
        <f t="shared" si="45"/>
        <v>423.2174735</v>
      </c>
      <c r="N49" s="4">
        <v>91.0</v>
      </c>
      <c r="O49" s="4">
        <v>91.0</v>
      </c>
      <c r="P49" s="4">
        <v>0.0</v>
      </c>
      <c r="Q49" s="4">
        <v>0.0</v>
      </c>
      <c r="R49" s="4">
        <v>535.883056640625</v>
      </c>
      <c r="S49" s="4">
        <v>1811.522705078125</v>
      </c>
      <c r="T49" s="4">
        <v>525.5485229492188</v>
      </c>
      <c r="U49" s="1" t="str">
        <f t="shared" si="46"/>
        <v>#DIV/0!</v>
      </c>
      <c r="V49" s="1">
        <f t="shared" si="47"/>
        <v>0.7041808777</v>
      </c>
      <c r="W49" s="1">
        <f t="shared" si="48"/>
        <v>0.7098857655</v>
      </c>
      <c r="X49" s="4">
        <v>-1.0</v>
      </c>
      <c r="Y49" s="4">
        <v>0.85</v>
      </c>
      <c r="Z49" s="4">
        <v>0.85</v>
      </c>
      <c r="AA49" s="4">
        <v>0.0</v>
      </c>
      <c r="AB49" s="1">
        <f t="shared" si="49"/>
        <v>0.85</v>
      </c>
      <c r="AC49" s="1">
        <f t="shared" si="50"/>
        <v>-1.280555962</v>
      </c>
      <c r="AD49" s="1">
        <f t="shared" si="51"/>
        <v>1.008101452</v>
      </c>
      <c r="AE49" s="1">
        <f t="shared" si="52"/>
        <v>3.380444078</v>
      </c>
      <c r="AF49" s="1">
        <f t="shared" si="53"/>
        <v>-1</v>
      </c>
      <c r="AG49" s="4">
        <v>-0.588362991809845</v>
      </c>
      <c r="AH49" s="4">
        <v>0.5</v>
      </c>
      <c r="AI49" s="1">
        <f t="shared" si="54"/>
        <v>-0.1775099679</v>
      </c>
      <c r="AJ49" s="1">
        <f t="shared" si="55"/>
        <v>0.8896478221</v>
      </c>
      <c r="AK49" s="1">
        <f t="shared" si="56"/>
        <v>0.868613018</v>
      </c>
      <c r="AL49" s="1">
        <f t="shared" si="57"/>
        <v>20.86668205</v>
      </c>
      <c r="AM49" s="4">
        <v>2.0</v>
      </c>
      <c r="AN49" s="1">
        <f t="shared" si="58"/>
        <v>4.644859791</v>
      </c>
      <c r="AO49" s="4">
        <v>1.0</v>
      </c>
      <c r="AP49" s="1">
        <f t="shared" si="59"/>
        <v>9.289719582</v>
      </c>
      <c r="AQ49" s="4">
        <v>23.3045711517334</v>
      </c>
      <c r="AR49" s="4">
        <v>20.866682052612305</v>
      </c>
      <c r="AS49" s="4">
        <v>24.030412673950195</v>
      </c>
      <c r="AT49" s="4">
        <v>420.0046691894531</v>
      </c>
      <c r="AU49" s="4">
        <v>420.136474609375</v>
      </c>
      <c r="AV49" s="4">
        <v>15.27855110168457</v>
      </c>
      <c r="AW49" s="4">
        <v>15.863018989562988</v>
      </c>
      <c r="AX49" s="4">
        <v>53.888221740722656</v>
      </c>
      <c r="AY49" s="4">
        <v>55.94967269897461</v>
      </c>
      <c r="AZ49" s="4">
        <v>299.600830078125</v>
      </c>
      <c r="BA49" s="4">
        <v>-0.39392948150634766</v>
      </c>
      <c r="BB49" s="4">
        <v>29.75629425048828</v>
      </c>
      <c r="BC49" s="4">
        <v>101.30122375488281</v>
      </c>
      <c r="BD49" s="4">
        <v>-2.1813197135925293</v>
      </c>
      <c r="BE49" s="4">
        <v>-0.0883360281586647</v>
      </c>
      <c r="BF49" s="4">
        <v>0.75</v>
      </c>
      <c r="BG49" s="4">
        <v>-1.355140209197998</v>
      </c>
      <c r="BH49" s="4">
        <v>7.355140209197998</v>
      </c>
      <c r="BI49" s="4">
        <v>1.0</v>
      </c>
      <c r="BJ49" s="4">
        <v>0.0</v>
      </c>
      <c r="BK49" s="4">
        <v>0.1599999964237213</v>
      </c>
      <c r="BL49" s="4">
        <v>111115.0</v>
      </c>
      <c r="BM49" s="1">
        <f t="shared" si="60"/>
        <v>1.49800415</v>
      </c>
      <c r="BN49" s="1">
        <f t="shared" si="61"/>
        <v>0.0008896478221</v>
      </c>
      <c r="BO49" s="1">
        <f t="shared" si="62"/>
        <v>294.0166821</v>
      </c>
      <c r="BP49" s="1">
        <f t="shared" si="63"/>
        <v>296.4545712</v>
      </c>
      <c r="BQ49" s="1">
        <f t="shared" si="64"/>
        <v>-0.06302871563</v>
      </c>
      <c r="BR49" s="1">
        <f t="shared" si="65"/>
        <v>-0.04523506947</v>
      </c>
      <c r="BS49" s="1">
        <f t="shared" si="66"/>
        <v>2.475556254</v>
      </c>
      <c r="BT49" s="1">
        <f t="shared" si="67"/>
        <v>24.43757501</v>
      </c>
      <c r="BU49" s="1">
        <f t="shared" si="68"/>
        <v>8.57455602</v>
      </c>
      <c r="BV49" s="1">
        <f t="shared" si="69"/>
        <v>22.0856266</v>
      </c>
      <c r="BW49" s="1">
        <f t="shared" si="70"/>
        <v>2.667395487</v>
      </c>
      <c r="BX49" s="1">
        <f t="shared" si="71"/>
        <v>0.1016637074</v>
      </c>
      <c r="BY49" s="1">
        <f t="shared" si="72"/>
        <v>1.606943236</v>
      </c>
      <c r="BZ49" s="1">
        <f t="shared" si="73"/>
        <v>1.060452251</v>
      </c>
      <c r="CA49" s="1">
        <f t="shared" si="74"/>
        <v>0.06363993252</v>
      </c>
      <c r="CB49" s="1">
        <f t="shared" si="75"/>
        <v>42.87244798</v>
      </c>
      <c r="CC49" s="1">
        <f t="shared" si="76"/>
        <v>1.007333329</v>
      </c>
      <c r="CD49" s="1">
        <f t="shared" si="77"/>
        <v>64.58272922</v>
      </c>
      <c r="CE49" s="1">
        <f t="shared" si="78"/>
        <v>420.2194852</v>
      </c>
      <c r="CF49" s="1">
        <f t="shared" si="79"/>
        <v>-0.0008778948919</v>
      </c>
      <c r="CG49" s="1">
        <f t="shared" si="80"/>
        <v>0</v>
      </c>
      <c r="CH49" s="1">
        <f t="shared" si="81"/>
        <v>-0.3348400593</v>
      </c>
      <c r="CI49" s="1">
        <f t="shared" si="82"/>
        <v>1275.639648</v>
      </c>
      <c r="CJ49" s="1">
        <f t="shared" si="83"/>
        <v>0.7098857655</v>
      </c>
      <c r="CK49" s="1" t="str">
        <f t="shared" si="84"/>
        <v>#DIV/0!</v>
      </c>
      <c r="CL49" s="1" t="s">
        <v>277</v>
      </c>
      <c r="CM49" s="1" t="s">
        <v>935</v>
      </c>
    </row>
    <row r="50" ht="15.75" customHeight="1">
      <c r="A50" s="2">
        <v>5.0</v>
      </c>
      <c r="B50" s="1">
        <v>51.0</v>
      </c>
      <c r="C50" s="1">
        <v>2.0</v>
      </c>
      <c r="D50" s="1" t="s">
        <v>88</v>
      </c>
      <c r="E50" s="1" t="s">
        <v>157</v>
      </c>
      <c r="F50" s="1">
        <v>7.0</v>
      </c>
      <c r="G50" s="1">
        <v>2.0210608E7</v>
      </c>
      <c r="H50" s="4" t="s">
        <v>984</v>
      </c>
      <c r="I50" s="4">
        <v>4454.000013645738</v>
      </c>
      <c r="J50" s="4">
        <v>0.0</v>
      </c>
      <c r="K50" s="8">
        <f t="shared" si="43"/>
        <v>5.176723625</v>
      </c>
      <c r="L50" s="8">
        <f t="shared" si="44"/>
        <v>0.01994450888</v>
      </c>
      <c r="M50" s="8">
        <f t="shared" si="45"/>
        <v>-7.484645012</v>
      </c>
      <c r="N50" s="8">
        <v>12.0</v>
      </c>
      <c r="O50" s="8">
        <v>12.0</v>
      </c>
      <c r="P50" s="8">
        <v>0.0</v>
      </c>
      <c r="Q50" s="8">
        <v>0.0</v>
      </c>
      <c r="R50" s="8">
        <v>453.83740234375</v>
      </c>
      <c r="S50" s="8">
        <v>646.8107299804688</v>
      </c>
      <c r="T50" s="8">
        <v>601.1097412109375</v>
      </c>
      <c r="U50" s="8" t="str">
        <f t="shared" si="46"/>
        <v>#DIV/0!</v>
      </c>
      <c r="V50" s="8">
        <f t="shared" si="47"/>
        <v>0.2983458973</v>
      </c>
      <c r="W50" s="8">
        <f t="shared" si="48"/>
        <v>0.07065589152</v>
      </c>
      <c r="X50" s="8">
        <v>-1.0</v>
      </c>
      <c r="Y50" s="8">
        <v>0.85</v>
      </c>
      <c r="Z50" s="8">
        <v>0.85</v>
      </c>
      <c r="AA50" s="8">
        <v>10.225202560424805</v>
      </c>
      <c r="AB50" s="8">
        <f t="shared" si="49"/>
        <v>0.85</v>
      </c>
      <c r="AC50" s="8">
        <f t="shared" si="50"/>
        <v>0.007275388742</v>
      </c>
      <c r="AD50" s="8">
        <f t="shared" si="51"/>
        <v>0.2368254169</v>
      </c>
      <c r="AE50" s="8">
        <f t="shared" si="52"/>
        <v>1.425203667</v>
      </c>
      <c r="AF50" s="8">
        <f t="shared" si="53"/>
        <v>-1</v>
      </c>
      <c r="AG50" s="8">
        <v>998.6353759765625</v>
      </c>
      <c r="AH50" s="8">
        <v>0.5</v>
      </c>
      <c r="AI50" s="8">
        <f t="shared" si="54"/>
        <v>29.98777594</v>
      </c>
      <c r="AJ50" s="8">
        <f t="shared" si="55"/>
        <v>0.2756049277</v>
      </c>
      <c r="AK50" s="8">
        <f t="shared" si="56"/>
        <v>1.368817147</v>
      </c>
      <c r="AL50" s="8">
        <f t="shared" si="57"/>
        <v>24.73912048</v>
      </c>
      <c r="AM50" s="8">
        <v>2.0</v>
      </c>
      <c r="AN50" s="8">
        <f t="shared" si="58"/>
        <v>4.644859791</v>
      </c>
      <c r="AO50" s="8">
        <v>1.0</v>
      </c>
      <c r="AP50" s="8">
        <f t="shared" si="59"/>
        <v>9.289719582</v>
      </c>
      <c r="AQ50" s="8">
        <v>23.89801025390625</v>
      </c>
      <c r="AR50" s="8">
        <v>24.739120483398438</v>
      </c>
      <c r="AS50" s="8">
        <v>24.532686233520508</v>
      </c>
      <c r="AT50" s="8">
        <v>420.10009765625</v>
      </c>
      <c r="AU50" s="8">
        <v>413.0607604980469</v>
      </c>
      <c r="AV50" s="8">
        <v>17.032678604125977</v>
      </c>
      <c r="AW50" s="8">
        <v>17.39300537109375</v>
      </c>
      <c r="AX50" s="8">
        <v>57.9587287902832</v>
      </c>
      <c r="AY50" s="8">
        <v>59.18484878540039</v>
      </c>
      <c r="AZ50" s="8">
        <v>150.31430053710938</v>
      </c>
      <c r="BA50" s="8">
        <v>998.8103637695312</v>
      </c>
      <c r="BB50" s="8">
        <v>49.62057113647461</v>
      </c>
      <c r="BC50" s="8">
        <v>101.29016876220703</v>
      </c>
      <c r="BD50" s="8">
        <v>-2.184204578399658</v>
      </c>
      <c r="BE50" s="8">
        <v>-0.10850348323583603</v>
      </c>
      <c r="BF50" s="8">
        <v>1.0</v>
      </c>
      <c r="BG50" s="8">
        <v>-1.355140209197998</v>
      </c>
      <c r="BH50" s="8">
        <v>7.355140209197998</v>
      </c>
      <c r="BI50" s="8">
        <v>1.0</v>
      </c>
      <c r="BJ50" s="8">
        <v>0.0</v>
      </c>
      <c r="BK50" s="8">
        <v>0.1599999964237213</v>
      </c>
      <c r="BL50" s="8">
        <v>111115.0</v>
      </c>
      <c r="BM50" s="8">
        <f t="shared" si="60"/>
        <v>0.7515715027</v>
      </c>
      <c r="BN50" s="8">
        <f t="shared" si="61"/>
        <v>0.0002756049277</v>
      </c>
      <c r="BO50" s="8">
        <f t="shared" si="62"/>
        <v>297.8891205</v>
      </c>
      <c r="BP50" s="8">
        <f t="shared" si="63"/>
        <v>297.0480103</v>
      </c>
      <c r="BQ50" s="8">
        <f t="shared" si="64"/>
        <v>159.8096546</v>
      </c>
      <c r="BR50" s="8">
        <f t="shared" si="65"/>
        <v>0.5087047406</v>
      </c>
      <c r="BS50" s="8">
        <f t="shared" si="66"/>
        <v>3.130557596</v>
      </c>
      <c r="BT50" s="8">
        <f t="shared" si="67"/>
        <v>30.90682575</v>
      </c>
      <c r="BU50" s="8">
        <f t="shared" si="68"/>
        <v>13.51382038</v>
      </c>
      <c r="BV50" s="8">
        <f t="shared" si="69"/>
        <v>24.31856537</v>
      </c>
      <c r="BW50" s="8">
        <f t="shared" si="70"/>
        <v>3.052768659</v>
      </c>
      <c r="BX50" s="8">
        <f t="shared" si="71"/>
        <v>0.01990178087</v>
      </c>
      <c r="BY50" s="8">
        <f t="shared" si="72"/>
        <v>1.761740449</v>
      </c>
      <c r="BZ50" s="8">
        <f t="shared" si="73"/>
        <v>1.29102821</v>
      </c>
      <c r="CA50" s="8">
        <f t="shared" si="74"/>
        <v>0.01244244484</v>
      </c>
      <c r="CB50" s="8">
        <f t="shared" si="75"/>
        <v>-0.7581209563</v>
      </c>
      <c r="CC50" s="8">
        <f t="shared" si="76"/>
        <v>-0.01811996134</v>
      </c>
      <c r="CD50" s="8">
        <f t="shared" si="77"/>
        <v>55.28953074</v>
      </c>
      <c r="CE50" s="8">
        <f t="shared" si="78"/>
        <v>412.308469</v>
      </c>
      <c r="CF50" s="8">
        <f t="shared" si="79"/>
        <v>0.006941856438</v>
      </c>
      <c r="CG50" s="8">
        <f t="shared" si="80"/>
        <v>0</v>
      </c>
      <c r="CH50" s="8">
        <f t="shared" si="81"/>
        <v>848.9888092</v>
      </c>
      <c r="CI50" s="8">
        <f t="shared" si="82"/>
        <v>192.9733276</v>
      </c>
      <c r="CJ50" s="8">
        <f t="shared" si="83"/>
        <v>0.07065589152</v>
      </c>
      <c r="CK50" s="8" t="str">
        <f t="shared" si="84"/>
        <v>#DIV/0!</v>
      </c>
      <c r="CL50" s="1" t="s">
        <v>690</v>
      </c>
      <c r="CM50" s="1" t="s">
        <v>935</v>
      </c>
    </row>
    <row r="51" ht="15.75" customHeight="1">
      <c r="A51" s="2">
        <v>5.0</v>
      </c>
      <c r="B51" s="1">
        <v>51.0</v>
      </c>
      <c r="C51" s="1">
        <v>2.0</v>
      </c>
      <c r="D51" s="1" t="s">
        <v>88</v>
      </c>
      <c r="E51" s="1" t="s">
        <v>157</v>
      </c>
      <c r="F51" s="1">
        <v>7.0</v>
      </c>
      <c r="G51" s="1">
        <v>2.0210608E7</v>
      </c>
      <c r="H51" s="4" t="s">
        <v>985</v>
      </c>
      <c r="I51" s="4">
        <v>4626.500013611279</v>
      </c>
      <c r="J51" s="4">
        <v>0.0</v>
      </c>
      <c r="K51" s="1">
        <f t="shared" si="43"/>
        <v>5.890837383</v>
      </c>
      <c r="L51" s="1">
        <f t="shared" si="44"/>
        <v>0.03016268919</v>
      </c>
      <c r="M51" s="1">
        <f t="shared" si="45"/>
        <v>93.21489289</v>
      </c>
      <c r="N51" s="4">
        <v>13.0</v>
      </c>
      <c r="O51" s="4">
        <v>13.0</v>
      </c>
      <c r="P51" s="4">
        <v>0.0</v>
      </c>
      <c r="Q51" s="4">
        <v>0.0</v>
      </c>
      <c r="R51" s="4">
        <v>451.0888671875</v>
      </c>
      <c r="S51" s="4">
        <v>645.122802734375</v>
      </c>
      <c r="T51" s="4">
        <v>606.35595703125</v>
      </c>
      <c r="U51" s="1" t="str">
        <f t="shared" si="46"/>
        <v>#DIV/0!</v>
      </c>
      <c r="V51" s="1">
        <f t="shared" si="47"/>
        <v>0.3007705428</v>
      </c>
      <c r="W51" s="1">
        <f t="shared" si="48"/>
        <v>0.06009219569</v>
      </c>
      <c r="X51" s="4">
        <v>-1.0</v>
      </c>
      <c r="Y51" s="4">
        <v>0.85</v>
      </c>
      <c r="Z51" s="4">
        <v>0.85</v>
      </c>
      <c r="AA51" s="4">
        <v>10.283469200134277</v>
      </c>
      <c r="AB51" s="1">
        <f t="shared" si="49"/>
        <v>0.85</v>
      </c>
      <c r="AC51" s="1">
        <f t="shared" si="50"/>
        <v>0.006759143614</v>
      </c>
      <c r="AD51" s="1">
        <f t="shared" si="51"/>
        <v>0.1997941525</v>
      </c>
      <c r="AE51" s="1">
        <f t="shared" si="52"/>
        <v>1.430145698</v>
      </c>
      <c r="AF51" s="1">
        <f t="shared" si="53"/>
        <v>-1</v>
      </c>
      <c r="AG51" s="4">
        <v>1199.2529296875</v>
      </c>
      <c r="AH51" s="4">
        <v>0.5</v>
      </c>
      <c r="AI51" s="1">
        <f t="shared" si="54"/>
        <v>30.62794023</v>
      </c>
      <c r="AJ51" s="1">
        <f t="shared" si="55"/>
        <v>0.402658832</v>
      </c>
      <c r="AK51" s="1">
        <f t="shared" si="56"/>
        <v>1.324240282</v>
      </c>
      <c r="AL51" s="1">
        <f t="shared" si="57"/>
        <v>24.47566795</v>
      </c>
      <c r="AM51" s="4">
        <v>2.0</v>
      </c>
      <c r="AN51" s="1">
        <f t="shared" si="58"/>
        <v>4.644859791</v>
      </c>
      <c r="AO51" s="4">
        <v>1.0</v>
      </c>
      <c r="AP51" s="1">
        <f t="shared" si="59"/>
        <v>9.289719582</v>
      </c>
      <c r="AQ51" s="4">
        <v>23.837379455566406</v>
      </c>
      <c r="AR51" s="4">
        <v>24.47566795349121</v>
      </c>
      <c r="AS51" s="4">
        <v>24.531641006469727</v>
      </c>
      <c r="AT51" s="4">
        <v>420.0379638671875</v>
      </c>
      <c r="AU51" s="4">
        <v>411.9773254394531</v>
      </c>
      <c r="AV51" s="4">
        <v>16.822492599487305</v>
      </c>
      <c r="AW51" s="4">
        <v>17.349077224731445</v>
      </c>
      <c r="AX51" s="4">
        <v>57.45573043823242</v>
      </c>
      <c r="AY51" s="4">
        <v>59.25423049926758</v>
      </c>
      <c r="AZ51" s="4">
        <v>150.2790069580078</v>
      </c>
      <c r="BA51" s="4">
        <v>1199.3927001953125</v>
      </c>
      <c r="BB51" s="4">
        <v>47.1739616394043</v>
      </c>
      <c r="BC51" s="4">
        <v>101.29571533203125</v>
      </c>
      <c r="BD51" s="4">
        <v>-2.351807117462158</v>
      </c>
      <c r="BE51" s="4">
        <v>-0.0450594425201416</v>
      </c>
      <c r="BF51" s="4">
        <v>1.0</v>
      </c>
      <c r="BG51" s="4">
        <v>-1.355140209197998</v>
      </c>
      <c r="BH51" s="4">
        <v>7.355140209197998</v>
      </c>
      <c r="BI51" s="4">
        <v>1.0</v>
      </c>
      <c r="BJ51" s="4">
        <v>0.0</v>
      </c>
      <c r="BK51" s="4">
        <v>0.1599999964237213</v>
      </c>
      <c r="BL51" s="4">
        <v>111115.0</v>
      </c>
      <c r="BM51" s="1">
        <f t="shared" si="60"/>
        <v>0.7513950348</v>
      </c>
      <c r="BN51" s="1">
        <f t="shared" si="61"/>
        <v>0.000402658832</v>
      </c>
      <c r="BO51" s="1">
        <f t="shared" si="62"/>
        <v>297.625668</v>
      </c>
      <c r="BP51" s="1">
        <f t="shared" si="63"/>
        <v>296.9873795</v>
      </c>
      <c r="BQ51" s="1">
        <f t="shared" si="64"/>
        <v>191.9028277</v>
      </c>
      <c r="BR51" s="1">
        <f t="shared" si="65"/>
        <v>0.6148584481</v>
      </c>
      <c r="BS51" s="1">
        <f t="shared" si="66"/>
        <v>3.08162747</v>
      </c>
      <c r="BT51" s="1">
        <f t="shared" si="67"/>
        <v>30.42209101</v>
      </c>
      <c r="BU51" s="1">
        <f t="shared" si="68"/>
        <v>13.07301378</v>
      </c>
      <c r="BV51" s="1">
        <f t="shared" si="69"/>
        <v>24.1565237</v>
      </c>
      <c r="BW51" s="1">
        <f t="shared" si="70"/>
        <v>3.023250359</v>
      </c>
      <c r="BX51" s="1">
        <f t="shared" si="71"/>
        <v>0.03006507123</v>
      </c>
      <c r="BY51" s="1">
        <f t="shared" si="72"/>
        <v>1.757387188</v>
      </c>
      <c r="BZ51" s="1">
        <f t="shared" si="73"/>
        <v>1.265863171</v>
      </c>
      <c r="CA51" s="1">
        <f t="shared" si="74"/>
        <v>0.01879941557</v>
      </c>
      <c r="CB51" s="1">
        <f t="shared" si="75"/>
        <v>9.442269255</v>
      </c>
      <c r="CC51" s="1">
        <f t="shared" si="76"/>
        <v>0.2262621924</v>
      </c>
      <c r="CD51" s="1">
        <f t="shared" si="77"/>
        <v>56.11883902</v>
      </c>
      <c r="CE51" s="1">
        <f t="shared" si="78"/>
        <v>411.1212576</v>
      </c>
      <c r="CF51" s="1">
        <f t="shared" si="79"/>
        <v>0.008041105847</v>
      </c>
      <c r="CG51" s="1">
        <f t="shared" si="80"/>
        <v>0</v>
      </c>
      <c r="CH51" s="1">
        <f t="shared" si="81"/>
        <v>1019.483795</v>
      </c>
      <c r="CI51" s="1">
        <f t="shared" si="82"/>
        <v>194.0339355</v>
      </c>
      <c r="CJ51" s="1">
        <f t="shared" si="83"/>
        <v>0.06009219569</v>
      </c>
      <c r="CK51" s="1" t="str">
        <f t="shared" si="84"/>
        <v>#DIV/0!</v>
      </c>
      <c r="CL51" s="1" t="s">
        <v>277</v>
      </c>
      <c r="CM51" s="1" t="s">
        <v>935</v>
      </c>
    </row>
    <row r="52" ht="15.75" customHeight="1">
      <c r="A52" s="2">
        <v>5.0</v>
      </c>
      <c r="B52" s="1">
        <v>51.0</v>
      </c>
      <c r="C52" s="1">
        <v>2.0</v>
      </c>
      <c r="D52" s="1" t="s">
        <v>88</v>
      </c>
      <c r="E52" s="1" t="s">
        <v>157</v>
      </c>
      <c r="F52" s="1">
        <v>7.0</v>
      </c>
      <c r="G52" s="1">
        <v>2.0210608E7</v>
      </c>
      <c r="H52" s="4" t="s">
        <v>986</v>
      </c>
      <c r="I52" s="4">
        <v>4789.500013611279</v>
      </c>
      <c r="J52" s="4">
        <v>0.0</v>
      </c>
      <c r="K52" s="1">
        <f t="shared" si="43"/>
        <v>6.373332853</v>
      </c>
      <c r="L52" s="1">
        <f t="shared" si="44"/>
        <v>0.0353004933</v>
      </c>
      <c r="M52" s="1">
        <f t="shared" si="45"/>
        <v>115.7304898</v>
      </c>
      <c r="N52" s="4">
        <v>14.0</v>
      </c>
      <c r="O52" s="4">
        <v>14.0</v>
      </c>
      <c r="P52" s="4">
        <v>0.0</v>
      </c>
      <c r="Q52" s="4">
        <v>0.0</v>
      </c>
      <c r="R52" s="4">
        <v>454.71826171875</v>
      </c>
      <c r="S52" s="4">
        <v>646.6630249023438</v>
      </c>
      <c r="T52" s="4">
        <v>610.2918090820312</v>
      </c>
      <c r="U52" s="1" t="str">
        <f t="shared" si="46"/>
        <v>#DIV/0!</v>
      </c>
      <c r="V52" s="1">
        <f t="shared" si="47"/>
        <v>0.2968234703</v>
      </c>
      <c r="W52" s="1">
        <f t="shared" si="48"/>
        <v>0.05624446492</v>
      </c>
      <c r="X52" s="4">
        <v>-1.0</v>
      </c>
      <c r="Y52" s="4">
        <v>0.85</v>
      </c>
      <c r="Z52" s="4">
        <v>0.85</v>
      </c>
      <c r="AA52" s="4">
        <v>9.922863960266113</v>
      </c>
      <c r="AB52" s="1">
        <f t="shared" si="49"/>
        <v>0.85</v>
      </c>
      <c r="AC52" s="1">
        <f t="shared" si="50"/>
        <v>0.005780553375</v>
      </c>
      <c r="AD52" s="1">
        <f t="shared" si="51"/>
        <v>0.1894879298</v>
      </c>
      <c r="AE52" s="1">
        <f t="shared" si="52"/>
        <v>1.422118</v>
      </c>
      <c r="AF52" s="1">
        <f t="shared" si="53"/>
        <v>-1</v>
      </c>
      <c r="AG52" s="4">
        <v>1500.873779296875</v>
      </c>
      <c r="AH52" s="4">
        <v>0.5</v>
      </c>
      <c r="AI52" s="1">
        <f t="shared" si="54"/>
        <v>35.87673312</v>
      </c>
      <c r="AJ52" s="1">
        <f t="shared" si="55"/>
        <v>0.4715367405</v>
      </c>
      <c r="AK52" s="1">
        <f t="shared" si="56"/>
        <v>1.325599508</v>
      </c>
      <c r="AL52" s="1">
        <f t="shared" si="57"/>
        <v>24.46347237</v>
      </c>
      <c r="AM52" s="4">
        <v>2.0</v>
      </c>
      <c r="AN52" s="1">
        <f t="shared" si="58"/>
        <v>4.644859791</v>
      </c>
      <c r="AO52" s="4">
        <v>1.0</v>
      </c>
      <c r="AP52" s="1">
        <f t="shared" si="59"/>
        <v>9.289719582</v>
      </c>
      <c r="AQ52" s="4">
        <v>23.9691162109375</v>
      </c>
      <c r="AR52" s="4">
        <v>24.463472366333008</v>
      </c>
      <c r="AS52" s="4">
        <v>24.513626098632812</v>
      </c>
      <c r="AT52" s="4">
        <v>419.9334716796875</v>
      </c>
      <c r="AU52" s="4">
        <v>411.1917724609375</v>
      </c>
      <c r="AV52" s="4">
        <v>16.69955062866211</v>
      </c>
      <c r="AW52" s="4">
        <v>17.316349029541016</v>
      </c>
      <c r="AX52" s="4">
        <v>56.57649612426758</v>
      </c>
      <c r="AY52" s="4">
        <v>58.6661491394043</v>
      </c>
      <c r="AZ52" s="4">
        <v>150.2505340576172</v>
      </c>
      <c r="BA52" s="4">
        <v>1500.636474609375</v>
      </c>
      <c r="BB52" s="4">
        <v>47.597312927246094</v>
      </c>
      <c r="BC52" s="4">
        <v>101.27880859375</v>
      </c>
      <c r="BD52" s="4">
        <v>-2.175468921661377</v>
      </c>
      <c r="BE52" s="4">
        <v>-0.16529545187950134</v>
      </c>
      <c r="BF52" s="4">
        <v>1.0</v>
      </c>
      <c r="BG52" s="4">
        <v>-1.355140209197998</v>
      </c>
      <c r="BH52" s="4">
        <v>7.355140209197998</v>
      </c>
      <c r="BI52" s="4">
        <v>1.0</v>
      </c>
      <c r="BJ52" s="4">
        <v>0.0</v>
      </c>
      <c r="BK52" s="4">
        <v>0.1599999964237213</v>
      </c>
      <c r="BL52" s="4">
        <v>111115.0</v>
      </c>
      <c r="BM52" s="1">
        <f t="shared" si="60"/>
        <v>0.7512526703</v>
      </c>
      <c r="BN52" s="1">
        <f t="shared" si="61"/>
        <v>0.0004715367405</v>
      </c>
      <c r="BO52" s="1">
        <f t="shared" si="62"/>
        <v>297.6134724</v>
      </c>
      <c r="BP52" s="1">
        <f t="shared" si="63"/>
        <v>297.1191162</v>
      </c>
      <c r="BQ52" s="1">
        <f t="shared" si="64"/>
        <v>240.1018306</v>
      </c>
      <c r="BR52" s="1">
        <f t="shared" si="65"/>
        <v>0.7872113358</v>
      </c>
      <c r="BS52" s="1">
        <f t="shared" si="66"/>
        <v>3.079378707</v>
      </c>
      <c r="BT52" s="1">
        <f t="shared" si="67"/>
        <v>30.40496576</v>
      </c>
      <c r="BU52" s="1">
        <f t="shared" si="68"/>
        <v>13.08861673</v>
      </c>
      <c r="BV52" s="1">
        <f t="shared" si="69"/>
        <v>24.21629429</v>
      </c>
      <c r="BW52" s="1">
        <f t="shared" si="70"/>
        <v>3.034109283</v>
      </c>
      <c r="BX52" s="1">
        <f t="shared" si="71"/>
        <v>0.0351668609</v>
      </c>
      <c r="BY52" s="1">
        <f t="shared" si="72"/>
        <v>1.753779199</v>
      </c>
      <c r="BZ52" s="1">
        <f t="shared" si="73"/>
        <v>1.280330084</v>
      </c>
      <c r="CA52" s="1">
        <f t="shared" si="74"/>
        <v>0.02199125516</v>
      </c>
      <c r="CB52" s="1">
        <f t="shared" si="75"/>
        <v>11.72104613</v>
      </c>
      <c r="CC52" s="1">
        <f t="shared" si="76"/>
        <v>0.2814513752</v>
      </c>
      <c r="CD52" s="1">
        <f t="shared" si="77"/>
        <v>56.06706235</v>
      </c>
      <c r="CE52" s="1">
        <f t="shared" si="78"/>
        <v>410.2655874</v>
      </c>
      <c r="CF52" s="1">
        <f t="shared" si="79"/>
        <v>0.008709822647</v>
      </c>
      <c r="CG52" s="1">
        <f t="shared" si="80"/>
        <v>0</v>
      </c>
      <c r="CH52" s="1">
        <f t="shared" si="81"/>
        <v>1275.541003</v>
      </c>
      <c r="CI52" s="1">
        <f t="shared" si="82"/>
        <v>191.9447632</v>
      </c>
      <c r="CJ52" s="1">
        <f t="shared" si="83"/>
        <v>0.05624446492</v>
      </c>
      <c r="CK52" s="1" t="str">
        <f t="shared" si="84"/>
        <v>#DIV/0!</v>
      </c>
      <c r="CL52" s="1" t="s">
        <v>277</v>
      </c>
      <c r="CM52" s="1" t="s">
        <v>935</v>
      </c>
    </row>
    <row r="53" ht="15.75" customHeight="1">
      <c r="A53" s="2">
        <v>5.0</v>
      </c>
      <c r="B53" s="1">
        <v>51.0</v>
      </c>
      <c r="C53" s="1">
        <v>2.0</v>
      </c>
      <c r="D53" s="1" t="s">
        <v>88</v>
      </c>
      <c r="E53" s="1" t="s">
        <v>157</v>
      </c>
      <c r="F53" s="1">
        <v>7.0</v>
      </c>
      <c r="G53" s="1">
        <v>2.0210608E7</v>
      </c>
      <c r="H53" s="4" t="s">
        <v>987</v>
      </c>
      <c r="I53" s="4">
        <v>4974.500013611279</v>
      </c>
      <c r="J53" s="4">
        <v>0.0</v>
      </c>
      <c r="K53" s="1">
        <f t="shared" si="43"/>
        <v>6.279644638</v>
      </c>
      <c r="L53" s="1">
        <f t="shared" si="44"/>
        <v>0.03410822569</v>
      </c>
      <c r="M53" s="1">
        <f t="shared" si="45"/>
        <v>110.1326714</v>
      </c>
      <c r="N53" s="4">
        <v>15.0</v>
      </c>
      <c r="O53" s="4">
        <v>15.0</v>
      </c>
      <c r="P53" s="4">
        <v>0.0</v>
      </c>
      <c r="Q53" s="4">
        <v>0.0</v>
      </c>
      <c r="R53" s="4">
        <v>449.178466796875</v>
      </c>
      <c r="S53" s="4">
        <v>656.6973266601562</v>
      </c>
      <c r="T53" s="4">
        <v>589.0148315429688</v>
      </c>
      <c r="U53" s="1" t="str">
        <f t="shared" si="46"/>
        <v>#DIV/0!</v>
      </c>
      <c r="V53" s="1">
        <f t="shared" si="47"/>
        <v>0.316003814</v>
      </c>
      <c r="W53" s="1">
        <f t="shared" si="48"/>
        <v>0.1030649774</v>
      </c>
      <c r="X53" s="4">
        <v>-1.0</v>
      </c>
      <c r="Y53" s="4">
        <v>0.85</v>
      </c>
      <c r="Z53" s="4">
        <v>0.85</v>
      </c>
      <c r="AA53" s="4">
        <v>10.048991203308105</v>
      </c>
      <c r="AB53" s="1">
        <f t="shared" si="49"/>
        <v>0.85</v>
      </c>
      <c r="AC53" s="1">
        <f t="shared" si="50"/>
        <v>0.01068464701</v>
      </c>
      <c r="AD53" s="1">
        <f t="shared" si="51"/>
        <v>0.3261510552</v>
      </c>
      <c r="AE53" s="1">
        <f t="shared" si="52"/>
        <v>1.461996456</v>
      </c>
      <c r="AF53" s="1">
        <f t="shared" si="53"/>
        <v>-1</v>
      </c>
      <c r="AG53" s="4">
        <v>801.5535278320312</v>
      </c>
      <c r="AH53" s="4">
        <v>0.5</v>
      </c>
      <c r="AI53" s="1">
        <f t="shared" si="54"/>
        <v>35.11014089</v>
      </c>
      <c r="AJ53" s="1">
        <f t="shared" si="55"/>
        <v>0.4669879892</v>
      </c>
      <c r="AK53" s="1">
        <f t="shared" si="56"/>
        <v>1.358859864</v>
      </c>
      <c r="AL53" s="1">
        <f t="shared" si="57"/>
        <v>24.46629524</v>
      </c>
      <c r="AM53" s="4">
        <v>2.0</v>
      </c>
      <c r="AN53" s="1">
        <f t="shared" si="58"/>
        <v>4.644859791</v>
      </c>
      <c r="AO53" s="4">
        <v>1.0</v>
      </c>
      <c r="AP53" s="1">
        <f t="shared" si="59"/>
        <v>9.289719582</v>
      </c>
      <c r="AQ53" s="4">
        <v>23.9586181640625</v>
      </c>
      <c r="AR53" s="4">
        <v>24.46629524230957</v>
      </c>
      <c r="AS53" s="4">
        <v>24.513425827026367</v>
      </c>
      <c r="AT53" s="4">
        <v>419.9779357910156</v>
      </c>
      <c r="AU53" s="4">
        <v>411.3637390136719</v>
      </c>
      <c r="AV53" s="4">
        <v>16.380714416503906</v>
      </c>
      <c r="AW53" s="4">
        <v>16.991735458374023</v>
      </c>
      <c r="AX53" s="4">
        <v>55.53573226928711</v>
      </c>
      <c r="AY53" s="4">
        <v>57.60728454589844</v>
      </c>
      <c r="AZ53" s="4">
        <v>150.2576904296875</v>
      </c>
      <c r="BA53" s="4">
        <v>801.5508422851562</v>
      </c>
      <c r="BB53" s="4">
        <v>48.590370178222656</v>
      </c>
      <c r="BC53" s="4">
        <v>101.2868423461914</v>
      </c>
      <c r="BD53" s="4">
        <v>-2.193390369415283</v>
      </c>
      <c r="BE53" s="4">
        <v>-0.13741335272789001</v>
      </c>
      <c r="BF53" s="4">
        <v>1.0</v>
      </c>
      <c r="BG53" s="4">
        <v>-1.355140209197998</v>
      </c>
      <c r="BH53" s="4">
        <v>7.355140209197998</v>
      </c>
      <c r="BI53" s="4">
        <v>1.0</v>
      </c>
      <c r="BJ53" s="4">
        <v>0.0</v>
      </c>
      <c r="BK53" s="4">
        <v>0.1599999964237213</v>
      </c>
      <c r="BL53" s="4">
        <v>111115.0</v>
      </c>
      <c r="BM53" s="1">
        <f t="shared" si="60"/>
        <v>0.7512884521</v>
      </c>
      <c r="BN53" s="1">
        <f t="shared" si="61"/>
        <v>0.0004669879892</v>
      </c>
      <c r="BO53" s="1">
        <f t="shared" si="62"/>
        <v>297.6162952</v>
      </c>
      <c r="BP53" s="1">
        <f t="shared" si="63"/>
        <v>297.1086182</v>
      </c>
      <c r="BQ53" s="1">
        <f t="shared" si="64"/>
        <v>128.2481319</v>
      </c>
      <c r="BR53" s="1">
        <f t="shared" si="65"/>
        <v>0.3753672601</v>
      </c>
      <c r="BS53" s="1">
        <f t="shared" si="66"/>
        <v>3.079899094</v>
      </c>
      <c r="BT53" s="1">
        <f t="shared" si="67"/>
        <v>30.40769189</v>
      </c>
      <c r="BU53" s="1">
        <f t="shared" si="68"/>
        <v>13.41595643</v>
      </c>
      <c r="BV53" s="1">
        <f t="shared" si="69"/>
        <v>24.2124567</v>
      </c>
      <c r="BW53" s="1">
        <f t="shared" si="70"/>
        <v>3.03341106</v>
      </c>
      <c r="BX53" s="1">
        <f t="shared" si="71"/>
        <v>0.03398345172</v>
      </c>
      <c r="BY53" s="1">
        <f t="shared" si="72"/>
        <v>1.721039231</v>
      </c>
      <c r="BZ53" s="1">
        <f t="shared" si="73"/>
        <v>1.312371829</v>
      </c>
      <c r="CA53" s="1">
        <f t="shared" si="74"/>
        <v>0.02125083235</v>
      </c>
      <c r="CB53" s="1">
        <f t="shared" si="75"/>
        <v>11.15499052</v>
      </c>
      <c r="CC53" s="1">
        <f t="shared" si="76"/>
        <v>0.2677257642</v>
      </c>
      <c r="CD53" s="1">
        <f t="shared" si="77"/>
        <v>54.97402492</v>
      </c>
      <c r="CE53" s="1">
        <f t="shared" si="78"/>
        <v>410.4511689</v>
      </c>
      <c r="CF53" s="1">
        <f t="shared" si="79"/>
        <v>0.008410679928</v>
      </c>
      <c r="CG53" s="1">
        <f t="shared" si="80"/>
        <v>0</v>
      </c>
      <c r="CH53" s="1">
        <f t="shared" si="81"/>
        <v>681.3182159</v>
      </c>
      <c r="CI53" s="1">
        <f t="shared" si="82"/>
        <v>207.5188599</v>
      </c>
      <c r="CJ53" s="1">
        <f t="shared" si="83"/>
        <v>0.1030649774</v>
      </c>
      <c r="CK53" s="1" t="str">
        <f t="shared" si="84"/>
        <v>#DIV/0!</v>
      </c>
      <c r="CL53" s="1" t="s">
        <v>277</v>
      </c>
      <c r="CM53" s="1" t="s">
        <v>935</v>
      </c>
    </row>
    <row r="54" ht="15.75" customHeight="1">
      <c r="A54" s="2">
        <v>5.0</v>
      </c>
      <c r="B54" s="1">
        <v>51.0</v>
      </c>
      <c r="C54" s="1">
        <v>2.0</v>
      </c>
      <c r="D54" s="1" t="s">
        <v>88</v>
      </c>
      <c r="E54" s="1" t="s">
        <v>157</v>
      </c>
      <c r="F54" s="1">
        <v>7.0</v>
      </c>
      <c r="G54" s="1">
        <v>2.0210608E7</v>
      </c>
      <c r="H54" s="4" t="s">
        <v>988</v>
      </c>
      <c r="I54" s="4">
        <v>5126.500013611279</v>
      </c>
      <c r="J54" s="4">
        <v>0.0</v>
      </c>
      <c r="K54" s="1">
        <f t="shared" si="43"/>
        <v>6.262727828</v>
      </c>
      <c r="L54" s="1">
        <f t="shared" si="44"/>
        <v>0.03460972191</v>
      </c>
      <c r="M54" s="1">
        <f t="shared" si="45"/>
        <v>115.2414323</v>
      </c>
      <c r="N54" s="4">
        <v>16.0</v>
      </c>
      <c r="O54" s="4">
        <v>16.0</v>
      </c>
      <c r="P54" s="4">
        <v>0.0</v>
      </c>
      <c r="Q54" s="4">
        <v>0.0</v>
      </c>
      <c r="R54" s="4">
        <v>443.6708984375</v>
      </c>
      <c r="S54" s="4">
        <v>664.05615234375</v>
      </c>
      <c r="T54" s="4">
        <v>581.1095581054688</v>
      </c>
      <c r="U54" s="1" t="str">
        <f t="shared" si="46"/>
        <v>#DIV/0!</v>
      </c>
      <c r="V54" s="1">
        <f t="shared" si="47"/>
        <v>0.3318774371</v>
      </c>
      <c r="W54" s="1">
        <f t="shared" si="48"/>
        <v>0.1249090065</v>
      </c>
      <c r="X54" s="4">
        <v>-1.0</v>
      </c>
      <c r="Y54" s="4">
        <v>0.85</v>
      </c>
      <c r="Z54" s="4">
        <v>0.85</v>
      </c>
      <c r="AA54" s="4">
        <v>10.216341018676758</v>
      </c>
      <c r="AB54" s="1">
        <f t="shared" si="49"/>
        <v>0.85</v>
      </c>
      <c r="AC54" s="1">
        <f t="shared" si="50"/>
        <v>0.01219692571</v>
      </c>
      <c r="AD54" s="1">
        <f t="shared" si="51"/>
        <v>0.3763708904</v>
      </c>
      <c r="AE54" s="1">
        <f t="shared" si="52"/>
        <v>1.496731372</v>
      </c>
      <c r="AF54" s="1">
        <f t="shared" si="53"/>
        <v>-1</v>
      </c>
      <c r="AG54" s="4">
        <v>700.4345092773438</v>
      </c>
      <c r="AH54" s="4">
        <v>0.5</v>
      </c>
      <c r="AI54" s="1">
        <f t="shared" si="54"/>
        <v>37.18349593</v>
      </c>
      <c r="AJ54" s="1">
        <f t="shared" si="55"/>
        <v>0.485449403</v>
      </c>
      <c r="AK54" s="1">
        <f t="shared" si="56"/>
        <v>1.39223963</v>
      </c>
      <c r="AL54" s="1">
        <f t="shared" si="57"/>
        <v>24.47918892</v>
      </c>
      <c r="AM54" s="4">
        <v>2.0</v>
      </c>
      <c r="AN54" s="1">
        <f t="shared" si="58"/>
        <v>4.644859791</v>
      </c>
      <c r="AO54" s="4">
        <v>1.0</v>
      </c>
      <c r="AP54" s="1">
        <f t="shared" si="59"/>
        <v>9.289719582</v>
      </c>
      <c r="AQ54" s="4">
        <v>23.879411697387695</v>
      </c>
      <c r="AR54" s="4">
        <v>24.479188919067383</v>
      </c>
      <c r="AS54" s="4">
        <v>24.533483505249023</v>
      </c>
      <c r="AT54" s="4">
        <v>420.2232666015625</v>
      </c>
      <c r="AU54" s="4">
        <v>411.62042236328125</v>
      </c>
      <c r="AV54" s="4">
        <v>16.05194854736328</v>
      </c>
      <c r="AW54" s="4">
        <v>16.687387466430664</v>
      </c>
      <c r="AX54" s="4">
        <v>54.67514419555664</v>
      </c>
      <c r="AY54" s="4">
        <v>56.839534759521484</v>
      </c>
      <c r="AZ54" s="4">
        <v>150.2421417236328</v>
      </c>
      <c r="BA54" s="4">
        <v>700.5360107421875</v>
      </c>
      <c r="BB54" s="4">
        <v>49.51057434082031</v>
      </c>
      <c r="BC54" s="4">
        <v>101.27632904052734</v>
      </c>
      <c r="BD54" s="4">
        <v>-2.200075149536133</v>
      </c>
      <c r="BE54" s="4">
        <v>-0.10550817847251892</v>
      </c>
      <c r="BF54" s="4">
        <v>1.0</v>
      </c>
      <c r="BG54" s="4">
        <v>-1.355140209197998</v>
      </c>
      <c r="BH54" s="4">
        <v>7.355140209197998</v>
      </c>
      <c r="BI54" s="4">
        <v>1.0</v>
      </c>
      <c r="BJ54" s="4">
        <v>0.0</v>
      </c>
      <c r="BK54" s="4">
        <v>0.1599999964237213</v>
      </c>
      <c r="BL54" s="4">
        <v>111115.0</v>
      </c>
      <c r="BM54" s="1">
        <f t="shared" si="60"/>
        <v>0.7512107086</v>
      </c>
      <c r="BN54" s="1">
        <f t="shared" si="61"/>
        <v>0.000485449403</v>
      </c>
      <c r="BO54" s="1">
        <f t="shared" si="62"/>
        <v>297.6291889</v>
      </c>
      <c r="BP54" s="1">
        <f t="shared" si="63"/>
        <v>297.0294117</v>
      </c>
      <c r="BQ54" s="1">
        <f t="shared" si="64"/>
        <v>112.0857592</v>
      </c>
      <c r="BR54" s="1">
        <f t="shared" si="65"/>
        <v>0.3089947714</v>
      </c>
      <c r="BS54" s="1">
        <f t="shared" si="66"/>
        <v>3.082276973</v>
      </c>
      <c r="BT54" s="1">
        <f t="shared" si="67"/>
        <v>30.43432757</v>
      </c>
      <c r="BU54" s="1">
        <f t="shared" si="68"/>
        <v>13.74694011</v>
      </c>
      <c r="BV54" s="1">
        <f t="shared" si="69"/>
        <v>24.17930031</v>
      </c>
      <c r="BW54" s="1">
        <f t="shared" si="70"/>
        <v>3.027384324</v>
      </c>
      <c r="BX54" s="1">
        <f t="shared" si="71"/>
        <v>0.03448125874</v>
      </c>
      <c r="BY54" s="1">
        <f t="shared" si="72"/>
        <v>1.690037344</v>
      </c>
      <c r="BZ54" s="1">
        <f t="shared" si="73"/>
        <v>1.33734698</v>
      </c>
      <c r="CA54" s="1">
        <f t="shared" si="74"/>
        <v>0.02156229162</v>
      </c>
      <c r="CB54" s="1">
        <f t="shared" si="75"/>
        <v>11.67122922</v>
      </c>
      <c r="CC54" s="1">
        <f t="shared" si="76"/>
        <v>0.2799701523</v>
      </c>
      <c r="CD54" s="1">
        <f t="shared" si="77"/>
        <v>53.91260609</v>
      </c>
      <c r="CE54" s="1">
        <f t="shared" si="78"/>
        <v>410.7103107</v>
      </c>
      <c r="CF54" s="1">
        <f t="shared" si="79"/>
        <v>0.008220879041</v>
      </c>
      <c r="CG54" s="1">
        <f t="shared" si="80"/>
        <v>0</v>
      </c>
      <c r="CH54" s="1">
        <f t="shared" si="81"/>
        <v>595.4556091</v>
      </c>
      <c r="CI54" s="1">
        <f t="shared" si="82"/>
        <v>220.3852539</v>
      </c>
      <c r="CJ54" s="1">
        <f t="shared" si="83"/>
        <v>0.1249090065</v>
      </c>
      <c r="CK54" s="1" t="str">
        <f t="shared" si="84"/>
        <v>#DIV/0!</v>
      </c>
      <c r="CL54" s="1" t="s">
        <v>277</v>
      </c>
      <c r="CM54" s="1" t="s">
        <v>935</v>
      </c>
    </row>
    <row r="55" ht="15.75" customHeight="1">
      <c r="A55" s="2">
        <v>5.0</v>
      </c>
      <c r="B55" s="1">
        <v>51.0</v>
      </c>
      <c r="C55" s="1">
        <v>2.0</v>
      </c>
      <c r="D55" s="1" t="s">
        <v>88</v>
      </c>
      <c r="E55" s="1" t="s">
        <v>157</v>
      </c>
      <c r="F55" s="1">
        <v>7.0</v>
      </c>
      <c r="G55" s="1">
        <v>2.0210608E7</v>
      </c>
      <c r="H55" s="4" t="s">
        <v>989</v>
      </c>
      <c r="I55" s="4">
        <v>5286.500013611279</v>
      </c>
      <c r="J55" s="4">
        <v>0.0</v>
      </c>
      <c r="K55" s="1">
        <f t="shared" si="43"/>
        <v>6.104766599</v>
      </c>
      <c r="L55" s="1">
        <f t="shared" si="44"/>
        <v>0.03323216068</v>
      </c>
      <c r="M55" s="1">
        <f t="shared" si="45"/>
        <v>110.604691</v>
      </c>
      <c r="N55" s="4">
        <v>17.0</v>
      </c>
      <c r="O55" s="4">
        <v>17.0</v>
      </c>
      <c r="P55" s="4">
        <v>0.0</v>
      </c>
      <c r="Q55" s="4">
        <v>0.0</v>
      </c>
      <c r="R55" s="4">
        <v>445.192138671875</v>
      </c>
      <c r="S55" s="4">
        <v>674.5183715820312</v>
      </c>
      <c r="T55" s="4">
        <v>577.58544921875</v>
      </c>
      <c r="U55" s="1" t="str">
        <f t="shared" si="46"/>
        <v>#DIV/0!</v>
      </c>
      <c r="V55" s="1">
        <f t="shared" si="47"/>
        <v>0.3399851547</v>
      </c>
      <c r="W55" s="1">
        <f t="shared" si="48"/>
        <v>0.1437068677</v>
      </c>
      <c r="X55" s="4">
        <v>-1.0</v>
      </c>
      <c r="Y55" s="4">
        <v>0.85</v>
      </c>
      <c r="Z55" s="4">
        <v>0.85</v>
      </c>
      <c r="AA55" s="4">
        <v>10.410177230834961</v>
      </c>
      <c r="AB55" s="1">
        <f t="shared" si="49"/>
        <v>0.85</v>
      </c>
      <c r="AC55" s="1">
        <f t="shared" si="50"/>
        <v>0.01389187368</v>
      </c>
      <c r="AD55" s="1">
        <f t="shared" si="51"/>
        <v>0.4226857134</v>
      </c>
      <c r="AE55" s="1">
        <f t="shared" si="52"/>
        <v>1.515117436</v>
      </c>
      <c r="AF55" s="1">
        <f t="shared" si="53"/>
        <v>-1</v>
      </c>
      <c r="AG55" s="4">
        <v>601.89013671875</v>
      </c>
      <c r="AH55" s="4">
        <v>0.5</v>
      </c>
      <c r="AI55" s="1">
        <f t="shared" si="54"/>
        <v>36.76069215</v>
      </c>
      <c r="AJ55" s="1">
        <f t="shared" si="55"/>
        <v>0.4757182339</v>
      </c>
      <c r="AK55" s="1">
        <f t="shared" si="56"/>
        <v>1.421294733</v>
      </c>
      <c r="AL55" s="1">
        <f t="shared" si="57"/>
        <v>24.47022057</v>
      </c>
      <c r="AM55" s="4">
        <v>2.0</v>
      </c>
      <c r="AN55" s="1">
        <f t="shared" si="58"/>
        <v>4.644859791</v>
      </c>
      <c r="AO55" s="4">
        <v>1.0</v>
      </c>
      <c r="AP55" s="1">
        <f t="shared" si="59"/>
        <v>9.289719582</v>
      </c>
      <c r="AQ55" s="4">
        <v>23.78763198852539</v>
      </c>
      <c r="AR55" s="4">
        <v>24.4702205657959</v>
      </c>
      <c r="AS55" s="4">
        <v>24.518115997314453</v>
      </c>
      <c r="AT55" s="4">
        <v>419.8095703125</v>
      </c>
      <c r="AU55" s="4">
        <v>411.4224548339844</v>
      </c>
      <c r="AV55" s="4">
        <v>15.756925582885742</v>
      </c>
      <c r="AW55" s="4">
        <v>16.37982177734375</v>
      </c>
      <c r="AX55" s="4">
        <v>53.98164749145508</v>
      </c>
      <c r="AY55" s="4">
        <v>56.115631103515625</v>
      </c>
      <c r="AZ55" s="4">
        <v>150.2420654296875</v>
      </c>
      <c r="BA55" s="4">
        <v>601.6862182617188</v>
      </c>
      <c r="BB55" s="4">
        <v>45.899471282958984</v>
      </c>
      <c r="BC55" s="4">
        <v>101.30318450927734</v>
      </c>
      <c r="BD55" s="4">
        <v>-2.4637699127197266</v>
      </c>
      <c r="BE55" s="4">
        <v>-0.031799644231796265</v>
      </c>
      <c r="BF55" s="4">
        <v>1.0</v>
      </c>
      <c r="BG55" s="4">
        <v>-1.355140209197998</v>
      </c>
      <c r="BH55" s="4">
        <v>7.355140209197998</v>
      </c>
      <c r="BI55" s="4">
        <v>1.0</v>
      </c>
      <c r="BJ55" s="4">
        <v>0.0</v>
      </c>
      <c r="BK55" s="4">
        <v>0.1599999964237213</v>
      </c>
      <c r="BL55" s="4">
        <v>111115.0</v>
      </c>
      <c r="BM55" s="1">
        <f t="shared" si="60"/>
        <v>0.7512103271</v>
      </c>
      <c r="BN55" s="1">
        <f t="shared" si="61"/>
        <v>0.0004757182339</v>
      </c>
      <c r="BO55" s="1">
        <f t="shared" si="62"/>
        <v>297.6202206</v>
      </c>
      <c r="BP55" s="1">
        <f t="shared" si="63"/>
        <v>296.937632</v>
      </c>
      <c r="BQ55" s="1">
        <f t="shared" si="64"/>
        <v>96.26979277</v>
      </c>
      <c r="BR55" s="1">
        <f t="shared" si="65"/>
        <v>0.2488760328</v>
      </c>
      <c r="BS55" s="1">
        <f t="shared" si="66"/>
        <v>3.080622841</v>
      </c>
      <c r="BT55" s="1">
        <f t="shared" si="67"/>
        <v>30.4099309</v>
      </c>
      <c r="BU55" s="1">
        <f t="shared" si="68"/>
        <v>14.03010912</v>
      </c>
      <c r="BV55" s="1">
        <f t="shared" si="69"/>
        <v>24.12892628</v>
      </c>
      <c r="BW55" s="1">
        <f t="shared" si="70"/>
        <v>3.018248025</v>
      </c>
      <c r="BX55" s="1">
        <f t="shared" si="71"/>
        <v>0.03311370287</v>
      </c>
      <c r="BY55" s="1">
        <f t="shared" si="72"/>
        <v>1.659328108</v>
      </c>
      <c r="BZ55" s="1">
        <f t="shared" si="73"/>
        <v>1.358919917</v>
      </c>
      <c r="CA55" s="1">
        <f t="shared" si="74"/>
        <v>0.02070667449</v>
      </c>
      <c r="CB55" s="1">
        <f t="shared" si="75"/>
        <v>11.20460742</v>
      </c>
      <c r="CC55" s="1">
        <f t="shared" si="76"/>
        <v>0.2688348429</v>
      </c>
      <c r="CD55" s="1">
        <f t="shared" si="77"/>
        <v>52.92657637</v>
      </c>
      <c r="CE55" s="1">
        <f t="shared" si="78"/>
        <v>410.5352984</v>
      </c>
      <c r="CF55" s="1">
        <f t="shared" si="79"/>
        <v>0.00787031948</v>
      </c>
      <c r="CG55" s="1">
        <f t="shared" si="80"/>
        <v>0</v>
      </c>
      <c r="CH55" s="1">
        <f t="shared" si="81"/>
        <v>511.4332855</v>
      </c>
      <c r="CI55" s="1">
        <f t="shared" si="82"/>
        <v>229.3262329</v>
      </c>
      <c r="CJ55" s="1">
        <f t="shared" si="83"/>
        <v>0.1437068677</v>
      </c>
      <c r="CK55" s="1" t="str">
        <f t="shared" si="84"/>
        <v>#DIV/0!</v>
      </c>
      <c r="CL55" s="1" t="s">
        <v>277</v>
      </c>
      <c r="CM55" s="1" t="s">
        <v>935</v>
      </c>
    </row>
    <row r="56" ht="15.75" customHeight="1">
      <c r="A56" s="2">
        <v>5.0</v>
      </c>
      <c r="B56" s="1">
        <v>51.0</v>
      </c>
      <c r="C56" s="1">
        <v>2.0</v>
      </c>
      <c r="D56" s="1" t="s">
        <v>88</v>
      </c>
      <c r="E56" s="1" t="s">
        <v>157</v>
      </c>
      <c r="F56" s="1">
        <v>7.0</v>
      </c>
      <c r="G56" s="1">
        <v>2.0210608E7</v>
      </c>
      <c r="H56" s="4" t="s">
        <v>990</v>
      </c>
      <c r="I56" s="4">
        <v>5445.500013611279</v>
      </c>
      <c r="J56" s="4">
        <v>0.0</v>
      </c>
      <c r="K56" s="1">
        <f t="shared" si="43"/>
        <v>6.002250652</v>
      </c>
      <c r="L56" s="1">
        <f t="shared" si="44"/>
        <v>0.03126942276</v>
      </c>
      <c r="M56" s="1">
        <f t="shared" si="45"/>
        <v>97.7477843</v>
      </c>
      <c r="N56" s="4">
        <v>18.0</v>
      </c>
      <c r="O56" s="4">
        <v>18.0</v>
      </c>
      <c r="P56" s="4">
        <v>0.0</v>
      </c>
      <c r="Q56" s="4">
        <v>0.0</v>
      </c>
      <c r="R56" s="4">
        <v>444.851318359375</v>
      </c>
      <c r="S56" s="4">
        <v>669.2635498046875</v>
      </c>
      <c r="T56" s="4">
        <v>567.8877563476562</v>
      </c>
      <c r="U56" s="1" t="str">
        <f t="shared" si="46"/>
        <v>#DIV/0!</v>
      </c>
      <c r="V56" s="1">
        <f t="shared" si="47"/>
        <v>0.3353121973</v>
      </c>
      <c r="W56" s="1">
        <f t="shared" si="48"/>
        <v>0.1514736511</v>
      </c>
      <c r="X56" s="4">
        <v>-1.0</v>
      </c>
      <c r="Y56" s="4">
        <v>0.85</v>
      </c>
      <c r="Z56" s="4">
        <v>0.85</v>
      </c>
      <c r="AA56" s="4">
        <v>10.051505088806152</v>
      </c>
      <c r="AB56" s="1">
        <f t="shared" si="49"/>
        <v>0.85</v>
      </c>
      <c r="AC56" s="1">
        <f t="shared" si="50"/>
        <v>0.01643061245</v>
      </c>
      <c r="AD56" s="1">
        <f t="shared" si="51"/>
        <v>0.4517391624</v>
      </c>
      <c r="AE56" s="1">
        <f t="shared" si="52"/>
        <v>1.504465699</v>
      </c>
      <c r="AF56" s="1">
        <f t="shared" si="53"/>
        <v>-1</v>
      </c>
      <c r="AG56" s="4">
        <v>501.3616943359375</v>
      </c>
      <c r="AH56" s="4">
        <v>0.5</v>
      </c>
      <c r="AI56" s="1">
        <f t="shared" si="54"/>
        <v>32.27581171</v>
      </c>
      <c r="AJ56" s="1">
        <f t="shared" si="55"/>
        <v>0.4548416473</v>
      </c>
      <c r="AK56" s="1">
        <f t="shared" si="56"/>
        <v>1.443745901</v>
      </c>
      <c r="AL56" s="1">
        <f t="shared" si="57"/>
        <v>24.46933174</v>
      </c>
      <c r="AM56" s="4">
        <v>2.0</v>
      </c>
      <c r="AN56" s="1">
        <f t="shared" si="58"/>
        <v>4.644859791</v>
      </c>
      <c r="AO56" s="4">
        <v>1.0</v>
      </c>
      <c r="AP56" s="1">
        <f t="shared" si="59"/>
        <v>9.289719582</v>
      </c>
      <c r="AQ56" s="4">
        <v>23.8698673248291</v>
      </c>
      <c r="AR56" s="4">
        <v>24.469331741333008</v>
      </c>
      <c r="AS56" s="4">
        <v>24.514650344848633</v>
      </c>
      <c r="AT56" s="4">
        <v>419.9424133300781</v>
      </c>
      <c r="AU56" s="4">
        <v>411.7027282714844</v>
      </c>
      <c r="AV56" s="4">
        <v>15.56453800201416</v>
      </c>
      <c r="AW56" s="4">
        <v>16.160253524780273</v>
      </c>
      <c r="AX56" s="4">
        <v>53.047393798828125</v>
      </c>
      <c r="AY56" s="4">
        <v>55.07772445678711</v>
      </c>
      <c r="AZ56" s="4">
        <v>150.236572265625</v>
      </c>
      <c r="BA56" s="4">
        <v>501.3776550292969</v>
      </c>
      <c r="BB56" s="4">
        <v>47.75193405151367</v>
      </c>
      <c r="BC56" s="4">
        <v>101.28015899658203</v>
      </c>
      <c r="BD56" s="4">
        <v>-2.3019306659698486</v>
      </c>
      <c r="BE56" s="4">
        <v>-0.11879963427782059</v>
      </c>
      <c r="BF56" s="4">
        <v>1.0</v>
      </c>
      <c r="BG56" s="4">
        <v>-1.355140209197998</v>
      </c>
      <c r="BH56" s="4">
        <v>7.355140209197998</v>
      </c>
      <c r="BI56" s="4">
        <v>1.0</v>
      </c>
      <c r="BJ56" s="4">
        <v>0.0</v>
      </c>
      <c r="BK56" s="4">
        <v>0.1599999964237213</v>
      </c>
      <c r="BL56" s="4">
        <v>111115.0</v>
      </c>
      <c r="BM56" s="1">
        <f t="shared" si="60"/>
        <v>0.7511828613</v>
      </c>
      <c r="BN56" s="1">
        <f t="shared" si="61"/>
        <v>0.0004548416473</v>
      </c>
      <c r="BO56" s="1">
        <f t="shared" si="62"/>
        <v>297.6193317</v>
      </c>
      <c r="BP56" s="1">
        <f t="shared" si="63"/>
        <v>297.0198673</v>
      </c>
      <c r="BQ56" s="1">
        <f t="shared" si="64"/>
        <v>80.22042301</v>
      </c>
      <c r="BR56" s="1">
        <f t="shared" si="65"/>
        <v>0.1966039689</v>
      </c>
      <c r="BS56" s="1">
        <f t="shared" si="66"/>
        <v>3.080458947</v>
      </c>
      <c r="BT56" s="1">
        <f t="shared" si="67"/>
        <v>30.41522622</v>
      </c>
      <c r="BU56" s="1">
        <f t="shared" si="68"/>
        <v>14.25497269</v>
      </c>
      <c r="BV56" s="1">
        <f t="shared" si="69"/>
        <v>24.16959953</v>
      </c>
      <c r="BW56" s="1">
        <f t="shared" si="70"/>
        <v>3.025623024</v>
      </c>
      <c r="BX56" s="1">
        <f t="shared" si="71"/>
        <v>0.03116452222</v>
      </c>
      <c r="BY56" s="1">
        <f t="shared" si="72"/>
        <v>1.636713046</v>
      </c>
      <c r="BZ56" s="1">
        <f t="shared" si="73"/>
        <v>1.388909978</v>
      </c>
      <c r="CA56" s="1">
        <f t="shared" si="74"/>
        <v>0.01948722396</v>
      </c>
      <c r="CB56" s="1">
        <f t="shared" si="75"/>
        <v>9.899911136</v>
      </c>
      <c r="CC56" s="1">
        <f t="shared" si="76"/>
        <v>0.2374232124</v>
      </c>
      <c r="CD56" s="1">
        <f t="shared" si="77"/>
        <v>52.1756244</v>
      </c>
      <c r="CE56" s="1">
        <f t="shared" si="78"/>
        <v>410.8304696</v>
      </c>
      <c r="CF56" s="1">
        <f t="shared" si="79"/>
        <v>0.007622880938</v>
      </c>
      <c r="CG56" s="1">
        <f t="shared" si="80"/>
        <v>0</v>
      </c>
      <c r="CH56" s="1">
        <f t="shared" si="81"/>
        <v>426.1710068</v>
      </c>
      <c r="CI56" s="1">
        <f t="shared" si="82"/>
        <v>224.4122314</v>
      </c>
      <c r="CJ56" s="1">
        <f t="shared" si="83"/>
        <v>0.1514736511</v>
      </c>
      <c r="CK56" s="1" t="str">
        <f t="shared" si="84"/>
        <v>#DIV/0!</v>
      </c>
      <c r="CL56" s="1" t="s">
        <v>277</v>
      </c>
      <c r="CM56" s="1" t="s">
        <v>935</v>
      </c>
    </row>
    <row r="57" ht="15.75" customHeight="1">
      <c r="A57" s="2">
        <v>5.0</v>
      </c>
      <c r="B57" s="1">
        <v>51.0</v>
      </c>
      <c r="C57" s="1">
        <v>2.0</v>
      </c>
      <c r="D57" s="1" t="s">
        <v>88</v>
      </c>
      <c r="E57" s="1" t="s">
        <v>157</v>
      </c>
      <c r="F57" s="1">
        <v>7.0</v>
      </c>
      <c r="G57" s="1">
        <v>2.0210608E7</v>
      </c>
      <c r="H57" s="4" t="s">
        <v>991</v>
      </c>
      <c r="I57" s="4">
        <v>5597.500013611279</v>
      </c>
      <c r="J57" s="4">
        <v>0.0</v>
      </c>
      <c r="K57" s="1">
        <f t="shared" si="43"/>
        <v>5.489119351</v>
      </c>
      <c r="L57" s="1">
        <f t="shared" si="44"/>
        <v>0.02998831734</v>
      </c>
      <c r="M57" s="1">
        <f t="shared" si="45"/>
        <v>112.5599147</v>
      </c>
      <c r="N57" s="4">
        <v>19.0</v>
      </c>
      <c r="O57" s="4">
        <v>19.0</v>
      </c>
      <c r="P57" s="4">
        <v>0.0</v>
      </c>
      <c r="Q57" s="4">
        <v>0.0</v>
      </c>
      <c r="R57" s="4">
        <v>443.281494140625</v>
      </c>
      <c r="S57" s="4">
        <v>724.8184204101562</v>
      </c>
      <c r="T57" s="4">
        <v>526.1395874023438</v>
      </c>
      <c r="U57" s="1" t="str">
        <f t="shared" si="46"/>
        <v>#DIV/0!</v>
      </c>
      <c r="V57" s="1">
        <f t="shared" si="47"/>
        <v>0.3884240775</v>
      </c>
      <c r="W57" s="1">
        <f t="shared" si="48"/>
        <v>0.2741084214</v>
      </c>
      <c r="X57" s="4">
        <v>-1.0</v>
      </c>
      <c r="Y57" s="4">
        <v>0.85</v>
      </c>
      <c r="Z57" s="4">
        <v>0.85</v>
      </c>
      <c r="AA57" s="4">
        <v>9.91118049621582</v>
      </c>
      <c r="AB57" s="1">
        <f t="shared" si="49"/>
        <v>0.85</v>
      </c>
      <c r="AC57" s="1">
        <f t="shared" si="50"/>
        <v>0.0306904809</v>
      </c>
      <c r="AD57" s="1">
        <f t="shared" si="51"/>
        <v>0.7056936923</v>
      </c>
      <c r="AE57" s="1">
        <f t="shared" si="52"/>
        <v>1.635119963</v>
      </c>
      <c r="AF57" s="1">
        <f t="shared" si="53"/>
        <v>-1</v>
      </c>
      <c r="AG57" s="4">
        <v>248.61106872558594</v>
      </c>
      <c r="AH57" s="4">
        <v>0.5</v>
      </c>
      <c r="AI57" s="1">
        <f t="shared" si="54"/>
        <v>28.96221472</v>
      </c>
      <c r="AJ57" s="1">
        <f t="shared" si="55"/>
        <v>0.4452263533</v>
      </c>
      <c r="AK57" s="1">
        <f t="shared" si="56"/>
        <v>1.473369707</v>
      </c>
      <c r="AL57" s="1">
        <f t="shared" si="57"/>
        <v>24.49601936</v>
      </c>
      <c r="AM57" s="4">
        <v>2.0</v>
      </c>
      <c r="AN57" s="1">
        <f t="shared" si="58"/>
        <v>4.644859791</v>
      </c>
      <c r="AO57" s="4">
        <v>1.0</v>
      </c>
      <c r="AP57" s="1">
        <f t="shared" si="59"/>
        <v>9.289719582</v>
      </c>
      <c r="AQ57" s="4">
        <v>23.83349609375</v>
      </c>
      <c r="AR57" s="4">
        <v>24.49601936340332</v>
      </c>
      <c r="AS57" s="4">
        <v>24.533069610595703</v>
      </c>
      <c r="AT57" s="4">
        <v>420.0403137207031</v>
      </c>
      <c r="AU57" s="4">
        <v>412.48992919921875</v>
      </c>
      <c r="AV57" s="4">
        <v>15.335054397583008</v>
      </c>
      <c r="AW57" s="4">
        <v>15.918211936950684</v>
      </c>
      <c r="AX57" s="4">
        <v>52.373680114746094</v>
      </c>
      <c r="AY57" s="4">
        <v>54.365333557128906</v>
      </c>
      <c r="AZ57" s="4">
        <v>150.26441955566406</v>
      </c>
      <c r="BA57" s="4">
        <v>248.75003051757812</v>
      </c>
      <c r="BB57" s="4">
        <v>49.370033264160156</v>
      </c>
      <c r="BC57" s="4">
        <v>101.26850891113281</v>
      </c>
      <c r="BD57" s="4">
        <v>-2.3310840129852295</v>
      </c>
      <c r="BE57" s="4">
        <v>-0.0996953472495079</v>
      </c>
      <c r="BF57" s="4">
        <v>1.0</v>
      </c>
      <c r="BG57" s="4">
        <v>-1.355140209197998</v>
      </c>
      <c r="BH57" s="4">
        <v>7.355140209197998</v>
      </c>
      <c r="BI57" s="4">
        <v>1.0</v>
      </c>
      <c r="BJ57" s="4">
        <v>0.0</v>
      </c>
      <c r="BK57" s="4">
        <v>0.1599999964237213</v>
      </c>
      <c r="BL57" s="4">
        <v>111115.0</v>
      </c>
      <c r="BM57" s="1">
        <f t="shared" si="60"/>
        <v>0.7513220978</v>
      </c>
      <c r="BN57" s="1">
        <f t="shared" si="61"/>
        <v>0.0004452263533</v>
      </c>
      <c r="BO57" s="1">
        <f t="shared" si="62"/>
        <v>297.6460194</v>
      </c>
      <c r="BP57" s="1">
        <f t="shared" si="63"/>
        <v>296.9834961</v>
      </c>
      <c r="BQ57" s="1">
        <f t="shared" si="64"/>
        <v>39.80000399</v>
      </c>
      <c r="BR57" s="1">
        <f t="shared" si="65"/>
        <v>0.04664256141</v>
      </c>
      <c r="BS57" s="1">
        <f t="shared" si="66"/>
        <v>3.085383294</v>
      </c>
      <c r="BT57" s="1">
        <f t="shared" si="67"/>
        <v>30.46735187</v>
      </c>
      <c r="BU57" s="1">
        <f t="shared" si="68"/>
        <v>14.54913993</v>
      </c>
      <c r="BV57" s="1">
        <f t="shared" si="69"/>
        <v>24.16475773</v>
      </c>
      <c r="BW57" s="1">
        <f t="shared" si="70"/>
        <v>3.024744268</v>
      </c>
      <c r="BX57" s="1">
        <f t="shared" si="71"/>
        <v>0.02989182299</v>
      </c>
      <c r="BY57" s="1">
        <f t="shared" si="72"/>
        <v>1.612013587</v>
      </c>
      <c r="BZ57" s="1">
        <f t="shared" si="73"/>
        <v>1.412730681</v>
      </c>
      <c r="CA57" s="1">
        <f t="shared" si="74"/>
        <v>0.01869103489</v>
      </c>
      <c r="CB57" s="1">
        <f t="shared" si="75"/>
        <v>11.39877473</v>
      </c>
      <c r="CC57" s="1">
        <f t="shared" si="76"/>
        <v>0.2728791826</v>
      </c>
      <c r="CD57" s="1">
        <f t="shared" si="77"/>
        <v>51.27026425</v>
      </c>
      <c r="CE57" s="1">
        <f t="shared" si="78"/>
        <v>411.6922398</v>
      </c>
      <c r="CF57" s="1">
        <f t="shared" si="79"/>
        <v>0.006835897606</v>
      </c>
      <c r="CG57" s="1">
        <f t="shared" si="80"/>
        <v>0</v>
      </c>
      <c r="CH57" s="1">
        <f t="shared" si="81"/>
        <v>211.4375259</v>
      </c>
      <c r="CI57" s="1">
        <f t="shared" si="82"/>
        <v>281.5369263</v>
      </c>
      <c r="CJ57" s="1">
        <f t="shared" si="83"/>
        <v>0.2741084214</v>
      </c>
      <c r="CK57" s="1" t="str">
        <f t="shared" si="84"/>
        <v>#DIV/0!</v>
      </c>
      <c r="CL57" s="1" t="s">
        <v>277</v>
      </c>
      <c r="CM57" s="1" t="s">
        <v>935</v>
      </c>
    </row>
    <row r="58" ht="15.75" customHeight="1">
      <c r="A58" s="2">
        <v>5.0</v>
      </c>
      <c r="B58" s="1">
        <v>51.0</v>
      </c>
      <c r="C58" s="1">
        <v>2.0</v>
      </c>
      <c r="D58" s="1" t="s">
        <v>88</v>
      </c>
      <c r="E58" s="1" t="s">
        <v>157</v>
      </c>
      <c r="F58" s="1">
        <v>7.0</v>
      </c>
      <c r="G58" s="1">
        <v>2.0210608E7</v>
      </c>
      <c r="H58" s="4" t="s">
        <v>992</v>
      </c>
      <c r="I58" s="4">
        <v>5757.500013611279</v>
      </c>
      <c r="J58" s="4">
        <v>0.0</v>
      </c>
      <c r="K58" s="1">
        <f t="shared" si="43"/>
        <v>4.755632593</v>
      </c>
      <c r="L58" s="1">
        <f t="shared" si="44"/>
        <v>0.02472359433</v>
      </c>
      <c r="M58" s="1">
        <f t="shared" si="45"/>
        <v>98.96776046</v>
      </c>
      <c r="N58" s="4">
        <v>20.0</v>
      </c>
      <c r="O58" s="4">
        <v>20.0</v>
      </c>
      <c r="P58" s="4">
        <v>0.0</v>
      </c>
      <c r="Q58" s="4">
        <v>0.0</v>
      </c>
      <c r="R58" s="4">
        <v>459.31982421875</v>
      </c>
      <c r="S58" s="4">
        <v>822.7269287109375</v>
      </c>
      <c r="T58" s="4">
        <v>520.8634643554688</v>
      </c>
      <c r="U58" s="1" t="str">
        <f t="shared" si="46"/>
        <v>#DIV/0!</v>
      </c>
      <c r="V58" s="1">
        <f t="shared" si="47"/>
        <v>0.4417104775</v>
      </c>
      <c r="W58" s="1">
        <f t="shared" si="48"/>
        <v>0.3669060217</v>
      </c>
      <c r="X58" s="4">
        <v>-1.0</v>
      </c>
      <c r="Y58" s="4">
        <v>0.85</v>
      </c>
      <c r="Z58" s="4">
        <v>0.85</v>
      </c>
      <c r="AA58" s="4">
        <v>9.731217384338379</v>
      </c>
      <c r="AB58" s="1">
        <f t="shared" si="49"/>
        <v>0.85</v>
      </c>
      <c r="AC58" s="1">
        <f t="shared" si="50"/>
        <v>0.04476715307</v>
      </c>
      <c r="AD58" s="1">
        <f t="shared" si="51"/>
        <v>0.8306482197</v>
      </c>
      <c r="AE58" s="1">
        <f t="shared" si="52"/>
        <v>1.791185325</v>
      </c>
      <c r="AF58" s="1">
        <f t="shared" si="53"/>
        <v>-1</v>
      </c>
      <c r="AG58" s="4">
        <v>151.14801025390625</v>
      </c>
      <c r="AH58" s="4">
        <v>0.5</v>
      </c>
      <c r="AI58" s="1">
        <f t="shared" si="54"/>
        <v>23.56927393</v>
      </c>
      <c r="AJ58" s="1">
        <f t="shared" si="55"/>
        <v>0.3742579405</v>
      </c>
      <c r="AK58" s="1">
        <f t="shared" si="56"/>
        <v>1.501960754</v>
      </c>
      <c r="AL58" s="1">
        <f t="shared" si="57"/>
        <v>24.48603058</v>
      </c>
      <c r="AM58" s="4">
        <v>2.0</v>
      </c>
      <c r="AN58" s="1">
        <f t="shared" si="58"/>
        <v>4.644859791</v>
      </c>
      <c r="AO58" s="4">
        <v>1.0</v>
      </c>
      <c r="AP58" s="1">
        <f t="shared" si="59"/>
        <v>9.289719582</v>
      </c>
      <c r="AQ58" s="4">
        <v>23.74448013305664</v>
      </c>
      <c r="AR58" s="4">
        <v>24.48603057861328</v>
      </c>
      <c r="AS58" s="4">
        <v>24.53137969970703</v>
      </c>
      <c r="AT58" s="4">
        <v>420.19256591796875</v>
      </c>
      <c r="AU58" s="4">
        <v>413.65435791015625</v>
      </c>
      <c r="AV58" s="4">
        <v>15.123947143554688</v>
      </c>
      <c r="AW58" s="4">
        <v>15.614486694335938</v>
      </c>
      <c r="AX58" s="4">
        <v>51.940670013427734</v>
      </c>
      <c r="AY58" s="4">
        <v>53.62534713745117</v>
      </c>
      <c r="AZ58" s="4">
        <v>150.20770263671875</v>
      </c>
      <c r="BA58" s="4">
        <v>151.2567138671875</v>
      </c>
      <c r="BB58" s="4">
        <v>46.87282180786133</v>
      </c>
      <c r="BC58" s="4">
        <v>101.2891845703125</v>
      </c>
      <c r="BD58" s="4">
        <v>-2.4953861236572266</v>
      </c>
      <c r="BE58" s="4">
        <v>-0.06365108489990234</v>
      </c>
      <c r="BF58" s="4">
        <v>1.0</v>
      </c>
      <c r="BG58" s="4">
        <v>-1.355140209197998</v>
      </c>
      <c r="BH58" s="4">
        <v>7.355140209197998</v>
      </c>
      <c r="BI58" s="4">
        <v>1.0</v>
      </c>
      <c r="BJ58" s="4">
        <v>0.0</v>
      </c>
      <c r="BK58" s="4">
        <v>0.1599999964237213</v>
      </c>
      <c r="BL58" s="4">
        <v>111115.0</v>
      </c>
      <c r="BM58" s="1">
        <f t="shared" si="60"/>
        <v>0.7510385132</v>
      </c>
      <c r="BN58" s="1">
        <f t="shared" si="61"/>
        <v>0.0003742579405</v>
      </c>
      <c r="BO58" s="1">
        <f t="shared" si="62"/>
        <v>297.6360306</v>
      </c>
      <c r="BP58" s="1">
        <f t="shared" si="63"/>
        <v>296.8944801</v>
      </c>
      <c r="BQ58" s="1">
        <f t="shared" si="64"/>
        <v>24.20107368</v>
      </c>
      <c r="BR58" s="1">
        <f t="shared" si="65"/>
        <v>-0.002570156019</v>
      </c>
      <c r="BS58" s="1">
        <f t="shared" si="66"/>
        <v>3.083539378</v>
      </c>
      <c r="BT58" s="1">
        <f t="shared" si="67"/>
        <v>30.44292825</v>
      </c>
      <c r="BU58" s="1">
        <f t="shared" si="68"/>
        <v>14.82844156</v>
      </c>
      <c r="BV58" s="1">
        <f t="shared" si="69"/>
        <v>24.11525536</v>
      </c>
      <c r="BW58" s="1">
        <f t="shared" si="70"/>
        <v>3.015772703</v>
      </c>
      <c r="BX58" s="1">
        <f t="shared" si="71"/>
        <v>0.02465796979</v>
      </c>
      <c r="BY58" s="1">
        <f t="shared" si="72"/>
        <v>1.581578625</v>
      </c>
      <c r="BZ58" s="1">
        <f t="shared" si="73"/>
        <v>1.434194078</v>
      </c>
      <c r="CA58" s="1">
        <f t="shared" si="74"/>
        <v>0.01541711367</v>
      </c>
      <c r="CB58" s="1">
        <f t="shared" si="75"/>
        <v>10.02436376</v>
      </c>
      <c r="CC58" s="1">
        <f t="shared" si="76"/>
        <v>0.2392523095</v>
      </c>
      <c r="CD58" s="1">
        <f t="shared" si="77"/>
        <v>50.27520627</v>
      </c>
      <c r="CE58" s="1">
        <f t="shared" si="78"/>
        <v>412.9632602</v>
      </c>
      <c r="CF58" s="1">
        <f t="shared" si="79"/>
        <v>0.005789629069</v>
      </c>
      <c r="CG58" s="1">
        <f t="shared" si="80"/>
        <v>0</v>
      </c>
      <c r="CH58" s="1">
        <f t="shared" si="81"/>
        <v>128.5682068</v>
      </c>
      <c r="CI58" s="1">
        <f t="shared" si="82"/>
        <v>363.4071045</v>
      </c>
      <c r="CJ58" s="1">
        <f t="shared" si="83"/>
        <v>0.3669060217</v>
      </c>
      <c r="CK58" s="1" t="str">
        <f t="shared" si="84"/>
        <v>#DIV/0!</v>
      </c>
      <c r="CL58" s="1" t="s">
        <v>277</v>
      </c>
      <c r="CM58" s="1" t="s">
        <v>935</v>
      </c>
    </row>
    <row r="59" ht="15.75" customHeight="1">
      <c r="A59" s="2">
        <v>5.0</v>
      </c>
      <c r="B59" s="1">
        <v>51.0</v>
      </c>
      <c r="C59" s="1">
        <v>2.0</v>
      </c>
      <c r="D59" s="1" t="s">
        <v>88</v>
      </c>
      <c r="E59" s="1" t="s">
        <v>157</v>
      </c>
      <c r="F59" s="1">
        <v>7.0</v>
      </c>
      <c r="G59" s="1">
        <v>2.0210608E7</v>
      </c>
      <c r="H59" s="4" t="s">
        <v>993</v>
      </c>
      <c r="I59" s="4">
        <v>5989.000013645738</v>
      </c>
      <c r="J59" s="4">
        <v>0.0</v>
      </c>
      <c r="K59" s="1">
        <f t="shared" si="43"/>
        <v>2.723287551</v>
      </c>
      <c r="L59" s="1">
        <f t="shared" si="44"/>
        <v>0.01877066327</v>
      </c>
      <c r="M59" s="1">
        <f t="shared" si="45"/>
        <v>176.2575209</v>
      </c>
      <c r="N59" s="4">
        <v>21.0</v>
      </c>
      <c r="O59" s="4">
        <v>21.0</v>
      </c>
      <c r="P59" s="4">
        <v>0.0</v>
      </c>
      <c r="Q59" s="4">
        <v>0.0</v>
      </c>
      <c r="R59" s="4">
        <v>530.976318359375</v>
      </c>
      <c r="S59" s="4">
        <v>1183.0682373046875</v>
      </c>
      <c r="T59" s="4">
        <v>566.1058349609375</v>
      </c>
      <c r="U59" s="1" t="str">
        <f t="shared" si="46"/>
        <v>#DIV/0!</v>
      </c>
      <c r="V59" s="1">
        <f t="shared" si="47"/>
        <v>0.5511870731</v>
      </c>
      <c r="W59" s="1">
        <f t="shared" si="48"/>
        <v>0.5214935055</v>
      </c>
      <c r="X59" s="4">
        <v>-1.0</v>
      </c>
      <c r="Y59" s="4">
        <v>0.85</v>
      </c>
      <c r="Z59" s="4">
        <v>0.85</v>
      </c>
      <c r="AA59" s="4">
        <v>8.641692161560059</v>
      </c>
      <c r="AB59" s="1">
        <f t="shared" si="49"/>
        <v>0.85</v>
      </c>
      <c r="AC59" s="1">
        <f t="shared" si="50"/>
        <v>0.08521493928</v>
      </c>
      <c r="AD59" s="1">
        <f t="shared" si="51"/>
        <v>0.9461279682</v>
      </c>
      <c r="AE59" s="1">
        <f t="shared" si="52"/>
        <v>2.228099816</v>
      </c>
      <c r="AF59" s="1">
        <f t="shared" si="53"/>
        <v>-1</v>
      </c>
      <c r="AG59" s="4">
        <v>51.25874328613281</v>
      </c>
      <c r="AH59" s="4">
        <v>0.5</v>
      </c>
      <c r="AI59" s="1">
        <f t="shared" si="54"/>
        <v>11.36071823</v>
      </c>
      <c r="AJ59" s="1">
        <f t="shared" si="55"/>
        <v>0.2896000094</v>
      </c>
      <c r="AK59" s="1">
        <f t="shared" si="56"/>
        <v>1.529922115</v>
      </c>
      <c r="AL59" s="1">
        <f t="shared" si="57"/>
        <v>24.49453926</v>
      </c>
      <c r="AM59" s="4">
        <v>2.0</v>
      </c>
      <c r="AN59" s="1">
        <f t="shared" si="58"/>
        <v>4.644859791</v>
      </c>
      <c r="AO59" s="4">
        <v>1.0</v>
      </c>
      <c r="AP59" s="1">
        <f t="shared" si="59"/>
        <v>9.289719582</v>
      </c>
      <c r="AQ59" s="4">
        <v>23.7747859954834</v>
      </c>
      <c r="AR59" s="4">
        <v>24.494539260864258</v>
      </c>
      <c r="AS59" s="4">
        <v>24.534395217895508</v>
      </c>
      <c r="AT59" s="4">
        <v>419.8976745605469</v>
      </c>
      <c r="AU59" s="4">
        <v>416.1146240234375</v>
      </c>
      <c r="AV59" s="4">
        <v>14.975488662719727</v>
      </c>
      <c r="AW59" s="4">
        <v>15.354823112487793</v>
      </c>
      <c r="AX59" s="4">
        <v>51.334144592285156</v>
      </c>
      <c r="AY59" s="4">
        <v>52.634456634521484</v>
      </c>
      <c r="AZ59" s="4">
        <v>150.34397888183594</v>
      </c>
      <c r="BA59" s="4">
        <v>51.40340805053711</v>
      </c>
      <c r="BB59" s="4">
        <v>47.38337707519531</v>
      </c>
      <c r="BC59" s="4">
        <v>101.2833480834961</v>
      </c>
      <c r="BD59" s="4">
        <v>-2.4900104999542236</v>
      </c>
      <c r="BE59" s="4">
        <v>-0.06803365051746368</v>
      </c>
      <c r="BF59" s="4">
        <v>0.75</v>
      </c>
      <c r="BG59" s="4">
        <v>-1.355140209197998</v>
      </c>
      <c r="BH59" s="4">
        <v>7.355140209197998</v>
      </c>
      <c r="BI59" s="4">
        <v>1.0</v>
      </c>
      <c r="BJ59" s="4">
        <v>0.0</v>
      </c>
      <c r="BK59" s="4">
        <v>0.1599999964237213</v>
      </c>
      <c r="BL59" s="4">
        <v>111115.0</v>
      </c>
      <c r="BM59" s="1">
        <f t="shared" si="60"/>
        <v>0.7517198944</v>
      </c>
      <c r="BN59" s="1">
        <f t="shared" si="61"/>
        <v>0.0002896000094</v>
      </c>
      <c r="BO59" s="1">
        <f t="shared" si="62"/>
        <v>297.6445393</v>
      </c>
      <c r="BP59" s="1">
        <f t="shared" si="63"/>
        <v>296.924786</v>
      </c>
      <c r="BQ59" s="1">
        <f t="shared" si="64"/>
        <v>8.224545104</v>
      </c>
      <c r="BR59" s="1">
        <f t="shared" si="65"/>
        <v>-0.04676563707</v>
      </c>
      <c r="BS59" s="1">
        <f t="shared" si="66"/>
        <v>3.085110009</v>
      </c>
      <c r="BT59" s="1">
        <f t="shared" si="67"/>
        <v>30.46018982</v>
      </c>
      <c r="BU59" s="1">
        <f t="shared" si="68"/>
        <v>15.10536671</v>
      </c>
      <c r="BV59" s="1">
        <f t="shared" si="69"/>
        <v>24.13466263</v>
      </c>
      <c r="BW59" s="1">
        <f t="shared" si="70"/>
        <v>3.019287204</v>
      </c>
      <c r="BX59" s="1">
        <f t="shared" si="71"/>
        <v>0.01873281204</v>
      </c>
      <c r="BY59" s="1">
        <f t="shared" si="72"/>
        <v>1.555187894</v>
      </c>
      <c r="BZ59" s="1">
        <f t="shared" si="73"/>
        <v>1.46409931</v>
      </c>
      <c r="CA59" s="1">
        <f t="shared" si="74"/>
        <v>0.01171140235</v>
      </c>
      <c r="CB59" s="1">
        <f t="shared" si="75"/>
        <v>17.85195184</v>
      </c>
      <c r="CC59" s="1">
        <f t="shared" si="76"/>
        <v>0.4235792512</v>
      </c>
      <c r="CD59" s="1">
        <f t="shared" si="77"/>
        <v>49.34919554</v>
      </c>
      <c r="CE59" s="1">
        <f t="shared" si="78"/>
        <v>415.7188706</v>
      </c>
      <c r="CF59" s="1">
        <f t="shared" si="79"/>
        <v>0.003232762797</v>
      </c>
      <c r="CG59" s="1">
        <f t="shared" si="80"/>
        <v>0</v>
      </c>
      <c r="CH59" s="1">
        <f t="shared" si="81"/>
        <v>43.69289684</v>
      </c>
      <c r="CI59" s="1">
        <f t="shared" si="82"/>
        <v>652.0919189</v>
      </c>
      <c r="CJ59" s="1">
        <f t="shared" si="83"/>
        <v>0.5214935055</v>
      </c>
      <c r="CK59" s="1" t="str">
        <f t="shared" si="84"/>
        <v>#DIV/0!</v>
      </c>
      <c r="CL59" s="1" t="s">
        <v>277</v>
      </c>
      <c r="CM59" s="1" t="s">
        <v>935</v>
      </c>
    </row>
    <row r="60" ht="15.75" customHeight="1">
      <c r="A60" s="2">
        <v>5.0</v>
      </c>
      <c r="B60" s="1">
        <v>51.0</v>
      </c>
      <c r="C60" s="1">
        <v>2.0</v>
      </c>
      <c r="D60" s="1" t="s">
        <v>88</v>
      </c>
      <c r="E60" s="1" t="s">
        <v>157</v>
      </c>
      <c r="F60" s="1">
        <v>7.0</v>
      </c>
      <c r="G60" s="1">
        <v>2.0210608E7</v>
      </c>
      <c r="H60" s="4" t="s">
        <v>994</v>
      </c>
      <c r="I60" s="4">
        <v>6193.000013645738</v>
      </c>
      <c r="J60" s="4">
        <v>0.0</v>
      </c>
      <c r="K60" s="1">
        <f t="shared" si="43"/>
        <v>-0.3702039523</v>
      </c>
      <c r="L60" s="1">
        <f t="shared" si="44"/>
        <v>0.01454142304</v>
      </c>
      <c r="M60" s="1">
        <f t="shared" si="45"/>
        <v>450.3826207</v>
      </c>
      <c r="N60" s="4">
        <v>22.0</v>
      </c>
      <c r="O60" s="4">
        <v>22.0</v>
      </c>
      <c r="P60" s="4">
        <v>0.0</v>
      </c>
      <c r="Q60" s="4">
        <v>0.0</v>
      </c>
      <c r="R60" s="4">
        <v>577.308349609375</v>
      </c>
      <c r="S60" s="4">
        <v>1526.28076171875</v>
      </c>
      <c r="T60" s="4">
        <v>533.0493774414062</v>
      </c>
      <c r="U60" s="1" t="str">
        <f t="shared" si="46"/>
        <v>#DIV/0!</v>
      </c>
      <c r="V60" s="1">
        <f t="shared" si="47"/>
        <v>0.6217548147</v>
      </c>
      <c r="W60" s="1">
        <f t="shared" si="48"/>
        <v>0.6507527378</v>
      </c>
      <c r="X60" s="4">
        <v>-1.0</v>
      </c>
      <c r="Y60" s="4">
        <v>0.85</v>
      </c>
      <c r="Z60" s="4">
        <v>0.85</v>
      </c>
      <c r="AA60" s="4">
        <v>0.0</v>
      </c>
      <c r="AB60" s="1">
        <f t="shared" si="49"/>
        <v>0.85</v>
      </c>
      <c r="AC60" s="1">
        <f t="shared" si="50"/>
        <v>-1.513427664</v>
      </c>
      <c r="AD60" s="1">
        <f t="shared" si="51"/>
        <v>1.04663884</v>
      </c>
      <c r="AE60" s="1">
        <f t="shared" si="52"/>
        <v>2.643787783</v>
      </c>
      <c r="AF60" s="1">
        <f t="shared" si="53"/>
        <v>-1</v>
      </c>
      <c r="AG60" s="4">
        <v>-0.6268112659454346</v>
      </c>
      <c r="AH60" s="4">
        <v>0.5</v>
      </c>
      <c r="AI60" s="1">
        <f t="shared" si="54"/>
        <v>-0.1733571376</v>
      </c>
      <c r="AJ60" s="1">
        <f t="shared" si="55"/>
        <v>0.2266383909</v>
      </c>
      <c r="AK60" s="1">
        <f t="shared" si="56"/>
        <v>1.545054766</v>
      </c>
      <c r="AL60" s="1">
        <f t="shared" si="57"/>
        <v>24.4859848</v>
      </c>
      <c r="AM60" s="4">
        <v>2.0</v>
      </c>
      <c r="AN60" s="1">
        <f t="shared" si="58"/>
        <v>4.644859791</v>
      </c>
      <c r="AO60" s="4">
        <v>1.0</v>
      </c>
      <c r="AP60" s="1">
        <f t="shared" si="59"/>
        <v>9.289719582</v>
      </c>
      <c r="AQ60" s="4">
        <v>23.791488647460938</v>
      </c>
      <c r="AR60" s="4">
        <v>24.485984802246094</v>
      </c>
      <c r="AS60" s="4">
        <v>24.522653579711914</v>
      </c>
      <c r="AT60" s="4">
        <v>420.1011657714844</v>
      </c>
      <c r="AU60" s="4">
        <v>420.46710205078125</v>
      </c>
      <c r="AV60" s="4">
        <v>14.891898155212402</v>
      </c>
      <c r="AW60" s="4">
        <v>15.188997268676758</v>
      </c>
      <c r="AX60" s="4">
        <v>50.99909973144531</v>
      </c>
      <c r="AY60" s="4">
        <v>52.01655197143555</v>
      </c>
      <c r="AZ60" s="4">
        <v>150.25018310546875</v>
      </c>
      <c r="BA60" s="4">
        <v>-0.4895751178264618</v>
      </c>
      <c r="BB60" s="4">
        <v>46.36821365356445</v>
      </c>
      <c r="BC60" s="4">
        <v>101.28885650634766</v>
      </c>
      <c r="BD60" s="4">
        <v>-2.5771641731262207</v>
      </c>
      <c r="BE60" s="4">
        <v>-0.058178093284368515</v>
      </c>
      <c r="BF60" s="4">
        <v>1.0</v>
      </c>
      <c r="BG60" s="4">
        <v>-1.355140209197998</v>
      </c>
      <c r="BH60" s="4">
        <v>7.355140209197998</v>
      </c>
      <c r="BI60" s="4">
        <v>1.0</v>
      </c>
      <c r="BJ60" s="4">
        <v>0.0</v>
      </c>
      <c r="BK60" s="4">
        <v>0.1599999964237213</v>
      </c>
      <c r="BL60" s="4">
        <v>111115.0</v>
      </c>
      <c r="BM60" s="1">
        <f t="shared" si="60"/>
        <v>0.7512509155</v>
      </c>
      <c r="BN60" s="1">
        <f t="shared" si="61"/>
        <v>0.0002266383909</v>
      </c>
      <c r="BO60" s="1">
        <f t="shared" si="62"/>
        <v>297.6359848</v>
      </c>
      <c r="BP60" s="1">
        <f t="shared" si="63"/>
        <v>296.9414886</v>
      </c>
      <c r="BQ60" s="1">
        <f t="shared" si="64"/>
        <v>-0.0783320171</v>
      </c>
      <c r="BR60" s="1">
        <f t="shared" si="65"/>
        <v>-0.0660701767</v>
      </c>
      <c r="BS60" s="1">
        <f t="shared" si="66"/>
        <v>3.08353093</v>
      </c>
      <c r="BT60" s="1">
        <f t="shared" si="67"/>
        <v>30.44294345</v>
      </c>
      <c r="BU60" s="1">
        <f t="shared" si="68"/>
        <v>15.25394618</v>
      </c>
      <c r="BV60" s="1">
        <f t="shared" si="69"/>
        <v>24.13873672</v>
      </c>
      <c r="BW60" s="1">
        <f t="shared" si="70"/>
        <v>3.020025445</v>
      </c>
      <c r="BX60" s="1">
        <f t="shared" si="71"/>
        <v>0.01451869657</v>
      </c>
      <c r="BY60" s="1">
        <f t="shared" si="72"/>
        <v>1.538476165</v>
      </c>
      <c r="BZ60" s="1">
        <f t="shared" si="73"/>
        <v>1.481549281</v>
      </c>
      <c r="CA60" s="1">
        <f t="shared" si="74"/>
        <v>0.009076224455</v>
      </c>
      <c r="CB60" s="1">
        <f t="shared" si="75"/>
        <v>45.61874065</v>
      </c>
      <c r="CC60" s="1">
        <f t="shared" si="76"/>
        <v>1.071148298</v>
      </c>
      <c r="CD60" s="1">
        <f t="shared" si="77"/>
        <v>48.80354053</v>
      </c>
      <c r="CE60" s="1">
        <f t="shared" si="78"/>
        <v>420.5209008</v>
      </c>
      <c r="CF60" s="1">
        <f t="shared" si="79"/>
        <v>-0.0004296400858</v>
      </c>
      <c r="CG60" s="1">
        <f t="shared" si="80"/>
        <v>0</v>
      </c>
      <c r="CH60" s="1">
        <f t="shared" si="81"/>
        <v>-0.4161388502</v>
      </c>
      <c r="CI60" s="1">
        <f t="shared" si="82"/>
        <v>948.9724121</v>
      </c>
      <c r="CJ60" s="1">
        <f t="shared" si="83"/>
        <v>0.6507527378</v>
      </c>
      <c r="CK60" s="1" t="str">
        <f t="shared" si="84"/>
        <v>#DIV/0!</v>
      </c>
      <c r="CL60" s="1" t="s">
        <v>690</v>
      </c>
      <c r="CM60" s="1" t="s">
        <v>946</v>
      </c>
    </row>
    <row r="61" ht="15.75" customHeight="1">
      <c r="A61" s="2">
        <v>5.0</v>
      </c>
      <c r="B61" s="1">
        <v>12.0</v>
      </c>
      <c r="C61" s="1">
        <v>2.0</v>
      </c>
      <c r="D61" s="1" t="s">
        <v>88</v>
      </c>
      <c r="E61" s="1" t="s">
        <v>157</v>
      </c>
      <c r="F61" s="1">
        <v>7.0</v>
      </c>
      <c r="G61" s="1">
        <v>2.0210608E7</v>
      </c>
      <c r="H61" s="22">
        <v>0.5079513888888889</v>
      </c>
      <c r="I61" s="4">
        <v>3017.499998931773</v>
      </c>
      <c r="J61" s="4">
        <v>0.0</v>
      </c>
      <c r="K61" s="8">
        <f t="shared" si="43"/>
        <v>3.130546999</v>
      </c>
      <c r="L61" s="8">
        <f t="shared" si="44"/>
        <v>0.01213019049</v>
      </c>
      <c r="M61" s="8">
        <f t="shared" si="45"/>
        <v>-1.475741191</v>
      </c>
      <c r="N61" s="8">
        <v>35.0</v>
      </c>
      <c r="O61" s="8">
        <v>35.0</v>
      </c>
      <c r="P61" s="8">
        <v>0.0</v>
      </c>
      <c r="Q61" s="8">
        <v>0.0</v>
      </c>
      <c r="R61" s="8">
        <v>492.510009765625</v>
      </c>
      <c r="S61" s="8">
        <v>751.6132202148438</v>
      </c>
      <c r="T61" s="8">
        <v>712.3126831054688</v>
      </c>
      <c r="U61" s="8" t="str">
        <f t="shared" si="46"/>
        <v>#DIV/0!</v>
      </c>
      <c r="V61" s="8">
        <f t="shared" si="47"/>
        <v>0.3447294479</v>
      </c>
      <c r="W61" s="8">
        <f t="shared" si="48"/>
        <v>0.0522882462</v>
      </c>
      <c r="X61" s="8">
        <v>-1.0</v>
      </c>
      <c r="Y61" s="8">
        <v>0.85</v>
      </c>
      <c r="Z61" s="8">
        <v>0.85</v>
      </c>
      <c r="AA61" s="8">
        <v>10.225202560424805</v>
      </c>
      <c r="AB61" s="8">
        <f t="shared" si="49"/>
        <v>0.85</v>
      </c>
      <c r="AC61" s="8">
        <f t="shared" si="50"/>
        <v>0.004858135103</v>
      </c>
      <c r="AD61" s="8">
        <f t="shared" si="51"/>
        <v>0.151679082</v>
      </c>
      <c r="AE61" s="8">
        <f t="shared" si="52"/>
        <v>1.526087197</v>
      </c>
      <c r="AF61" s="8">
        <f t="shared" si="53"/>
        <v>-1</v>
      </c>
      <c r="AG61" s="8">
        <v>1000.3794555664062</v>
      </c>
      <c r="AH61" s="8">
        <v>0.5</v>
      </c>
      <c r="AI61" s="8">
        <f t="shared" si="54"/>
        <v>22.23093709</v>
      </c>
      <c r="AJ61" s="8">
        <f t="shared" si="55"/>
        <v>0.1757704889</v>
      </c>
      <c r="AK61" s="8">
        <f t="shared" si="56"/>
        <v>1.435298338</v>
      </c>
      <c r="AL61" s="8">
        <f t="shared" si="57"/>
        <v>24.4587326</v>
      </c>
      <c r="AM61" s="8">
        <v>2.0</v>
      </c>
      <c r="AN61" s="8">
        <f t="shared" si="58"/>
        <v>4.644859791</v>
      </c>
      <c r="AO61" s="8">
        <v>1.0</v>
      </c>
      <c r="AP61" s="8">
        <f t="shared" si="59"/>
        <v>9.289719582</v>
      </c>
      <c r="AQ61" s="8">
        <v>23.85531997680664</v>
      </c>
      <c r="AR61" s="8">
        <v>24.45873260498047</v>
      </c>
      <c r="AS61" s="8">
        <v>24.514244079589844</v>
      </c>
      <c r="AT61" s="8">
        <v>419.9359436035156</v>
      </c>
      <c r="AU61" s="8">
        <v>416.7314147949219</v>
      </c>
      <c r="AV61" s="8">
        <v>16.050825119018555</v>
      </c>
      <c r="AW61" s="8">
        <v>16.223783493041992</v>
      </c>
      <c r="AX61" s="8">
        <v>54.7546272277832</v>
      </c>
      <c r="AY61" s="8">
        <v>55.34463882446289</v>
      </c>
      <c r="AZ61" s="8">
        <v>199.9542694091797</v>
      </c>
      <c r="BA61" s="8">
        <v>1000.274169921875</v>
      </c>
      <c r="BB61" s="8">
        <v>43.239688873291016</v>
      </c>
      <c r="BC61" s="8">
        <v>101.28382110595703</v>
      </c>
      <c r="BD61" s="8">
        <v>-2.21874737739563</v>
      </c>
      <c r="BE61" s="8">
        <v>-0.10089955478906631</v>
      </c>
      <c r="BF61" s="8">
        <v>1.0</v>
      </c>
      <c r="BG61" s="8">
        <v>-1.355140209197998</v>
      </c>
      <c r="BH61" s="8">
        <v>7.355140209197998</v>
      </c>
      <c r="BI61" s="8">
        <v>1.0</v>
      </c>
      <c r="BJ61" s="8">
        <v>0.0</v>
      </c>
      <c r="BK61" s="8">
        <v>0.1599999964237213</v>
      </c>
      <c r="BL61" s="8">
        <v>111115.0</v>
      </c>
      <c r="BM61" s="8">
        <f t="shared" si="60"/>
        <v>0.999771347</v>
      </c>
      <c r="BN61" s="8">
        <f t="shared" si="61"/>
        <v>0.0001757704889</v>
      </c>
      <c r="BO61" s="8">
        <f t="shared" si="62"/>
        <v>297.6087326</v>
      </c>
      <c r="BP61" s="8">
        <f t="shared" si="63"/>
        <v>297.00532</v>
      </c>
      <c r="BQ61" s="8">
        <f t="shared" si="64"/>
        <v>160.0438636</v>
      </c>
      <c r="BR61" s="8">
        <f t="shared" si="65"/>
        <v>0.5358183765</v>
      </c>
      <c r="BS61" s="8">
        <f t="shared" si="66"/>
        <v>3.078505123</v>
      </c>
      <c r="BT61" s="8">
        <f t="shared" si="67"/>
        <v>30.39483591</v>
      </c>
      <c r="BU61" s="8">
        <f t="shared" si="68"/>
        <v>14.17105242</v>
      </c>
      <c r="BV61" s="8">
        <f t="shared" si="69"/>
        <v>24.15702629</v>
      </c>
      <c r="BW61" s="8">
        <f t="shared" si="70"/>
        <v>3.023341525</v>
      </c>
      <c r="BX61" s="8">
        <f t="shared" si="71"/>
        <v>0.01211437197</v>
      </c>
      <c r="BY61" s="8">
        <f t="shared" si="72"/>
        <v>1.643206785</v>
      </c>
      <c r="BZ61" s="8">
        <f t="shared" si="73"/>
        <v>1.38013474</v>
      </c>
      <c r="CA61" s="8">
        <f t="shared" si="74"/>
        <v>0.00757290209</v>
      </c>
      <c r="CB61" s="8">
        <f t="shared" si="75"/>
        <v>-0.1494687068</v>
      </c>
      <c r="CC61" s="8">
        <f t="shared" si="76"/>
        <v>-0.003541228568</v>
      </c>
      <c r="CD61" s="8">
        <f t="shared" si="77"/>
        <v>52.32633542</v>
      </c>
      <c r="CE61" s="8">
        <f t="shared" si="78"/>
        <v>416.2764777</v>
      </c>
      <c r="CF61" s="8">
        <f t="shared" si="79"/>
        <v>0.003935126319</v>
      </c>
      <c r="CG61" s="8">
        <f t="shared" si="80"/>
        <v>0</v>
      </c>
      <c r="CH61" s="8">
        <f t="shared" si="81"/>
        <v>850.2330444</v>
      </c>
      <c r="CI61" s="8">
        <f t="shared" si="82"/>
        <v>259.1032104</v>
      </c>
      <c r="CJ61" s="8">
        <f t="shared" si="83"/>
        <v>0.0522882462</v>
      </c>
      <c r="CK61" s="8" t="str">
        <f t="shared" si="84"/>
        <v>#DIV/0!</v>
      </c>
      <c r="CL61" s="1" t="s">
        <v>995</v>
      </c>
      <c r="CM61" s="1" t="s">
        <v>935</v>
      </c>
    </row>
    <row r="62" ht="15.75" customHeight="1">
      <c r="A62" s="2">
        <v>5.0</v>
      </c>
      <c r="B62" s="1">
        <v>12.0</v>
      </c>
      <c r="C62" s="1">
        <v>2.0</v>
      </c>
      <c r="D62" s="1" t="s">
        <v>88</v>
      </c>
      <c r="E62" s="1" t="s">
        <v>157</v>
      </c>
      <c r="F62" s="1">
        <v>7.0</v>
      </c>
      <c r="G62" s="1">
        <v>2.0210608E7</v>
      </c>
      <c r="H62" s="4" t="s">
        <v>996</v>
      </c>
      <c r="I62" s="4">
        <v>3171.499998862855</v>
      </c>
      <c r="J62" s="4">
        <v>0.0</v>
      </c>
      <c r="K62" s="8">
        <f t="shared" si="43"/>
        <v>4.546545648</v>
      </c>
      <c r="L62" s="8">
        <f t="shared" si="44"/>
        <v>0.02477398082</v>
      </c>
      <c r="M62" s="8">
        <f t="shared" si="45"/>
        <v>114.9373291</v>
      </c>
      <c r="N62" s="8">
        <v>36.0</v>
      </c>
      <c r="O62" s="8">
        <v>36.0</v>
      </c>
      <c r="P62" s="8">
        <v>0.0</v>
      </c>
      <c r="Q62" s="8">
        <v>0.0</v>
      </c>
      <c r="R62" s="8">
        <v>481.321533203125</v>
      </c>
      <c r="S62" s="8">
        <v>746.036865234375</v>
      </c>
      <c r="T62" s="8">
        <v>705.6006469726562</v>
      </c>
      <c r="U62" s="8" t="str">
        <f t="shared" si="46"/>
        <v>#DIV/0!</v>
      </c>
      <c r="V62" s="8">
        <f t="shared" si="47"/>
        <v>0.3548287549</v>
      </c>
      <c r="W62" s="8">
        <f t="shared" si="48"/>
        <v>0.05420136745</v>
      </c>
      <c r="X62" s="8">
        <v>-1.0</v>
      </c>
      <c r="Y62" s="8">
        <v>0.85</v>
      </c>
      <c r="Z62" s="8">
        <v>0.85</v>
      </c>
      <c r="AA62" s="8">
        <v>10.283469200134277</v>
      </c>
      <c r="AB62" s="8">
        <f t="shared" si="49"/>
        <v>0.85</v>
      </c>
      <c r="AC62" s="8">
        <f t="shared" si="50"/>
        <v>0.005442075242</v>
      </c>
      <c r="AD62" s="8">
        <f t="shared" si="51"/>
        <v>0.1527535936</v>
      </c>
      <c r="AE62" s="8">
        <f t="shared" si="52"/>
        <v>1.549976084</v>
      </c>
      <c r="AF62" s="8">
        <f t="shared" si="53"/>
        <v>-1</v>
      </c>
      <c r="AG62" s="8">
        <v>1199.258056640625</v>
      </c>
      <c r="AH62" s="8">
        <v>0.5</v>
      </c>
      <c r="AI62" s="8">
        <f t="shared" si="54"/>
        <v>27.6256063</v>
      </c>
      <c r="AJ62" s="8">
        <f t="shared" si="55"/>
        <v>0.3556374676</v>
      </c>
      <c r="AK62" s="8">
        <f t="shared" si="56"/>
        <v>1.423823837</v>
      </c>
      <c r="AL62" s="8">
        <f t="shared" si="57"/>
        <v>24.4548111</v>
      </c>
      <c r="AM62" s="8">
        <v>2.0</v>
      </c>
      <c r="AN62" s="8">
        <f t="shared" si="58"/>
        <v>4.644859791</v>
      </c>
      <c r="AO62" s="8">
        <v>1.0</v>
      </c>
      <c r="AP62" s="8">
        <f t="shared" si="59"/>
        <v>9.289719582</v>
      </c>
      <c r="AQ62" s="8">
        <v>23.919471740722656</v>
      </c>
      <c r="AR62" s="8">
        <v>24.454811096191406</v>
      </c>
      <c r="AS62" s="8">
        <v>24.516254425048828</v>
      </c>
      <c r="AT62" s="8">
        <v>420.04022216796875</v>
      </c>
      <c r="AU62" s="8">
        <v>415.34521484375</v>
      </c>
      <c r="AV62" s="8">
        <v>15.979583740234375</v>
      </c>
      <c r="AW62" s="8">
        <v>16.329469680786133</v>
      </c>
      <c r="AX62" s="8">
        <v>54.303321838378906</v>
      </c>
      <c r="AY62" s="8">
        <v>55.49233627319336</v>
      </c>
      <c r="AZ62" s="8">
        <v>199.96807861328125</v>
      </c>
      <c r="BA62" s="8">
        <v>1199.0550537109375</v>
      </c>
      <c r="BB62" s="8">
        <v>45.58620071411133</v>
      </c>
      <c r="BC62" s="8">
        <v>101.28673553466797</v>
      </c>
      <c r="BD62" s="8">
        <v>-2.2280538082122803</v>
      </c>
      <c r="BE62" s="8">
        <v>-0.10456576198339462</v>
      </c>
      <c r="BF62" s="8">
        <v>1.0</v>
      </c>
      <c r="BG62" s="8">
        <v>-1.355140209197998</v>
      </c>
      <c r="BH62" s="8">
        <v>7.355140209197998</v>
      </c>
      <c r="BI62" s="8">
        <v>1.0</v>
      </c>
      <c r="BJ62" s="8">
        <v>0.0</v>
      </c>
      <c r="BK62" s="8">
        <v>0.1599999964237213</v>
      </c>
      <c r="BL62" s="8">
        <v>111115.0</v>
      </c>
      <c r="BM62" s="8">
        <f t="shared" si="60"/>
        <v>0.9998403931</v>
      </c>
      <c r="BN62" s="8">
        <f t="shared" si="61"/>
        <v>0.0003556374676</v>
      </c>
      <c r="BO62" s="8">
        <f t="shared" si="62"/>
        <v>297.6048111</v>
      </c>
      <c r="BP62" s="8">
        <f t="shared" si="63"/>
        <v>297.0694717</v>
      </c>
      <c r="BQ62" s="8">
        <f t="shared" si="64"/>
        <v>191.8488043</v>
      </c>
      <c r="BR62" s="8">
        <f t="shared" si="65"/>
        <v>0.6265909946</v>
      </c>
      <c r="BS62" s="8">
        <f t="shared" si="66"/>
        <v>3.077782514</v>
      </c>
      <c r="BT62" s="8">
        <f t="shared" si="67"/>
        <v>30.38682704</v>
      </c>
      <c r="BU62" s="8">
        <f t="shared" si="68"/>
        <v>14.05735736</v>
      </c>
      <c r="BV62" s="8">
        <f t="shared" si="69"/>
        <v>24.18714142</v>
      </c>
      <c r="BW62" s="8">
        <f t="shared" si="70"/>
        <v>3.028808632</v>
      </c>
      <c r="BX62" s="8">
        <f t="shared" si="71"/>
        <v>0.02470808887</v>
      </c>
      <c r="BY62" s="8">
        <f t="shared" si="72"/>
        <v>1.653958677</v>
      </c>
      <c r="BZ62" s="8">
        <f t="shared" si="73"/>
        <v>1.374849955</v>
      </c>
      <c r="CA62" s="8">
        <f t="shared" si="74"/>
        <v>0.01544846204</v>
      </c>
      <c r="CB62" s="8">
        <f t="shared" si="75"/>
        <v>11.64162685</v>
      </c>
      <c r="CC62" s="8">
        <f t="shared" si="76"/>
        <v>0.2767272259</v>
      </c>
      <c r="CD62" s="8">
        <f t="shared" si="77"/>
        <v>52.75820854</v>
      </c>
      <c r="CE62" s="8">
        <f t="shared" si="78"/>
        <v>414.684502</v>
      </c>
      <c r="CF62" s="8">
        <f t="shared" si="79"/>
        <v>0.005784339715</v>
      </c>
      <c r="CG62" s="8">
        <f t="shared" si="80"/>
        <v>0</v>
      </c>
      <c r="CH62" s="8">
        <f t="shared" si="81"/>
        <v>1019.196796</v>
      </c>
      <c r="CI62" s="8">
        <f t="shared" si="82"/>
        <v>264.715332</v>
      </c>
      <c r="CJ62" s="8">
        <f t="shared" si="83"/>
        <v>0.05420136745</v>
      </c>
      <c r="CK62" s="8" t="str">
        <f t="shared" si="84"/>
        <v>#DIV/0!</v>
      </c>
      <c r="CL62" s="1" t="s">
        <v>995</v>
      </c>
      <c r="CM62" s="1" t="s">
        <v>935</v>
      </c>
    </row>
    <row r="63" ht="15.75" customHeight="1">
      <c r="A63" s="2">
        <v>5.0</v>
      </c>
      <c r="B63" s="1">
        <v>12.0</v>
      </c>
      <c r="C63" s="1">
        <v>2.0</v>
      </c>
      <c r="D63" s="1" t="s">
        <v>88</v>
      </c>
      <c r="E63" s="1" t="s">
        <v>157</v>
      </c>
      <c r="F63" s="1">
        <v>7.0</v>
      </c>
      <c r="G63" s="1">
        <v>2.0210608E7</v>
      </c>
      <c r="H63" s="4" t="s">
        <v>997</v>
      </c>
      <c r="I63" s="4">
        <v>3368.4999987939373</v>
      </c>
      <c r="J63" s="4">
        <v>0.0</v>
      </c>
      <c r="K63" s="8">
        <f t="shared" si="43"/>
        <v>6.038791925</v>
      </c>
      <c r="L63" s="8">
        <f t="shared" si="44"/>
        <v>0.03808097348</v>
      </c>
      <c r="M63" s="8">
        <f t="shared" si="45"/>
        <v>152.8408474</v>
      </c>
      <c r="N63" s="8">
        <v>37.0</v>
      </c>
      <c r="O63" s="8">
        <v>37.0</v>
      </c>
      <c r="P63" s="8">
        <v>0.0</v>
      </c>
      <c r="Q63" s="8">
        <v>0.0</v>
      </c>
      <c r="R63" s="8">
        <v>476.482177734375</v>
      </c>
      <c r="S63" s="8">
        <v>740.3361206054688</v>
      </c>
      <c r="T63" s="8">
        <v>703.8529052734375</v>
      </c>
      <c r="U63" s="8" t="str">
        <f t="shared" si="46"/>
        <v>#DIV/0!</v>
      </c>
      <c r="V63" s="8">
        <f t="shared" si="47"/>
        <v>0.3563975004</v>
      </c>
      <c r="W63" s="8">
        <f t="shared" si="48"/>
        <v>0.04927925886</v>
      </c>
      <c r="X63" s="8">
        <v>-1.0</v>
      </c>
      <c r="Y63" s="8">
        <v>0.85</v>
      </c>
      <c r="Z63" s="8">
        <v>0.85</v>
      </c>
      <c r="AA63" s="8">
        <v>9.95274543762207</v>
      </c>
      <c r="AB63" s="8">
        <f t="shared" si="49"/>
        <v>0.85</v>
      </c>
      <c r="AC63" s="8">
        <f t="shared" si="50"/>
        <v>0.005526761364</v>
      </c>
      <c r="AD63" s="8">
        <f t="shared" si="51"/>
        <v>0.1382704952</v>
      </c>
      <c r="AE63" s="8">
        <f t="shared" si="52"/>
        <v>1.553754065</v>
      </c>
      <c r="AF63" s="8">
        <f t="shared" si="53"/>
        <v>-1</v>
      </c>
      <c r="AG63" s="8">
        <v>1498.1861572265625</v>
      </c>
      <c r="AH63" s="8">
        <v>0.5</v>
      </c>
      <c r="AI63" s="8">
        <f t="shared" si="54"/>
        <v>31.37753897</v>
      </c>
      <c r="AJ63" s="8">
        <f t="shared" si="55"/>
        <v>0.5463908042</v>
      </c>
      <c r="AK63" s="8">
        <f t="shared" si="56"/>
        <v>1.42507548</v>
      </c>
      <c r="AL63" s="8">
        <f t="shared" si="57"/>
        <v>24.47188568</v>
      </c>
      <c r="AM63" s="8">
        <v>2.0</v>
      </c>
      <c r="AN63" s="8">
        <f t="shared" si="58"/>
        <v>4.644859791</v>
      </c>
      <c r="AO63" s="8">
        <v>1.0</v>
      </c>
      <c r="AP63" s="8">
        <f t="shared" si="59"/>
        <v>9.289719582</v>
      </c>
      <c r="AQ63" s="8">
        <v>23.894554138183594</v>
      </c>
      <c r="AR63" s="8">
        <v>24.471885681152344</v>
      </c>
      <c r="AS63" s="8">
        <v>24.534317016601562</v>
      </c>
      <c r="AT63" s="8">
        <v>420.25091552734375</v>
      </c>
      <c r="AU63" s="8">
        <v>413.9848327636719</v>
      </c>
      <c r="AV63" s="8">
        <v>15.811037063598633</v>
      </c>
      <c r="AW63" s="8">
        <v>16.348588943481445</v>
      </c>
      <c r="AX63" s="8">
        <v>53.80976486206055</v>
      </c>
      <c r="AY63" s="8">
        <v>55.639217376708984</v>
      </c>
      <c r="AZ63" s="8">
        <v>199.96510314941406</v>
      </c>
      <c r="BA63" s="8">
        <v>1498.33349609375</v>
      </c>
      <c r="BB63" s="8">
        <v>45.77876281738281</v>
      </c>
      <c r="BC63" s="8">
        <v>101.28424072265625</v>
      </c>
      <c r="BD63" s="8">
        <v>-2.2127721309661865</v>
      </c>
      <c r="BE63" s="8">
        <v>-0.09853043407201767</v>
      </c>
      <c r="BF63" s="8">
        <v>1.0</v>
      </c>
      <c r="BG63" s="8">
        <v>-1.355140209197998</v>
      </c>
      <c r="BH63" s="8">
        <v>7.355140209197998</v>
      </c>
      <c r="BI63" s="8">
        <v>1.0</v>
      </c>
      <c r="BJ63" s="8">
        <v>0.0</v>
      </c>
      <c r="BK63" s="8">
        <v>0.1599999964237213</v>
      </c>
      <c r="BL63" s="8">
        <v>111115.0</v>
      </c>
      <c r="BM63" s="8">
        <f t="shared" si="60"/>
        <v>0.9998255157</v>
      </c>
      <c r="BN63" s="8">
        <f t="shared" si="61"/>
        <v>0.0005463908042</v>
      </c>
      <c r="BO63" s="8">
        <f t="shared" si="62"/>
        <v>297.6218857</v>
      </c>
      <c r="BP63" s="8">
        <f t="shared" si="63"/>
        <v>297.0445541</v>
      </c>
      <c r="BQ63" s="8">
        <f t="shared" si="64"/>
        <v>239.733354</v>
      </c>
      <c r="BR63" s="8">
        <f t="shared" si="65"/>
        <v>0.7702360581</v>
      </c>
      <c r="BS63" s="8">
        <f t="shared" si="66"/>
        <v>3.080929898</v>
      </c>
      <c r="BT63" s="8">
        <f t="shared" si="67"/>
        <v>30.41865028</v>
      </c>
      <c r="BU63" s="8">
        <f t="shared" si="68"/>
        <v>14.07006134</v>
      </c>
      <c r="BV63" s="8">
        <f t="shared" si="69"/>
        <v>24.18321991</v>
      </c>
      <c r="BW63" s="8">
        <f t="shared" si="70"/>
        <v>3.028096232</v>
      </c>
      <c r="BX63" s="8">
        <f t="shared" si="71"/>
        <v>0.03792550697</v>
      </c>
      <c r="BY63" s="8">
        <f t="shared" si="72"/>
        <v>1.655854418</v>
      </c>
      <c r="BZ63" s="8">
        <f t="shared" si="73"/>
        <v>1.372241814</v>
      </c>
      <c r="CA63" s="8">
        <f t="shared" si="74"/>
        <v>0.0237173607</v>
      </c>
      <c r="CB63" s="8">
        <f t="shared" si="75"/>
        <v>15.48036918</v>
      </c>
      <c r="CC63" s="8">
        <f t="shared" si="76"/>
        <v>0.3691943165</v>
      </c>
      <c r="CD63" s="8">
        <f t="shared" si="77"/>
        <v>52.83113787</v>
      </c>
      <c r="CE63" s="8">
        <f t="shared" si="78"/>
        <v>413.1072639</v>
      </c>
      <c r="CF63" s="8">
        <f t="shared" si="79"/>
        <v>0.007722842871</v>
      </c>
      <c r="CG63" s="8">
        <f t="shared" si="80"/>
        <v>0</v>
      </c>
      <c r="CH63" s="8">
        <f t="shared" si="81"/>
        <v>1273.583472</v>
      </c>
      <c r="CI63" s="8">
        <f t="shared" si="82"/>
        <v>263.8539429</v>
      </c>
      <c r="CJ63" s="8">
        <f t="shared" si="83"/>
        <v>0.04927925886</v>
      </c>
      <c r="CK63" s="8" t="str">
        <f t="shared" si="84"/>
        <v>#DIV/0!</v>
      </c>
      <c r="CL63" s="1" t="s">
        <v>995</v>
      </c>
      <c r="CM63" s="1" t="s">
        <v>935</v>
      </c>
    </row>
    <row r="64" ht="15.75" customHeight="1">
      <c r="A64" s="2">
        <v>5.0</v>
      </c>
      <c r="B64" s="1">
        <v>12.0</v>
      </c>
      <c r="C64" s="1">
        <v>2.0</v>
      </c>
      <c r="D64" s="1" t="s">
        <v>88</v>
      </c>
      <c r="E64" s="1" t="s">
        <v>157</v>
      </c>
      <c r="F64" s="1">
        <v>7.0</v>
      </c>
      <c r="G64" s="1">
        <v>2.0210608E7</v>
      </c>
      <c r="H64" s="4" t="s">
        <v>998</v>
      </c>
      <c r="I64" s="4">
        <v>3599.4999987939373</v>
      </c>
      <c r="J64" s="4">
        <v>0.0</v>
      </c>
      <c r="K64" s="1">
        <f t="shared" si="43"/>
        <v>6.750403822</v>
      </c>
      <c r="L64" s="1">
        <f t="shared" si="44"/>
        <v>0.03946676963</v>
      </c>
      <c r="M64" s="1">
        <f t="shared" si="45"/>
        <v>132.1766728</v>
      </c>
      <c r="N64" s="4">
        <v>38.0</v>
      </c>
      <c r="O64" s="4">
        <v>38.0</v>
      </c>
      <c r="P64" s="4">
        <v>0.0</v>
      </c>
      <c r="Q64" s="4">
        <v>0.0</v>
      </c>
      <c r="R64" s="4">
        <v>473.547607421875</v>
      </c>
      <c r="S64" s="4">
        <v>749.7938842773438</v>
      </c>
      <c r="T64" s="4">
        <v>683.7586669921875</v>
      </c>
      <c r="U64" s="1" t="str">
        <f t="shared" si="46"/>
        <v>#DIV/0!</v>
      </c>
      <c r="V64" s="1">
        <f t="shared" si="47"/>
        <v>0.3684296213</v>
      </c>
      <c r="W64" s="1">
        <f t="shared" si="48"/>
        <v>0.08807116018</v>
      </c>
      <c r="X64" s="4">
        <v>-1.0</v>
      </c>
      <c r="Y64" s="4">
        <v>0.85</v>
      </c>
      <c r="Z64" s="4">
        <v>0.85</v>
      </c>
      <c r="AA64" s="4">
        <v>10.048991203308105</v>
      </c>
      <c r="AB64" s="1">
        <f t="shared" si="49"/>
        <v>0.85</v>
      </c>
      <c r="AC64" s="1">
        <f t="shared" si="50"/>
        <v>0.0113721263</v>
      </c>
      <c r="AD64" s="1">
        <f t="shared" si="51"/>
        <v>0.2390447322</v>
      </c>
      <c r="AE64" s="1">
        <f t="shared" si="52"/>
        <v>1.583354815</v>
      </c>
      <c r="AF64" s="1">
        <f t="shared" si="53"/>
        <v>-1</v>
      </c>
      <c r="AG64" s="4">
        <v>801.6233520507812</v>
      </c>
      <c r="AH64" s="4">
        <v>0.5</v>
      </c>
      <c r="AI64" s="1">
        <f t="shared" si="54"/>
        <v>30.00495692</v>
      </c>
      <c r="AJ64" s="1">
        <f t="shared" si="55"/>
        <v>0.5776793237</v>
      </c>
      <c r="AK64" s="1">
        <f t="shared" si="56"/>
        <v>1.454361983</v>
      </c>
      <c r="AL64" s="1">
        <f t="shared" si="57"/>
        <v>24.47276688</v>
      </c>
      <c r="AM64" s="4">
        <v>2.0</v>
      </c>
      <c r="AN64" s="1">
        <f t="shared" si="58"/>
        <v>4.644859791</v>
      </c>
      <c r="AO64" s="4">
        <v>1.0</v>
      </c>
      <c r="AP64" s="1">
        <f t="shared" si="59"/>
        <v>9.289719582</v>
      </c>
      <c r="AQ64" s="4">
        <v>23.8501033782959</v>
      </c>
      <c r="AR64" s="4">
        <v>24.472766876220703</v>
      </c>
      <c r="AS64" s="4">
        <v>24.534387588500977</v>
      </c>
      <c r="AT64" s="4">
        <v>420.23870849609375</v>
      </c>
      <c r="AU64" s="4">
        <v>413.2464599609375</v>
      </c>
      <c r="AV64" s="4">
        <v>15.490700721740723</v>
      </c>
      <c r="AW64" s="4">
        <v>16.059356689453125</v>
      </c>
      <c r="AX64" s="4">
        <v>52.86620330810547</v>
      </c>
      <c r="AY64" s="4">
        <v>54.8068962097168</v>
      </c>
      <c r="AZ64" s="4">
        <v>199.91073608398438</v>
      </c>
      <c r="BA64" s="4">
        <v>801.7957153320312</v>
      </c>
      <c r="BB64" s="4">
        <v>45.13044738769531</v>
      </c>
      <c r="BC64" s="4">
        <v>101.29486846923828</v>
      </c>
      <c r="BD64" s="4">
        <v>-2.1720356941223145</v>
      </c>
      <c r="BE64" s="4">
        <v>-0.08858189731836319</v>
      </c>
      <c r="BF64" s="4">
        <v>0.75</v>
      </c>
      <c r="BG64" s="4">
        <v>-1.355140209197998</v>
      </c>
      <c r="BH64" s="4">
        <v>7.355140209197998</v>
      </c>
      <c r="BI64" s="4">
        <v>1.0</v>
      </c>
      <c r="BJ64" s="4">
        <v>0.0</v>
      </c>
      <c r="BK64" s="4">
        <v>0.1599999964237213</v>
      </c>
      <c r="BL64" s="4">
        <v>111115.0</v>
      </c>
      <c r="BM64" s="1">
        <f t="shared" si="60"/>
        <v>0.9995536804</v>
      </c>
      <c r="BN64" s="1">
        <f t="shared" si="61"/>
        <v>0.0005776793237</v>
      </c>
      <c r="BO64" s="1">
        <f t="shared" si="62"/>
        <v>297.6227669</v>
      </c>
      <c r="BP64" s="1">
        <f t="shared" si="63"/>
        <v>297.0001034</v>
      </c>
      <c r="BQ64" s="1">
        <f t="shared" si="64"/>
        <v>128.2873116</v>
      </c>
      <c r="BR64" s="1">
        <f t="shared" si="65"/>
        <v>0.3527431324</v>
      </c>
      <c r="BS64" s="1">
        <f t="shared" si="66"/>
        <v>3.081092406</v>
      </c>
      <c r="BT64" s="1">
        <f t="shared" si="67"/>
        <v>30.4170631</v>
      </c>
      <c r="BU64" s="1">
        <f t="shared" si="68"/>
        <v>14.35770641</v>
      </c>
      <c r="BV64" s="1">
        <f t="shared" si="69"/>
        <v>24.16143513</v>
      </c>
      <c r="BW64" s="1">
        <f t="shared" si="70"/>
        <v>3.024141367</v>
      </c>
      <c r="BX64" s="1">
        <f t="shared" si="71"/>
        <v>0.03929980696</v>
      </c>
      <c r="BY64" s="1">
        <f t="shared" si="72"/>
        <v>1.626730424</v>
      </c>
      <c r="BZ64" s="1">
        <f t="shared" si="73"/>
        <v>1.397410943</v>
      </c>
      <c r="CA64" s="1">
        <f t="shared" si="74"/>
        <v>0.02457732553</v>
      </c>
      <c r="CB64" s="1">
        <f t="shared" si="75"/>
        <v>13.38881869</v>
      </c>
      <c r="CC64" s="1">
        <f t="shared" si="76"/>
        <v>0.3198494981</v>
      </c>
      <c r="CD64" s="1">
        <f t="shared" si="77"/>
        <v>51.8786321</v>
      </c>
      <c r="CE64" s="1">
        <f t="shared" si="78"/>
        <v>412.2654782</v>
      </c>
      <c r="CF64" s="1">
        <f t="shared" si="79"/>
        <v>0.008494568061</v>
      </c>
      <c r="CG64" s="1">
        <f t="shared" si="80"/>
        <v>0</v>
      </c>
      <c r="CH64" s="1">
        <f t="shared" si="81"/>
        <v>681.526358</v>
      </c>
      <c r="CI64" s="1">
        <f t="shared" si="82"/>
        <v>276.2462769</v>
      </c>
      <c r="CJ64" s="1">
        <f t="shared" si="83"/>
        <v>0.08807116018</v>
      </c>
      <c r="CK64" s="1" t="str">
        <f t="shared" si="84"/>
        <v>#DIV/0!</v>
      </c>
      <c r="CL64" s="1" t="s">
        <v>277</v>
      </c>
      <c r="CM64" s="1" t="s">
        <v>935</v>
      </c>
    </row>
    <row r="65" ht="15.75" customHeight="1">
      <c r="A65" s="2">
        <v>5.0</v>
      </c>
      <c r="B65" s="1">
        <v>12.0</v>
      </c>
      <c r="C65" s="1">
        <v>2.0</v>
      </c>
      <c r="D65" s="1" t="s">
        <v>88</v>
      </c>
      <c r="E65" s="1" t="s">
        <v>157</v>
      </c>
      <c r="F65" s="1">
        <v>7.0</v>
      </c>
      <c r="G65" s="1">
        <v>2.0210608E7</v>
      </c>
      <c r="H65" s="4" t="s">
        <v>999</v>
      </c>
      <c r="I65" s="4">
        <v>3775.4999987939373</v>
      </c>
      <c r="J65" s="4">
        <v>0.0</v>
      </c>
      <c r="K65" s="1">
        <f t="shared" si="43"/>
        <v>7.072537603</v>
      </c>
      <c r="L65" s="1">
        <f t="shared" si="44"/>
        <v>0.0384370132</v>
      </c>
      <c r="M65" s="1">
        <f t="shared" si="45"/>
        <v>111.088349</v>
      </c>
      <c r="N65" s="4">
        <v>39.0</v>
      </c>
      <c r="O65" s="4">
        <v>39.0</v>
      </c>
      <c r="P65" s="4">
        <v>0.0</v>
      </c>
      <c r="Q65" s="4">
        <v>0.0</v>
      </c>
      <c r="R65" s="4">
        <v>474.607666015625</v>
      </c>
      <c r="S65" s="4">
        <v>766.1475830078125</v>
      </c>
      <c r="T65" s="4">
        <v>681.2655639648438</v>
      </c>
      <c r="U65" s="1" t="str">
        <f t="shared" si="46"/>
        <v>#DIV/0!</v>
      </c>
      <c r="V65" s="1">
        <f t="shared" si="47"/>
        <v>0.3805270988</v>
      </c>
      <c r="W65" s="1">
        <f t="shared" si="48"/>
        <v>0.1107906896</v>
      </c>
      <c r="X65" s="4">
        <v>-1.0</v>
      </c>
      <c r="Y65" s="4">
        <v>0.85</v>
      </c>
      <c r="Z65" s="4">
        <v>0.85</v>
      </c>
      <c r="AA65" s="4">
        <v>10.216341018676758</v>
      </c>
      <c r="AB65" s="1">
        <f t="shared" si="49"/>
        <v>0.85</v>
      </c>
      <c r="AC65" s="1">
        <f t="shared" si="50"/>
        <v>0.01353525762</v>
      </c>
      <c r="AD65" s="1">
        <f t="shared" si="51"/>
        <v>0.2911505907</v>
      </c>
      <c r="AE65" s="1">
        <f t="shared" si="52"/>
        <v>1.614275617</v>
      </c>
      <c r="AF65" s="1">
        <f t="shared" si="53"/>
        <v>-1</v>
      </c>
      <c r="AG65" s="4">
        <v>701.5682373046875</v>
      </c>
      <c r="AH65" s="4">
        <v>0.5</v>
      </c>
      <c r="AI65" s="1">
        <f t="shared" si="54"/>
        <v>33.03407224</v>
      </c>
      <c r="AJ65" s="1">
        <f t="shared" si="55"/>
        <v>0.5750460997</v>
      </c>
      <c r="AK65" s="1">
        <f t="shared" si="56"/>
        <v>1.48678669</v>
      </c>
      <c r="AL65" s="1">
        <f t="shared" si="57"/>
        <v>24.46754837</v>
      </c>
      <c r="AM65" s="4">
        <v>2.0</v>
      </c>
      <c r="AN65" s="1">
        <f t="shared" si="58"/>
        <v>4.644859791</v>
      </c>
      <c r="AO65" s="4">
        <v>1.0</v>
      </c>
      <c r="AP65" s="1">
        <f t="shared" si="59"/>
        <v>9.289719582</v>
      </c>
      <c r="AQ65" s="4">
        <v>23.74200439453125</v>
      </c>
      <c r="AR65" s="4">
        <v>24.467548370361328</v>
      </c>
      <c r="AS65" s="4">
        <v>24.53215789794922</v>
      </c>
      <c r="AT65" s="4">
        <v>420.1402587890625</v>
      </c>
      <c r="AU65" s="4">
        <v>412.8294372558594</v>
      </c>
      <c r="AV65" s="4">
        <v>15.161882400512695</v>
      </c>
      <c r="AW65" s="4">
        <v>15.72795295715332</v>
      </c>
      <c r="AX65" s="4">
        <v>52.08760452270508</v>
      </c>
      <c r="AY65" s="4">
        <v>54.03229904174805</v>
      </c>
      <c r="AZ65" s="4">
        <v>199.9757080078125</v>
      </c>
      <c r="BA65" s="4">
        <v>701.6566162109375</v>
      </c>
      <c r="BB65" s="4">
        <v>42.54188537597656</v>
      </c>
      <c r="BC65" s="4">
        <v>101.30647277832031</v>
      </c>
      <c r="BD65" s="4">
        <v>-2.360893726348877</v>
      </c>
      <c r="BE65" s="4">
        <v>-0.07149296253919601</v>
      </c>
      <c r="BF65" s="4">
        <v>1.0</v>
      </c>
      <c r="BG65" s="4">
        <v>-1.355140209197998</v>
      </c>
      <c r="BH65" s="4">
        <v>7.355140209197998</v>
      </c>
      <c r="BI65" s="4">
        <v>1.0</v>
      </c>
      <c r="BJ65" s="4">
        <v>0.0</v>
      </c>
      <c r="BK65" s="4">
        <v>0.1599999964237213</v>
      </c>
      <c r="BL65" s="4">
        <v>111115.0</v>
      </c>
      <c r="BM65" s="1">
        <f t="shared" si="60"/>
        <v>0.99987854</v>
      </c>
      <c r="BN65" s="1">
        <f t="shared" si="61"/>
        <v>0.0005750460997</v>
      </c>
      <c r="BO65" s="1">
        <f t="shared" si="62"/>
        <v>297.6175484</v>
      </c>
      <c r="BP65" s="1">
        <f t="shared" si="63"/>
        <v>296.8920044</v>
      </c>
      <c r="BQ65" s="1">
        <f t="shared" si="64"/>
        <v>112.2650561</v>
      </c>
      <c r="BR65" s="1">
        <f t="shared" si="65"/>
        <v>0.289877233</v>
      </c>
      <c r="BS65" s="1">
        <f t="shared" si="66"/>
        <v>3.080130128</v>
      </c>
      <c r="BT65" s="1">
        <f t="shared" si="67"/>
        <v>30.40408025</v>
      </c>
      <c r="BU65" s="1">
        <f t="shared" si="68"/>
        <v>14.67612729</v>
      </c>
      <c r="BV65" s="1">
        <f t="shared" si="69"/>
        <v>24.10477638</v>
      </c>
      <c r="BW65" s="1">
        <f t="shared" si="70"/>
        <v>3.013876532</v>
      </c>
      <c r="BX65" s="1">
        <f t="shared" si="71"/>
        <v>0.03827863207</v>
      </c>
      <c r="BY65" s="1">
        <f t="shared" si="72"/>
        <v>1.593343438</v>
      </c>
      <c r="BZ65" s="1">
        <f t="shared" si="73"/>
        <v>1.420533094</v>
      </c>
      <c r="CA65" s="1">
        <f t="shared" si="74"/>
        <v>0.02393832436</v>
      </c>
      <c r="CB65" s="1">
        <f t="shared" si="75"/>
        <v>11.25396881</v>
      </c>
      <c r="CC65" s="1">
        <f t="shared" si="76"/>
        <v>0.2690901835</v>
      </c>
      <c r="CD65" s="1">
        <f t="shared" si="77"/>
        <v>50.79364912</v>
      </c>
      <c r="CE65" s="1">
        <f t="shared" si="78"/>
        <v>411.8016424</v>
      </c>
      <c r="CF65" s="1">
        <f t="shared" si="79"/>
        <v>0.008723617305</v>
      </c>
      <c r="CG65" s="1">
        <f t="shared" si="80"/>
        <v>0</v>
      </c>
      <c r="CH65" s="1">
        <f t="shared" si="81"/>
        <v>596.4081238</v>
      </c>
      <c r="CI65" s="1">
        <f t="shared" si="82"/>
        <v>291.539917</v>
      </c>
      <c r="CJ65" s="1">
        <f t="shared" si="83"/>
        <v>0.1107906896</v>
      </c>
      <c r="CK65" s="1" t="str">
        <f t="shared" si="84"/>
        <v>#DIV/0!</v>
      </c>
      <c r="CL65" s="1" t="s">
        <v>277</v>
      </c>
      <c r="CM65" s="1" t="s">
        <v>935</v>
      </c>
    </row>
    <row r="66" ht="15.75" customHeight="1">
      <c r="A66" s="2">
        <v>5.0</v>
      </c>
      <c r="B66" s="1">
        <v>12.0</v>
      </c>
      <c r="C66" s="1">
        <v>2.0</v>
      </c>
      <c r="D66" s="1" t="s">
        <v>88</v>
      </c>
      <c r="E66" s="1" t="s">
        <v>157</v>
      </c>
      <c r="F66" s="1">
        <v>7.0</v>
      </c>
      <c r="G66" s="1">
        <v>2.0210608E7</v>
      </c>
      <c r="H66" s="4" t="s">
        <v>1000</v>
      </c>
      <c r="I66" s="4">
        <v>3931.4999987939373</v>
      </c>
      <c r="J66" s="4">
        <v>0.0</v>
      </c>
      <c r="K66" s="1">
        <f t="shared" si="43"/>
        <v>7.1803308</v>
      </c>
      <c r="L66" s="1">
        <f t="shared" si="44"/>
        <v>0.04017169655</v>
      </c>
      <c r="M66" s="1">
        <f t="shared" si="45"/>
        <v>119.2193834</v>
      </c>
      <c r="N66" s="4">
        <v>40.0</v>
      </c>
      <c r="O66" s="4">
        <v>40.0</v>
      </c>
      <c r="P66" s="4">
        <v>0.0</v>
      </c>
      <c r="Q66" s="4">
        <v>0.0</v>
      </c>
      <c r="R66" s="4">
        <v>476.002685546875</v>
      </c>
      <c r="S66" s="4">
        <v>767.8497314453125</v>
      </c>
      <c r="T66" s="4">
        <v>672.006103515625</v>
      </c>
      <c r="U66" s="1" t="str">
        <f t="shared" si="46"/>
        <v>#DIV/0!</v>
      </c>
      <c r="V66" s="1">
        <f t="shared" si="47"/>
        <v>0.3800835423</v>
      </c>
      <c r="W66" s="1">
        <f t="shared" si="48"/>
        <v>0.1248208132</v>
      </c>
      <c r="X66" s="4">
        <v>-1.0</v>
      </c>
      <c r="Y66" s="4">
        <v>0.85</v>
      </c>
      <c r="Z66" s="4">
        <v>0.85</v>
      </c>
      <c r="AA66" s="4">
        <v>10.410177230834961</v>
      </c>
      <c r="AB66" s="1">
        <f t="shared" si="49"/>
        <v>0.85</v>
      </c>
      <c r="AC66" s="1">
        <f t="shared" si="50"/>
        <v>0.01601655734</v>
      </c>
      <c r="AD66" s="1">
        <f t="shared" si="51"/>
        <v>0.3284036254</v>
      </c>
      <c r="AE66" s="1">
        <f t="shared" si="52"/>
        <v>1.613120587</v>
      </c>
      <c r="AF66" s="1">
        <f t="shared" si="53"/>
        <v>-1</v>
      </c>
      <c r="AG66" s="4">
        <v>600.8615112304688</v>
      </c>
      <c r="AH66" s="4">
        <v>0.5</v>
      </c>
      <c r="AI66" s="1">
        <f t="shared" si="54"/>
        <v>31.87500955</v>
      </c>
      <c r="AJ66" s="1">
        <f t="shared" si="55"/>
        <v>0.6075816266</v>
      </c>
      <c r="AK66" s="1">
        <f t="shared" si="56"/>
        <v>1.503465674</v>
      </c>
      <c r="AL66" s="1">
        <f t="shared" si="57"/>
        <v>24.45936394</v>
      </c>
      <c r="AM66" s="4">
        <v>2.0</v>
      </c>
      <c r="AN66" s="1">
        <f t="shared" si="58"/>
        <v>4.644859791</v>
      </c>
      <c r="AO66" s="4">
        <v>1.0</v>
      </c>
      <c r="AP66" s="1">
        <f t="shared" si="59"/>
        <v>9.289719582</v>
      </c>
      <c r="AQ66" s="4">
        <v>23.869834899902344</v>
      </c>
      <c r="AR66" s="4">
        <v>24.45936393737793</v>
      </c>
      <c r="AS66" s="4">
        <v>24.513566970825195</v>
      </c>
      <c r="AT66" s="4">
        <v>420.156982421875</v>
      </c>
      <c r="AU66" s="4">
        <v>412.7241516113281</v>
      </c>
      <c r="AV66" s="4">
        <v>14.950516700744629</v>
      </c>
      <c r="AW66" s="4">
        <v>15.54879093170166</v>
      </c>
      <c r="AX66" s="4">
        <v>50.96680450439453</v>
      </c>
      <c r="AY66" s="4">
        <v>53.00634002685547</v>
      </c>
      <c r="AZ66" s="4">
        <v>199.95327758789062</v>
      </c>
      <c r="BA66" s="4">
        <v>600.8731079101562</v>
      </c>
      <c r="BB66" s="4">
        <v>43.62065124511719</v>
      </c>
      <c r="BC66" s="4">
        <v>101.30406951904297</v>
      </c>
      <c r="BD66" s="4">
        <v>-2.1852879524230957</v>
      </c>
      <c r="BE66" s="4">
        <v>-0.07884769886732101</v>
      </c>
      <c r="BF66" s="4">
        <v>1.0</v>
      </c>
      <c r="BG66" s="4">
        <v>-1.355140209197998</v>
      </c>
      <c r="BH66" s="4">
        <v>7.355140209197998</v>
      </c>
      <c r="BI66" s="4">
        <v>1.0</v>
      </c>
      <c r="BJ66" s="4">
        <v>0.0</v>
      </c>
      <c r="BK66" s="4">
        <v>0.1599999964237213</v>
      </c>
      <c r="BL66" s="4">
        <v>111115.0</v>
      </c>
      <c r="BM66" s="1">
        <f t="shared" si="60"/>
        <v>0.9997663879</v>
      </c>
      <c r="BN66" s="1">
        <f t="shared" si="61"/>
        <v>0.0006075816266</v>
      </c>
      <c r="BO66" s="1">
        <f t="shared" si="62"/>
        <v>297.6093639</v>
      </c>
      <c r="BP66" s="1">
        <f t="shared" si="63"/>
        <v>297.0198349</v>
      </c>
      <c r="BQ66" s="1">
        <f t="shared" si="64"/>
        <v>96.13969512</v>
      </c>
      <c r="BR66" s="1">
        <f t="shared" si="65"/>
        <v>0.2308489693</v>
      </c>
      <c r="BS66" s="1">
        <f t="shared" si="66"/>
        <v>3.078621471</v>
      </c>
      <c r="BT66" s="1">
        <f t="shared" si="67"/>
        <v>30.38990917</v>
      </c>
      <c r="BU66" s="1">
        <f t="shared" si="68"/>
        <v>14.84111824</v>
      </c>
      <c r="BV66" s="1">
        <f t="shared" si="69"/>
        <v>24.16459942</v>
      </c>
      <c r="BW66" s="1">
        <f t="shared" si="70"/>
        <v>3.02471554</v>
      </c>
      <c r="BX66" s="1">
        <f t="shared" si="71"/>
        <v>0.03999872935</v>
      </c>
      <c r="BY66" s="1">
        <f t="shared" si="72"/>
        <v>1.575155797</v>
      </c>
      <c r="BZ66" s="1">
        <f t="shared" si="73"/>
        <v>1.449559742</v>
      </c>
      <c r="CA66" s="1">
        <f t="shared" si="74"/>
        <v>0.02501468854</v>
      </c>
      <c r="CB66" s="1">
        <f t="shared" si="75"/>
        <v>12.07740871</v>
      </c>
      <c r="CC66" s="1">
        <f t="shared" si="76"/>
        <v>0.2888597214</v>
      </c>
      <c r="CD66" s="1">
        <f t="shared" si="77"/>
        <v>50.2314421</v>
      </c>
      <c r="CE66" s="1">
        <f t="shared" si="78"/>
        <v>411.6806921</v>
      </c>
      <c r="CF66" s="1">
        <f t="shared" si="79"/>
        <v>0.008761119426</v>
      </c>
      <c r="CG66" s="1">
        <f t="shared" si="80"/>
        <v>0</v>
      </c>
      <c r="CH66" s="1">
        <f t="shared" si="81"/>
        <v>510.7421417</v>
      </c>
      <c r="CI66" s="1">
        <f t="shared" si="82"/>
        <v>291.8470459</v>
      </c>
      <c r="CJ66" s="1">
        <f t="shared" si="83"/>
        <v>0.1248208132</v>
      </c>
      <c r="CK66" s="1" t="str">
        <f t="shared" si="84"/>
        <v>#DIV/0!</v>
      </c>
      <c r="CL66" s="1" t="s">
        <v>277</v>
      </c>
      <c r="CM66" s="1" t="s">
        <v>935</v>
      </c>
    </row>
    <row r="67" ht="15.75" customHeight="1">
      <c r="A67" s="2">
        <v>5.0</v>
      </c>
      <c r="B67" s="1">
        <v>12.0</v>
      </c>
      <c r="C67" s="1">
        <v>2.0</v>
      </c>
      <c r="D67" s="1" t="s">
        <v>88</v>
      </c>
      <c r="E67" s="1" t="s">
        <v>157</v>
      </c>
      <c r="F67" s="1">
        <v>7.0</v>
      </c>
      <c r="G67" s="1">
        <v>2.0210608E7</v>
      </c>
      <c r="H67" s="4" t="s">
        <v>1001</v>
      </c>
      <c r="I67" s="4">
        <v>4087.4999987939373</v>
      </c>
      <c r="J67" s="4">
        <v>0.0</v>
      </c>
      <c r="K67" s="1">
        <f t="shared" si="43"/>
        <v>6.658838613</v>
      </c>
      <c r="L67" s="1">
        <f t="shared" si="44"/>
        <v>0.04047483269</v>
      </c>
      <c r="M67" s="1">
        <f t="shared" si="45"/>
        <v>142.1408199</v>
      </c>
      <c r="N67" s="4">
        <v>41.0</v>
      </c>
      <c r="O67" s="4">
        <v>41.0</v>
      </c>
      <c r="P67" s="4">
        <v>0.0</v>
      </c>
      <c r="Q67" s="4">
        <v>0.0</v>
      </c>
      <c r="R67" s="4">
        <v>473.675048828125</v>
      </c>
      <c r="S67" s="4">
        <v>775.1730346679688</v>
      </c>
      <c r="T67" s="4">
        <v>660.1997680664062</v>
      </c>
      <c r="U67" s="1" t="str">
        <f t="shared" si="46"/>
        <v>#DIV/0!</v>
      </c>
      <c r="V67" s="1">
        <f t="shared" si="47"/>
        <v>0.3889428197</v>
      </c>
      <c r="W67" s="1">
        <f t="shared" si="48"/>
        <v>0.1483194867</v>
      </c>
      <c r="X67" s="4">
        <v>-1.0</v>
      </c>
      <c r="Y67" s="4">
        <v>0.85</v>
      </c>
      <c r="Z67" s="4">
        <v>0.85</v>
      </c>
      <c r="AA67" s="4">
        <v>10.051505088806152</v>
      </c>
      <c r="AB67" s="1">
        <f t="shared" si="49"/>
        <v>0.85</v>
      </c>
      <c r="AC67" s="1">
        <f t="shared" si="50"/>
        <v>0.01798454335</v>
      </c>
      <c r="AD67" s="1">
        <f t="shared" si="51"/>
        <v>0.3813400819</v>
      </c>
      <c r="AE67" s="1">
        <f t="shared" si="52"/>
        <v>1.636508059</v>
      </c>
      <c r="AF67" s="1">
        <f t="shared" si="53"/>
        <v>-1</v>
      </c>
      <c r="AG67" s="4">
        <v>501.0507507324219</v>
      </c>
      <c r="AH67" s="4">
        <v>0.5</v>
      </c>
      <c r="AI67" s="1">
        <f t="shared" si="54"/>
        <v>31.58412582</v>
      </c>
      <c r="AJ67" s="1">
        <f t="shared" si="55"/>
        <v>0.6268066485</v>
      </c>
      <c r="AK67" s="1">
        <f t="shared" si="56"/>
        <v>1.539529339</v>
      </c>
      <c r="AL67" s="1">
        <f t="shared" si="57"/>
        <v>24.47912025</v>
      </c>
      <c r="AM67" s="4">
        <v>2.0</v>
      </c>
      <c r="AN67" s="1">
        <f t="shared" si="58"/>
        <v>4.644859791</v>
      </c>
      <c r="AO67" s="4">
        <v>1.0</v>
      </c>
      <c r="AP67" s="1">
        <f t="shared" si="59"/>
        <v>9.289719582</v>
      </c>
      <c r="AQ67" s="4">
        <v>23.83419418334961</v>
      </c>
      <c r="AR67" s="4">
        <v>24.4791202545166</v>
      </c>
      <c r="AS67" s="4">
        <v>24.53350067138672</v>
      </c>
      <c r="AT67" s="4">
        <v>420.1783142089844</v>
      </c>
      <c r="AU67" s="4">
        <v>413.2581787109375</v>
      </c>
      <c r="AV67" s="4">
        <v>14.612899780273438</v>
      </c>
      <c r="AW67" s="4">
        <v>15.230361938476562</v>
      </c>
      <c r="AX67" s="4">
        <v>49.91747283935547</v>
      </c>
      <c r="AY67" s="4">
        <v>52.02671432495117</v>
      </c>
      <c r="AZ67" s="4">
        <v>199.9345703125</v>
      </c>
      <c r="BA67" s="4">
        <v>501.0079040527344</v>
      </c>
      <c r="BB67" s="4">
        <v>45.69391632080078</v>
      </c>
      <c r="BC67" s="4">
        <v>101.29338836669922</v>
      </c>
      <c r="BD67" s="4">
        <v>-2.250737428665161</v>
      </c>
      <c r="BE67" s="4">
        <v>-0.07890177518129349</v>
      </c>
      <c r="BF67" s="4">
        <v>1.0</v>
      </c>
      <c r="BG67" s="4">
        <v>-1.355140209197998</v>
      </c>
      <c r="BH67" s="4">
        <v>7.355140209197998</v>
      </c>
      <c r="BI67" s="4">
        <v>1.0</v>
      </c>
      <c r="BJ67" s="4">
        <v>0.0</v>
      </c>
      <c r="BK67" s="4">
        <v>0.1599999964237213</v>
      </c>
      <c r="BL67" s="4">
        <v>111115.0</v>
      </c>
      <c r="BM67" s="1">
        <f t="shared" si="60"/>
        <v>0.9996728516</v>
      </c>
      <c r="BN67" s="1">
        <f t="shared" si="61"/>
        <v>0.0006268066485</v>
      </c>
      <c r="BO67" s="1">
        <f t="shared" si="62"/>
        <v>297.6291203</v>
      </c>
      <c r="BP67" s="1">
        <f t="shared" si="63"/>
        <v>296.9841942</v>
      </c>
      <c r="BQ67" s="1">
        <f t="shared" si="64"/>
        <v>80.16126286</v>
      </c>
      <c r="BR67" s="1">
        <f t="shared" si="65"/>
        <v>0.1665569174</v>
      </c>
      <c r="BS67" s="1">
        <f t="shared" si="66"/>
        <v>3.082264306</v>
      </c>
      <c r="BT67" s="1">
        <f t="shared" si="67"/>
        <v>30.42907692</v>
      </c>
      <c r="BU67" s="1">
        <f t="shared" si="68"/>
        <v>15.19871498</v>
      </c>
      <c r="BV67" s="1">
        <f t="shared" si="69"/>
        <v>24.15665722</v>
      </c>
      <c r="BW67" s="1">
        <f t="shared" si="70"/>
        <v>3.023274577</v>
      </c>
      <c r="BX67" s="1">
        <f t="shared" si="71"/>
        <v>0.04029925092</v>
      </c>
      <c r="BY67" s="1">
        <f t="shared" si="72"/>
        <v>1.542734967</v>
      </c>
      <c r="BZ67" s="1">
        <f t="shared" si="73"/>
        <v>1.48053961</v>
      </c>
      <c r="CA67" s="1">
        <f t="shared" si="74"/>
        <v>0.02520274812</v>
      </c>
      <c r="CB67" s="1">
        <f t="shared" si="75"/>
        <v>14.39792527</v>
      </c>
      <c r="CC67" s="1">
        <f t="shared" si="76"/>
        <v>0.3439516196</v>
      </c>
      <c r="CD67" s="1">
        <f t="shared" si="77"/>
        <v>49.10680054</v>
      </c>
      <c r="CE67" s="1">
        <f t="shared" si="78"/>
        <v>412.2905034</v>
      </c>
      <c r="CF67" s="1">
        <f t="shared" si="79"/>
        <v>0.007931161568</v>
      </c>
      <c r="CG67" s="1">
        <f t="shared" si="80"/>
        <v>0</v>
      </c>
      <c r="CH67" s="1">
        <f t="shared" si="81"/>
        <v>425.8567184</v>
      </c>
      <c r="CI67" s="1">
        <f t="shared" si="82"/>
        <v>301.4979858</v>
      </c>
      <c r="CJ67" s="1">
        <f t="shared" si="83"/>
        <v>0.1483194867</v>
      </c>
      <c r="CK67" s="1" t="str">
        <f t="shared" si="84"/>
        <v>#DIV/0!</v>
      </c>
      <c r="CL67" s="1" t="s">
        <v>277</v>
      </c>
      <c r="CM67" s="1" t="s">
        <v>935</v>
      </c>
    </row>
    <row r="68" ht="15.75" customHeight="1">
      <c r="A68" s="2">
        <v>5.0</v>
      </c>
      <c r="B68" s="1">
        <v>12.0</v>
      </c>
      <c r="C68" s="1">
        <v>2.0</v>
      </c>
      <c r="D68" s="1" t="s">
        <v>88</v>
      </c>
      <c r="E68" s="1" t="s">
        <v>157</v>
      </c>
      <c r="F68" s="1">
        <v>7.0</v>
      </c>
      <c r="G68" s="1">
        <v>2.0210608E7</v>
      </c>
      <c r="H68" s="4" t="s">
        <v>1002</v>
      </c>
      <c r="I68" s="4">
        <v>4241.499998793937</v>
      </c>
      <c r="J68" s="4">
        <v>0.0</v>
      </c>
      <c r="K68" s="1">
        <f t="shared" si="43"/>
        <v>6.227359893</v>
      </c>
      <c r="L68" s="1">
        <f t="shared" si="44"/>
        <v>0.03161737325</v>
      </c>
      <c r="M68" s="1">
        <f t="shared" si="45"/>
        <v>91.02295031</v>
      </c>
      <c r="N68" s="4">
        <v>42.0</v>
      </c>
      <c r="O68" s="4">
        <v>42.0</v>
      </c>
      <c r="P68" s="4">
        <v>0.0</v>
      </c>
      <c r="Q68" s="4">
        <v>0.0</v>
      </c>
      <c r="R68" s="4">
        <v>483.7880859375</v>
      </c>
      <c r="S68" s="4">
        <v>850.0741577148438</v>
      </c>
      <c r="T68" s="4">
        <v>626.8857421875</v>
      </c>
      <c r="U68" s="1" t="str">
        <f t="shared" si="46"/>
        <v>#DIV/0!</v>
      </c>
      <c r="V68" s="1">
        <f t="shared" si="47"/>
        <v>0.4308871978</v>
      </c>
      <c r="W68" s="1">
        <f t="shared" si="48"/>
        <v>0.2625517003</v>
      </c>
      <c r="X68" s="4">
        <v>-1.0</v>
      </c>
      <c r="Y68" s="4">
        <v>0.85</v>
      </c>
      <c r="Z68" s="4">
        <v>0.85</v>
      </c>
      <c r="AA68" s="4">
        <v>9.91118049621582</v>
      </c>
      <c r="AB68" s="1">
        <f t="shared" si="49"/>
        <v>0.85</v>
      </c>
      <c r="AC68" s="1">
        <f t="shared" si="50"/>
        <v>0.03409540953</v>
      </c>
      <c r="AD68" s="1">
        <f t="shared" si="51"/>
        <v>0.6093281528</v>
      </c>
      <c r="AE68" s="1">
        <f t="shared" si="52"/>
        <v>1.757120902</v>
      </c>
      <c r="AF68" s="1">
        <f t="shared" si="53"/>
        <v>-1</v>
      </c>
      <c r="AG68" s="4">
        <v>249.4041290283203</v>
      </c>
      <c r="AH68" s="4">
        <v>0.5</v>
      </c>
      <c r="AI68" s="1">
        <f t="shared" si="54"/>
        <v>27.82962821</v>
      </c>
      <c r="AJ68" s="1">
        <f t="shared" si="55"/>
        <v>0.5009991861</v>
      </c>
      <c r="AK68" s="1">
        <f t="shared" si="56"/>
        <v>1.574347487</v>
      </c>
      <c r="AL68" s="1">
        <f t="shared" si="57"/>
        <v>24.48074532</v>
      </c>
      <c r="AM68" s="4">
        <v>2.0</v>
      </c>
      <c r="AN68" s="1">
        <f t="shared" si="58"/>
        <v>4.644859791</v>
      </c>
      <c r="AO68" s="4">
        <v>1.0</v>
      </c>
      <c r="AP68" s="1">
        <f t="shared" si="59"/>
        <v>9.289719582</v>
      </c>
      <c r="AQ68" s="4">
        <v>23.721435546875</v>
      </c>
      <c r="AR68" s="4">
        <v>24.480745315551758</v>
      </c>
      <c r="AS68" s="4">
        <v>24.528701782226562</v>
      </c>
      <c r="AT68" s="4">
        <v>419.9280700683594</v>
      </c>
      <c r="AU68" s="4">
        <v>413.4915771484375</v>
      </c>
      <c r="AV68" s="4">
        <v>14.392967224121094</v>
      </c>
      <c r="AW68" s="4">
        <v>14.886659622192383</v>
      </c>
      <c r="AX68" s="4">
        <v>49.51063919067383</v>
      </c>
      <c r="AY68" s="4">
        <v>51.208900451660156</v>
      </c>
      <c r="AZ68" s="4">
        <v>199.93865966796875</v>
      </c>
      <c r="BA68" s="4">
        <v>249.38185119628906</v>
      </c>
      <c r="BB68" s="4">
        <v>42.42231369018555</v>
      </c>
      <c r="BC68" s="4">
        <v>101.31330108642578</v>
      </c>
      <c r="BD68" s="4">
        <v>-2.434845447540283</v>
      </c>
      <c r="BE68" s="4">
        <v>-0.06325245648622513</v>
      </c>
      <c r="BF68" s="4">
        <v>1.0</v>
      </c>
      <c r="BG68" s="4">
        <v>-1.355140209197998</v>
      </c>
      <c r="BH68" s="4">
        <v>7.355140209197998</v>
      </c>
      <c r="BI68" s="4">
        <v>1.0</v>
      </c>
      <c r="BJ68" s="4">
        <v>0.0</v>
      </c>
      <c r="BK68" s="4">
        <v>0.1599999964237213</v>
      </c>
      <c r="BL68" s="4">
        <v>111115.0</v>
      </c>
      <c r="BM68" s="1">
        <f t="shared" si="60"/>
        <v>0.9996932983</v>
      </c>
      <c r="BN68" s="1">
        <f t="shared" si="61"/>
        <v>0.0005009991861</v>
      </c>
      <c r="BO68" s="1">
        <f t="shared" si="62"/>
        <v>297.6307453</v>
      </c>
      <c r="BP68" s="1">
        <f t="shared" si="63"/>
        <v>296.8714355</v>
      </c>
      <c r="BQ68" s="1">
        <f t="shared" si="64"/>
        <v>39.9010953</v>
      </c>
      <c r="BR68" s="1">
        <f t="shared" si="65"/>
        <v>0.03393775822</v>
      </c>
      <c r="BS68" s="1">
        <f t="shared" si="66"/>
        <v>3.082564116</v>
      </c>
      <c r="BT68" s="1">
        <f t="shared" si="67"/>
        <v>30.42605544</v>
      </c>
      <c r="BU68" s="1">
        <f t="shared" si="68"/>
        <v>15.53939582</v>
      </c>
      <c r="BV68" s="1">
        <f t="shared" si="69"/>
        <v>24.10109043</v>
      </c>
      <c r="BW68" s="1">
        <f t="shared" si="70"/>
        <v>3.013209807</v>
      </c>
      <c r="BX68" s="1">
        <f t="shared" si="71"/>
        <v>0.03151012917</v>
      </c>
      <c r="BY68" s="1">
        <f t="shared" si="72"/>
        <v>1.508216628</v>
      </c>
      <c r="BZ68" s="1">
        <f t="shared" si="73"/>
        <v>1.504993178</v>
      </c>
      <c r="CA68" s="1">
        <f t="shared" si="74"/>
        <v>0.01970343794</v>
      </c>
      <c r="CB68" s="1">
        <f t="shared" si="75"/>
        <v>9.221835571</v>
      </c>
      <c r="CC68" s="1">
        <f t="shared" si="76"/>
        <v>0.220132538</v>
      </c>
      <c r="CD68" s="1">
        <f t="shared" si="77"/>
        <v>47.92064681</v>
      </c>
      <c r="CE68" s="1">
        <f t="shared" si="78"/>
        <v>412.5866052</v>
      </c>
      <c r="CF68" s="1">
        <f t="shared" si="79"/>
        <v>0.007232884205</v>
      </c>
      <c r="CG68" s="1">
        <f t="shared" si="80"/>
        <v>0</v>
      </c>
      <c r="CH68" s="1">
        <f t="shared" si="81"/>
        <v>211.9745735</v>
      </c>
      <c r="CI68" s="1">
        <f t="shared" si="82"/>
        <v>366.2860718</v>
      </c>
      <c r="CJ68" s="1">
        <f t="shared" si="83"/>
        <v>0.2625517003</v>
      </c>
      <c r="CK68" s="1" t="str">
        <f t="shared" si="84"/>
        <v>#DIV/0!</v>
      </c>
      <c r="CL68" s="1" t="s">
        <v>277</v>
      </c>
      <c r="CM68" s="1" t="s">
        <v>935</v>
      </c>
    </row>
    <row r="69" ht="15.75" customHeight="1">
      <c r="A69" s="2">
        <v>5.0</v>
      </c>
      <c r="B69" s="1">
        <v>12.0</v>
      </c>
      <c r="C69" s="1">
        <v>2.0</v>
      </c>
      <c r="D69" s="1" t="s">
        <v>88</v>
      </c>
      <c r="E69" s="1" t="s">
        <v>157</v>
      </c>
      <c r="F69" s="1">
        <v>7.0</v>
      </c>
      <c r="G69" s="1">
        <v>2.0210608E7</v>
      </c>
      <c r="H69" s="4" t="s">
        <v>1003</v>
      </c>
      <c r="I69" s="4">
        <v>4393.499998793937</v>
      </c>
      <c r="J69" s="4">
        <v>0.0</v>
      </c>
      <c r="K69" s="1">
        <f t="shared" si="43"/>
        <v>5.202623524</v>
      </c>
      <c r="L69" s="1">
        <f t="shared" si="44"/>
        <v>0.02921579181</v>
      </c>
      <c r="M69" s="1">
        <f t="shared" si="45"/>
        <v>121.9771035</v>
      </c>
      <c r="N69" s="4">
        <v>43.0</v>
      </c>
      <c r="O69" s="4">
        <v>43.0</v>
      </c>
      <c r="P69" s="4">
        <v>0.0</v>
      </c>
      <c r="Q69" s="4">
        <v>0.0</v>
      </c>
      <c r="R69" s="4">
        <v>502.74267578125</v>
      </c>
      <c r="S69" s="4">
        <v>968.232177734375</v>
      </c>
      <c r="T69" s="4">
        <v>614.606689453125</v>
      </c>
      <c r="U69" s="1" t="str">
        <f t="shared" si="46"/>
        <v>#DIV/0!</v>
      </c>
      <c r="V69" s="1">
        <f t="shared" si="47"/>
        <v>0.4807622724</v>
      </c>
      <c r="W69" s="1">
        <f t="shared" si="48"/>
        <v>0.365227986</v>
      </c>
      <c r="X69" s="4">
        <v>-1.0</v>
      </c>
      <c r="Y69" s="4">
        <v>0.85</v>
      </c>
      <c r="Z69" s="4">
        <v>0.85</v>
      </c>
      <c r="AA69" s="4">
        <v>9.731217384338379</v>
      </c>
      <c r="AB69" s="1">
        <f t="shared" si="49"/>
        <v>0.85</v>
      </c>
      <c r="AC69" s="1">
        <f t="shared" si="50"/>
        <v>0.04831712044</v>
      </c>
      <c r="AD69" s="1">
        <f t="shared" si="51"/>
        <v>0.7596852062</v>
      </c>
      <c r="AE69" s="1">
        <f t="shared" si="52"/>
        <v>1.925900116</v>
      </c>
      <c r="AF69" s="1">
        <f t="shared" si="53"/>
        <v>-1</v>
      </c>
      <c r="AG69" s="4">
        <v>151.0416717529297</v>
      </c>
      <c r="AH69" s="4">
        <v>0.5</v>
      </c>
      <c r="AI69" s="1">
        <f t="shared" si="54"/>
        <v>23.44497437</v>
      </c>
      <c r="AJ69" s="1">
        <f t="shared" si="55"/>
        <v>0.4670302074</v>
      </c>
      <c r="AK69" s="1">
        <f t="shared" si="56"/>
        <v>1.587878444</v>
      </c>
      <c r="AL69" s="1">
        <f t="shared" si="57"/>
        <v>24.46802711</v>
      </c>
      <c r="AM69" s="4">
        <v>2.0</v>
      </c>
      <c r="AN69" s="1">
        <f t="shared" si="58"/>
        <v>4.644859791</v>
      </c>
      <c r="AO69" s="4">
        <v>1.0</v>
      </c>
      <c r="AP69" s="1">
        <f t="shared" si="59"/>
        <v>9.289719582</v>
      </c>
      <c r="AQ69" s="4">
        <v>23.85772705078125</v>
      </c>
      <c r="AR69" s="4">
        <v>24.468027114868164</v>
      </c>
      <c r="AS69" s="4">
        <v>24.513256072998047</v>
      </c>
      <c r="AT69" s="4">
        <v>419.9429626464844</v>
      </c>
      <c r="AU69" s="4">
        <v>414.5452880859375</v>
      </c>
      <c r="AV69" s="4">
        <v>14.270587921142578</v>
      </c>
      <c r="AW69" s="4">
        <v>14.73086166381836</v>
      </c>
      <c r="AX69" s="4">
        <v>48.685760498046875</v>
      </c>
      <c r="AY69" s="4">
        <v>50.256038665771484</v>
      </c>
      <c r="AZ69" s="4">
        <v>199.94642639160156</v>
      </c>
      <c r="BA69" s="4">
        <v>151.0272979736328</v>
      </c>
      <c r="BB69" s="4">
        <v>44.314002990722656</v>
      </c>
      <c r="BC69" s="4">
        <v>101.30703735351562</v>
      </c>
      <c r="BD69" s="4">
        <v>-2.270936965942383</v>
      </c>
      <c r="BE69" s="4">
        <v>-0.07100983709096909</v>
      </c>
      <c r="BF69" s="4">
        <v>1.0</v>
      </c>
      <c r="BG69" s="4">
        <v>-1.355140209197998</v>
      </c>
      <c r="BH69" s="4">
        <v>7.355140209197998</v>
      </c>
      <c r="BI69" s="4">
        <v>1.0</v>
      </c>
      <c r="BJ69" s="4">
        <v>0.0</v>
      </c>
      <c r="BK69" s="4">
        <v>0.1599999964237213</v>
      </c>
      <c r="BL69" s="4">
        <v>111115.0</v>
      </c>
      <c r="BM69" s="1">
        <f t="shared" si="60"/>
        <v>0.999732132</v>
      </c>
      <c r="BN69" s="1">
        <f t="shared" si="61"/>
        <v>0.0004670302074</v>
      </c>
      <c r="BO69" s="1">
        <f t="shared" si="62"/>
        <v>297.6180271</v>
      </c>
      <c r="BP69" s="1">
        <f t="shared" si="63"/>
        <v>297.0077271</v>
      </c>
      <c r="BQ69" s="1">
        <f t="shared" si="64"/>
        <v>24.16436714</v>
      </c>
      <c r="BR69" s="1">
        <f t="shared" si="65"/>
        <v>-0.01231550066</v>
      </c>
      <c r="BS69" s="1">
        <f t="shared" si="66"/>
        <v>3.080218397</v>
      </c>
      <c r="BT69" s="1">
        <f t="shared" si="67"/>
        <v>30.40478211</v>
      </c>
      <c r="BU69" s="1">
        <f t="shared" si="68"/>
        <v>15.67392044</v>
      </c>
      <c r="BV69" s="1">
        <f t="shared" si="69"/>
        <v>24.16287708</v>
      </c>
      <c r="BW69" s="1">
        <f t="shared" si="70"/>
        <v>3.024403003</v>
      </c>
      <c r="BX69" s="1">
        <f t="shared" si="71"/>
        <v>0.02912419739</v>
      </c>
      <c r="BY69" s="1">
        <f t="shared" si="72"/>
        <v>1.492339953</v>
      </c>
      <c r="BZ69" s="1">
        <f t="shared" si="73"/>
        <v>1.532063051</v>
      </c>
      <c r="CA69" s="1">
        <f t="shared" si="74"/>
        <v>0.01821083046</v>
      </c>
      <c r="CB69" s="1">
        <f t="shared" si="75"/>
        <v>12.35713898</v>
      </c>
      <c r="CC69" s="1">
        <f t="shared" si="76"/>
        <v>0.294243131</v>
      </c>
      <c r="CD69" s="1">
        <f t="shared" si="77"/>
        <v>47.42425747</v>
      </c>
      <c r="CE69" s="1">
        <f t="shared" si="78"/>
        <v>413.7892328</v>
      </c>
      <c r="CF69" s="1">
        <f t="shared" si="79"/>
        <v>0.005962710916</v>
      </c>
      <c r="CG69" s="1">
        <f t="shared" si="80"/>
        <v>0</v>
      </c>
      <c r="CH69" s="1">
        <f t="shared" si="81"/>
        <v>128.3732033</v>
      </c>
      <c r="CI69" s="1">
        <f t="shared" si="82"/>
        <v>465.489502</v>
      </c>
      <c r="CJ69" s="1">
        <f t="shared" si="83"/>
        <v>0.365227986</v>
      </c>
      <c r="CK69" s="1" t="str">
        <f t="shared" si="84"/>
        <v>#DIV/0!</v>
      </c>
      <c r="CL69" s="1" t="s">
        <v>277</v>
      </c>
      <c r="CM69" s="1" t="s">
        <v>935</v>
      </c>
    </row>
    <row r="70" ht="15.75" customHeight="1">
      <c r="A70" s="2">
        <v>5.0</v>
      </c>
      <c r="B70" s="1">
        <v>12.0</v>
      </c>
      <c r="C70" s="1">
        <v>2.0</v>
      </c>
      <c r="D70" s="1" t="s">
        <v>88</v>
      </c>
      <c r="E70" s="1" t="s">
        <v>157</v>
      </c>
      <c r="F70" s="1">
        <v>7.0</v>
      </c>
      <c r="G70" s="1">
        <v>2.0210608E7</v>
      </c>
      <c r="H70" s="4" t="s">
        <v>1004</v>
      </c>
      <c r="I70" s="4">
        <v>4558.999998828396</v>
      </c>
      <c r="J70" s="4">
        <v>0.0</v>
      </c>
      <c r="K70" s="1">
        <f t="shared" si="43"/>
        <v>2.942610211</v>
      </c>
      <c r="L70" s="1">
        <f t="shared" si="44"/>
        <v>0.02529242148</v>
      </c>
      <c r="M70" s="1">
        <f t="shared" si="45"/>
        <v>221.8574224</v>
      </c>
      <c r="N70" s="4">
        <v>44.0</v>
      </c>
      <c r="O70" s="4">
        <v>44.0</v>
      </c>
      <c r="P70" s="4">
        <v>0.0</v>
      </c>
      <c r="Q70" s="4">
        <v>0.0</v>
      </c>
      <c r="R70" s="4">
        <v>587.328125</v>
      </c>
      <c r="S70" s="4">
        <v>1356.9244384765625</v>
      </c>
      <c r="T70" s="4">
        <v>657.781982421875</v>
      </c>
      <c r="U70" s="1" t="str">
        <f t="shared" si="46"/>
        <v>#DIV/0!</v>
      </c>
      <c r="V70" s="1">
        <f t="shared" si="47"/>
        <v>0.567162247</v>
      </c>
      <c r="W70" s="1">
        <f t="shared" si="48"/>
        <v>0.515240522</v>
      </c>
      <c r="X70" s="4">
        <v>-1.0</v>
      </c>
      <c r="Y70" s="4">
        <v>0.85</v>
      </c>
      <c r="Z70" s="4">
        <v>0.85</v>
      </c>
      <c r="AA70" s="4">
        <v>8.641692161560059</v>
      </c>
      <c r="AB70" s="1">
        <f t="shared" si="49"/>
        <v>0.85</v>
      </c>
      <c r="AC70" s="1">
        <f t="shared" si="50"/>
        <v>0.09077345087</v>
      </c>
      <c r="AD70" s="1">
        <f t="shared" si="51"/>
        <v>0.9084534889</v>
      </c>
      <c r="AE70" s="1">
        <f t="shared" si="52"/>
        <v>2.310334514</v>
      </c>
      <c r="AF70" s="1">
        <f t="shared" si="53"/>
        <v>-1</v>
      </c>
      <c r="AG70" s="4">
        <v>51.12823486328125</v>
      </c>
      <c r="AH70" s="4">
        <v>0.5</v>
      </c>
      <c r="AI70" s="1">
        <f t="shared" si="54"/>
        <v>11.19591883</v>
      </c>
      <c r="AJ70" s="1">
        <f t="shared" si="55"/>
        <v>0.4118184787</v>
      </c>
      <c r="AK70" s="1">
        <f t="shared" si="56"/>
        <v>1.616683829</v>
      </c>
      <c r="AL70" s="1">
        <f t="shared" si="57"/>
        <v>24.48269844</v>
      </c>
      <c r="AM70" s="4">
        <v>2.0</v>
      </c>
      <c r="AN70" s="1">
        <f t="shared" si="58"/>
        <v>4.644859791</v>
      </c>
      <c r="AO70" s="4">
        <v>1.0</v>
      </c>
      <c r="AP70" s="1">
        <f t="shared" si="59"/>
        <v>9.289719582</v>
      </c>
      <c r="AQ70" s="4">
        <v>23.852529525756836</v>
      </c>
      <c r="AR70" s="4">
        <v>24.482698440551758</v>
      </c>
      <c r="AS70" s="4">
        <v>24.524436950683594</v>
      </c>
      <c r="AT70" s="4">
        <v>419.8937072753906</v>
      </c>
      <c r="AU70" s="4">
        <v>416.77923583984375</v>
      </c>
      <c r="AV70" s="4">
        <v>14.06893539428711</v>
      </c>
      <c r="AW70" s="4">
        <v>14.474822044372559</v>
      </c>
      <c r="AX70" s="4">
        <v>48.00754165649414</v>
      </c>
      <c r="AY70" s="4">
        <v>49.392555236816406</v>
      </c>
      <c r="AZ70" s="4">
        <v>199.98562622070312</v>
      </c>
      <c r="BA70" s="4">
        <v>51.0982551574707</v>
      </c>
      <c r="BB70" s="4">
        <v>45.846923828125</v>
      </c>
      <c r="BC70" s="4">
        <v>101.29593658447266</v>
      </c>
      <c r="BD70" s="4">
        <v>-2.3001513481140137</v>
      </c>
      <c r="BE70" s="4">
        <v>-0.068121537566185</v>
      </c>
      <c r="BF70" s="4">
        <v>1.0</v>
      </c>
      <c r="BG70" s="4">
        <v>-1.355140209197998</v>
      </c>
      <c r="BH70" s="4">
        <v>7.355140209197998</v>
      </c>
      <c r="BI70" s="4">
        <v>1.0</v>
      </c>
      <c r="BJ70" s="4">
        <v>0.0</v>
      </c>
      <c r="BK70" s="4">
        <v>0.1599999964237213</v>
      </c>
      <c r="BL70" s="4">
        <v>111115.0</v>
      </c>
      <c r="BM70" s="1">
        <f t="shared" si="60"/>
        <v>0.9999281311</v>
      </c>
      <c r="BN70" s="1">
        <f t="shared" si="61"/>
        <v>0.0004118184787</v>
      </c>
      <c r="BO70" s="1">
        <f t="shared" si="62"/>
        <v>297.6326984</v>
      </c>
      <c r="BP70" s="1">
        <f t="shared" si="63"/>
        <v>297.0025295</v>
      </c>
      <c r="BQ70" s="1">
        <f t="shared" si="64"/>
        <v>8.175720642</v>
      </c>
      <c r="BR70" s="1">
        <f t="shared" si="65"/>
        <v>-0.06307232798</v>
      </c>
      <c r="BS70" s="1">
        <f t="shared" si="66"/>
        <v>3.082924485</v>
      </c>
      <c r="BT70" s="1">
        <f t="shared" si="67"/>
        <v>30.43482877</v>
      </c>
      <c r="BU70" s="1">
        <f t="shared" si="68"/>
        <v>15.96000672</v>
      </c>
      <c r="BV70" s="1">
        <f t="shared" si="69"/>
        <v>24.16761398</v>
      </c>
      <c r="BW70" s="1">
        <f t="shared" si="70"/>
        <v>3.025262633</v>
      </c>
      <c r="BX70" s="1">
        <f t="shared" si="71"/>
        <v>0.02522374668</v>
      </c>
      <c r="BY70" s="1">
        <f t="shared" si="72"/>
        <v>1.466240656</v>
      </c>
      <c r="BZ70" s="1">
        <f t="shared" si="73"/>
        <v>1.559021977</v>
      </c>
      <c r="CA70" s="1">
        <f t="shared" si="74"/>
        <v>0.01577099733</v>
      </c>
      <c r="CB70" s="1">
        <f t="shared" si="75"/>
        <v>22.47325539</v>
      </c>
      <c r="CC70" s="1">
        <f t="shared" si="76"/>
        <v>0.5323140005</v>
      </c>
      <c r="CD70" s="1">
        <f t="shared" si="77"/>
        <v>46.50113643</v>
      </c>
      <c r="CE70" s="1">
        <f t="shared" si="78"/>
        <v>416.35161</v>
      </c>
      <c r="CF70" s="1">
        <f t="shared" si="79"/>
        <v>0.003286518308</v>
      </c>
      <c r="CG70" s="1">
        <f t="shared" si="80"/>
        <v>0</v>
      </c>
      <c r="CH70" s="1">
        <f t="shared" si="81"/>
        <v>43.43351688</v>
      </c>
      <c r="CI70" s="1">
        <f t="shared" si="82"/>
        <v>769.5963135</v>
      </c>
      <c r="CJ70" s="1">
        <f t="shared" si="83"/>
        <v>0.515240522</v>
      </c>
      <c r="CK70" s="1" t="str">
        <f t="shared" si="84"/>
        <v>#DIV/0!</v>
      </c>
      <c r="CL70" s="1" t="s">
        <v>277</v>
      </c>
      <c r="CM70" s="1" t="s">
        <v>935</v>
      </c>
    </row>
    <row r="71" ht="15.75" customHeight="1">
      <c r="A71" s="2">
        <v>5.0</v>
      </c>
      <c r="B71" s="1">
        <v>12.0</v>
      </c>
      <c r="C71" s="1">
        <v>2.0</v>
      </c>
      <c r="D71" s="1" t="s">
        <v>88</v>
      </c>
      <c r="E71" s="1" t="s">
        <v>157</v>
      </c>
      <c r="F71" s="1">
        <v>7.0</v>
      </c>
      <c r="G71" s="1">
        <v>2.0210608E7</v>
      </c>
      <c r="H71" s="4" t="s">
        <v>1005</v>
      </c>
      <c r="I71" s="4">
        <v>4751.499998931773</v>
      </c>
      <c r="J71" s="4">
        <v>0.0</v>
      </c>
      <c r="K71" s="1">
        <f t="shared" si="43"/>
        <v>-0.4726809585</v>
      </c>
      <c r="L71" s="1">
        <f t="shared" si="44"/>
        <v>0.01586137303</v>
      </c>
      <c r="M71" s="1">
        <f t="shared" si="45"/>
        <v>456.5135681</v>
      </c>
      <c r="N71" s="4">
        <v>45.0</v>
      </c>
      <c r="O71" s="4">
        <v>45.0</v>
      </c>
      <c r="P71" s="4">
        <v>0.0</v>
      </c>
      <c r="Q71" s="4">
        <v>0.0</v>
      </c>
      <c r="R71" s="4">
        <v>645.944091796875</v>
      </c>
      <c r="S71" s="4">
        <v>1777.1068115234375</v>
      </c>
      <c r="T71" s="4">
        <v>598.67822265625</v>
      </c>
      <c r="U71" s="1" t="str">
        <f t="shared" si="46"/>
        <v>#DIV/0!</v>
      </c>
      <c r="V71" s="1">
        <f t="shared" si="47"/>
        <v>0.636519264</v>
      </c>
      <c r="W71" s="1">
        <f t="shared" si="48"/>
        <v>0.6631163536</v>
      </c>
      <c r="X71" s="4">
        <v>-1.0</v>
      </c>
      <c r="Y71" s="4">
        <v>0.85</v>
      </c>
      <c r="Z71" s="4">
        <v>0.85</v>
      </c>
      <c r="AA71" s="4">
        <v>0.0</v>
      </c>
      <c r="AB71" s="1">
        <f t="shared" si="49"/>
        <v>0.85</v>
      </c>
      <c r="AC71" s="1">
        <f t="shared" si="50"/>
        <v>-1.289488289</v>
      </c>
      <c r="AD71" s="1">
        <f t="shared" si="51"/>
        <v>1.041785208</v>
      </c>
      <c r="AE71" s="1">
        <f t="shared" si="52"/>
        <v>2.751177438</v>
      </c>
      <c r="AF71" s="1">
        <f t="shared" si="53"/>
        <v>-1</v>
      </c>
      <c r="AG71" s="4">
        <v>-0.553187370300293</v>
      </c>
      <c r="AH71" s="4">
        <v>0.5</v>
      </c>
      <c r="AI71" s="1">
        <f t="shared" si="54"/>
        <v>-0.1559017265</v>
      </c>
      <c r="AJ71" s="1">
        <f t="shared" si="55"/>
        <v>0.2641497504</v>
      </c>
      <c r="AK71" s="1">
        <f t="shared" si="56"/>
        <v>1.652133657</v>
      </c>
      <c r="AL71" s="1">
        <f t="shared" si="57"/>
        <v>24.49044991</v>
      </c>
      <c r="AM71" s="4">
        <v>2.0</v>
      </c>
      <c r="AN71" s="1">
        <f t="shared" si="58"/>
        <v>4.644859791</v>
      </c>
      <c r="AO71" s="4">
        <v>1.0</v>
      </c>
      <c r="AP71" s="1">
        <f t="shared" si="59"/>
        <v>9.289719582</v>
      </c>
      <c r="AQ71" s="4">
        <v>23.705228805541992</v>
      </c>
      <c r="AR71" s="4">
        <v>24.490449905395508</v>
      </c>
      <c r="AS71" s="4">
        <v>24.536109924316406</v>
      </c>
      <c r="AT71" s="4">
        <v>420.10211181640625</v>
      </c>
      <c r="AU71" s="4">
        <v>420.463623046875</v>
      </c>
      <c r="AV71" s="4">
        <v>13.878815650939941</v>
      </c>
      <c r="AW71" s="4">
        <v>14.139155387878418</v>
      </c>
      <c r="AX71" s="4">
        <v>47.779823303222656</v>
      </c>
      <c r="AY71" s="4">
        <v>48.67607879638672</v>
      </c>
      <c r="AZ71" s="4">
        <v>200.0577392578125</v>
      </c>
      <c r="BA71" s="4">
        <v>-0.48110195994377136</v>
      </c>
      <c r="BB71" s="4">
        <v>43.92165756225586</v>
      </c>
      <c r="BC71" s="4">
        <v>101.29469299316406</v>
      </c>
      <c r="BD71" s="4">
        <v>-2.532376289367676</v>
      </c>
      <c r="BE71" s="4">
        <v>-0.06307397782802582</v>
      </c>
      <c r="BF71" s="4">
        <v>1.0</v>
      </c>
      <c r="BG71" s="4">
        <v>-1.355140209197998</v>
      </c>
      <c r="BH71" s="4">
        <v>7.355140209197998</v>
      </c>
      <c r="BI71" s="4">
        <v>1.0</v>
      </c>
      <c r="BJ71" s="4">
        <v>0.0</v>
      </c>
      <c r="BK71" s="4">
        <v>0.1599999964237213</v>
      </c>
      <c r="BL71" s="4">
        <v>111115.0</v>
      </c>
      <c r="BM71" s="1">
        <f t="shared" si="60"/>
        <v>1.000288696</v>
      </c>
      <c r="BN71" s="1">
        <f t="shared" si="61"/>
        <v>0.0002641497504</v>
      </c>
      <c r="BO71" s="1">
        <f t="shared" si="62"/>
        <v>297.6404499</v>
      </c>
      <c r="BP71" s="1">
        <f t="shared" si="63"/>
        <v>296.8552288</v>
      </c>
      <c r="BQ71" s="1">
        <f t="shared" si="64"/>
        <v>-0.07697631187</v>
      </c>
      <c r="BR71" s="1">
        <f t="shared" si="65"/>
        <v>-0.07592894914</v>
      </c>
      <c r="BS71" s="1">
        <f t="shared" si="66"/>
        <v>3.084355061</v>
      </c>
      <c r="BT71" s="1">
        <f t="shared" si="67"/>
        <v>30.44932533</v>
      </c>
      <c r="BU71" s="1">
        <f t="shared" si="68"/>
        <v>16.31016994</v>
      </c>
      <c r="BV71" s="1">
        <f t="shared" si="69"/>
        <v>24.09783936</v>
      </c>
      <c r="BW71" s="1">
        <f t="shared" si="70"/>
        <v>3.01262185</v>
      </c>
      <c r="BX71" s="1">
        <f t="shared" si="71"/>
        <v>0.01583433731</v>
      </c>
      <c r="BY71" s="1">
        <f t="shared" si="72"/>
        <v>1.432221404</v>
      </c>
      <c r="BZ71" s="1">
        <f t="shared" si="73"/>
        <v>1.580400446</v>
      </c>
      <c r="CA71" s="1">
        <f t="shared" si="74"/>
        <v>0.009898886261</v>
      </c>
      <c r="CB71" s="1">
        <f t="shared" si="75"/>
        <v>46.24240172</v>
      </c>
      <c r="CC71" s="1">
        <f t="shared" si="76"/>
        <v>1.085738559</v>
      </c>
      <c r="CD71" s="1">
        <f t="shared" si="77"/>
        <v>45.30699932</v>
      </c>
      <c r="CE71" s="1">
        <f t="shared" si="78"/>
        <v>420.532314</v>
      </c>
      <c r="CF71" s="1">
        <f t="shared" si="79"/>
        <v>-0.0005092535141</v>
      </c>
      <c r="CG71" s="1">
        <f t="shared" si="80"/>
        <v>0</v>
      </c>
      <c r="CH71" s="1">
        <f t="shared" si="81"/>
        <v>-0.408936666</v>
      </c>
      <c r="CI71" s="1">
        <f t="shared" si="82"/>
        <v>1131.16272</v>
      </c>
      <c r="CJ71" s="1">
        <f t="shared" si="83"/>
        <v>0.6631163536</v>
      </c>
      <c r="CK71" s="1" t="str">
        <f t="shared" si="84"/>
        <v>#DIV/0!</v>
      </c>
      <c r="CL71" s="1" t="s">
        <v>277</v>
      </c>
      <c r="CM71" s="1" t="s">
        <v>935</v>
      </c>
    </row>
    <row r="72" ht="15.75" customHeight="1">
      <c r="A72" s="2">
        <v>5.0</v>
      </c>
      <c r="B72" s="1">
        <v>81.0</v>
      </c>
      <c r="C72" s="1">
        <v>2.0</v>
      </c>
      <c r="D72" s="1" t="s">
        <v>88</v>
      </c>
      <c r="E72" s="1" t="s">
        <v>157</v>
      </c>
      <c r="F72" s="1">
        <v>7.0</v>
      </c>
      <c r="G72" s="1">
        <v>2.0210608E7</v>
      </c>
      <c r="H72" s="4" t="s">
        <v>1006</v>
      </c>
      <c r="I72" s="4">
        <v>9723.499998793937</v>
      </c>
      <c r="J72" s="4">
        <v>0.0</v>
      </c>
      <c r="K72" s="11">
        <f t="shared" si="43"/>
        <v>10.53059487</v>
      </c>
      <c r="L72" s="11">
        <f t="shared" si="44"/>
        <v>0.05919141181</v>
      </c>
      <c r="M72" s="11">
        <f t="shared" si="45"/>
        <v>120.4465147</v>
      </c>
      <c r="N72" s="4">
        <v>58.0</v>
      </c>
      <c r="O72" s="4">
        <v>58.0</v>
      </c>
      <c r="P72" s="4">
        <v>0.0</v>
      </c>
      <c r="Q72" s="4">
        <v>0.0</v>
      </c>
      <c r="R72" s="4">
        <v>456.864501953125</v>
      </c>
      <c r="S72" s="4">
        <v>690.85546875</v>
      </c>
      <c r="T72" s="4">
        <v>615.4566040039062</v>
      </c>
      <c r="U72" s="1" t="str">
        <f t="shared" si="46"/>
        <v>#DIV/0!</v>
      </c>
      <c r="V72" s="1">
        <f t="shared" si="47"/>
        <v>0.3386974228</v>
      </c>
      <c r="W72" s="1">
        <f t="shared" si="48"/>
        <v>0.1091384062</v>
      </c>
      <c r="X72" s="4">
        <v>-1.0</v>
      </c>
      <c r="Y72" s="4">
        <v>0.85</v>
      </c>
      <c r="Z72" s="4">
        <v>0.85</v>
      </c>
      <c r="AA72" s="4">
        <v>10.225202560424805</v>
      </c>
      <c r="AB72" s="1">
        <f t="shared" si="49"/>
        <v>0.85</v>
      </c>
      <c r="AC72" s="1">
        <f t="shared" si="50"/>
        <v>0.01358634831</v>
      </c>
      <c r="AD72" s="1">
        <f t="shared" si="51"/>
        <v>0.3222298099</v>
      </c>
      <c r="AE72" s="1">
        <f t="shared" si="52"/>
        <v>1.512167099</v>
      </c>
      <c r="AF72" s="1">
        <f t="shared" si="53"/>
        <v>-1</v>
      </c>
      <c r="AG72" s="4">
        <v>998.0023803710938</v>
      </c>
      <c r="AH72" s="4">
        <v>0.5</v>
      </c>
      <c r="AI72" s="1">
        <f t="shared" si="54"/>
        <v>46.29116538</v>
      </c>
      <c r="AJ72" s="11">
        <f t="shared" si="55"/>
        <v>0.8690293519</v>
      </c>
      <c r="AK72" s="11">
        <f t="shared" si="56"/>
        <v>1.463111064</v>
      </c>
      <c r="AL72" s="1">
        <f t="shared" si="57"/>
        <v>24.15844536</v>
      </c>
      <c r="AM72" s="4">
        <v>2.0</v>
      </c>
      <c r="AN72" s="1">
        <f t="shared" si="58"/>
        <v>4.644859791</v>
      </c>
      <c r="AO72" s="4">
        <v>1.0</v>
      </c>
      <c r="AP72" s="1">
        <f t="shared" si="59"/>
        <v>9.289719582</v>
      </c>
      <c r="AQ72" s="11">
        <v>23.973119735717773</v>
      </c>
      <c r="AR72" s="11">
        <v>24.158445358276367</v>
      </c>
      <c r="AS72" s="11">
        <v>24.513324737548828</v>
      </c>
      <c r="AT72" s="11">
        <v>420.1973571777344</v>
      </c>
      <c r="AU72" s="11">
        <v>412.9505920410156</v>
      </c>
      <c r="AV72" s="11">
        <v>14.832669258117676</v>
      </c>
      <c r="AW72" s="11">
        <v>15.402087211608887</v>
      </c>
      <c r="AX72" s="11">
        <v>50.258365631103516</v>
      </c>
      <c r="AY72" s="11">
        <v>52.1877555847168</v>
      </c>
      <c r="AZ72" s="11">
        <v>300.53302001953125</v>
      </c>
      <c r="BA72" s="11">
        <v>998.4585571289062</v>
      </c>
      <c r="BB72" s="11">
        <v>42.82477951049805</v>
      </c>
      <c r="BC72" s="11">
        <v>101.316650390625</v>
      </c>
      <c r="BD72" s="11">
        <v>-2.0300960540771484</v>
      </c>
      <c r="BE72" s="11">
        <v>-0.07294408977031708</v>
      </c>
      <c r="BF72" s="11">
        <v>1.0</v>
      </c>
      <c r="BG72" s="11">
        <v>-1.355140209197998</v>
      </c>
      <c r="BH72" s="11">
        <v>7.355140209197998</v>
      </c>
      <c r="BI72" s="11">
        <v>1.0</v>
      </c>
      <c r="BJ72" s="11">
        <v>0.0</v>
      </c>
      <c r="BK72" s="11">
        <v>0.1599999964237213</v>
      </c>
      <c r="BL72" s="11">
        <v>111115.0</v>
      </c>
      <c r="BM72" s="11">
        <f t="shared" si="60"/>
        <v>1.5026651</v>
      </c>
      <c r="BN72" s="11">
        <f t="shared" si="61"/>
        <v>0.0008690293519</v>
      </c>
      <c r="BO72" s="11">
        <f t="shared" si="62"/>
        <v>297.3084454</v>
      </c>
      <c r="BP72" s="11">
        <f t="shared" si="63"/>
        <v>297.1231197</v>
      </c>
      <c r="BQ72" s="11">
        <f t="shared" si="64"/>
        <v>159.7533656</v>
      </c>
      <c r="BR72" s="11">
        <f t="shared" si="65"/>
        <v>0.4396326876</v>
      </c>
      <c r="BS72" s="11">
        <f t="shared" si="66"/>
        <v>3.023598949</v>
      </c>
      <c r="BT72" s="11">
        <f t="shared" si="67"/>
        <v>29.84306071</v>
      </c>
      <c r="BU72" s="11">
        <f t="shared" si="68"/>
        <v>14.4409735</v>
      </c>
      <c r="BV72" s="11">
        <f t="shared" si="69"/>
        <v>24.06578255</v>
      </c>
      <c r="BW72" s="11">
        <f t="shared" si="70"/>
        <v>3.006829748</v>
      </c>
      <c r="BX72" s="11">
        <f t="shared" si="71"/>
        <v>0.0588166491</v>
      </c>
      <c r="BY72" s="11">
        <f t="shared" si="72"/>
        <v>1.560487885</v>
      </c>
      <c r="BZ72" s="11">
        <f t="shared" si="73"/>
        <v>1.446341863</v>
      </c>
      <c r="CA72" s="11">
        <f t="shared" si="74"/>
        <v>0.03679389308</v>
      </c>
      <c r="CB72" s="11">
        <f t="shared" si="75"/>
        <v>12.20323742</v>
      </c>
      <c r="CC72" s="11">
        <f t="shared" si="76"/>
        <v>0.2916729435</v>
      </c>
      <c r="CD72" s="11">
        <f t="shared" si="77"/>
        <v>50.80370647</v>
      </c>
      <c r="CE72" s="11">
        <f t="shared" si="78"/>
        <v>411.4202656</v>
      </c>
      <c r="CF72" s="11">
        <f t="shared" si="79"/>
        <v>0.0130035707</v>
      </c>
      <c r="CG72" s="11">
        <f t="shared" si="80"/>
        <v>0</v>
      </c>
      <c r="CH72" s="11">
        <f t="shared" si="81"/>
        <v>848.6897736</v>
      </c>
      <c r="CI72" s="11">
        <f t="shared" si="82"/>
        <v>233.9909668</v>
      </c>
      <c r="CJ72" s="11">
        <f t="shared" si="83"/>
        <v>0.1091384062</v>
      </c>
      <c r="CK72" s="11" t="str">
        <f t="shared" si="84"/>
        <v>#DIV/0!</v>
      </c>
      <c r="CL72" s="1" t="s">
        <v>741</v>
      </c>
      <c r="CM72" s="1" t="s">
        <v>935</v>
      </c>
    </row>
    <row r="73" ht="15.75" customHeight="1">
      <c r="A73" s="2">
        <v>5.0</v>
      </c>
      <c r="B73" s="1">
        <v>81.0</v>
      </c>
      <c r="C73" s="1">
        <v>2.0</v>
      </c>
      <c r="D73" s="1" t="s">
        <v>88</v>
      </c>
      <c r="E73" s="1" t="s">
        <v>157</v>
      </c>
      <c r="F73" s="1">
        <v>7.0</v>
      </c>
      <c r="G73" s="1">
        <v>2.0210608E7</v>
      </c>
      <c r="H73" s="4" t="s">
        <v>1007</v>
      </c>
      <c r="I73" s="4">
        <v>9901.499998793937</v>
      </c>
      <c r="J73" s="4">
        <v>0.0</v>
      </c>
      <c r="K73" s="1">
        <f t="shared" si="43"/>
        <v>12.58271201</v>
      </c>
      <c r="L73" s="1">
        <f t="shared" si="44"/>
        <v>0.07989117105</v>
      </c>
      <c r="M73" s="1">
        <f t="shared" si="45"/>
        <v>150.7585127</v>
      </c>
      <c r="N73" s="4">
        <v>59.0</v>
      </c>
      <c r="O73" s="4">
        <v>59.0</v>
      </c>
      <c r="P73" s="4">
        <v>0.0</v>
      </c>
      <c r="Q73" s="4">
        <v>0.0</v>
      </c>
      <c r="R73" s="4">
        <v>452.675537109375</v>
      </c>
      <c r="S73" s="4">
        <v>700.7522583007812</v>
      </c>
      <c r="T73" s="4">
        <v>617.6372680664062</v>
      </c>
      <c r="U73" s="1" t="str">
        <f t="shared" si="46"/>
        <v>#DIV/0!</v>
      </c>
      <c r="V73" s="1">
        <f t="shared" si="47"/>
        <v>0.3540148722</v>
      </c>
      <c r="W73" s="1">
        <f t="shared" si="48"/>
        <v>0.1186082374</v>
      </c>
      <c r="X73" s="4">
        <v>-1.0</v>
      </c>
      <c r="Y73" s="4">
        <v>0.85</v>
      </c>
      <c r="Z73" s="4">
        <v>0.85</v>
      </c>
      <c r="AA73" s="4">
        <v>10.244853973388672</v>
      </c>
      <c r="AB73" s="1">
        <f t="shared" si="49"/>
        <v>0.85</v>
      </c>
      <c r="AC73" s="1">
        <f t="shared" si="50"/>
        <v>0.01330198953</v>
      </c>
      <c r="AD73" s="1">
        <f t="shared" si="51"/>
        <v>0.3350374426</v>
      </c>
      <c r="AE73" s="1">
        <f t="shared" si="52"/>
        <v>1.548023255</v>
      </c>
      <c r="AF73" s="1">
        <f t="shared" si="53"/>
        <v>-1</v>
      </c>
      <c r="AG73" s="4">
        <v>1201.4161376953125</v>
      </c>
      <c r="AH73" s="4">
        <v>0.5</v>
      </c>
      <c r="AI73" s="1">
        <f t="shared" si="54"/>
        <v>60.56158647</v>
      </c>
      <c r="AJ73" s="1">
        <f t="shared" si="55"/>
        <v>1.20673089</v>
      </c>
      <c r="AK73" s="1">
        <f t="shared" si="56"/>
        <v>1.507970624</v>
      </c>
      <c r="AL73" s="1">
        <f t="shared" si="57"/>
        <v>24.50362015</v>
      </c>
      <c r="AM73" s="4">
        <v>2.0</v>
      </c>
      <c r="AN73" s="1">
        <f t="shared" si="58"/>
        <v>4.644859791</v>
      </c>
      <c r="AO73" s="4">
        <v>1.0</v>
      </c>
      <c r="AP73" s="1">
        <f t="shared" si="59"/>
        <v>9.289719582</v>
      </c>
      <c r="AQ73" s="4">
        <v>23.997177124023438</v>
      </c>
      <c r="AR73" s="4">
        <v>24.503620147705078</v>
      </c>
      <c r="AS73" s="4">
        <v>24.516014099121094</v>
      </c>
      <c r="AT73" s="4">
        <v>420.1588439941406</v>
      </c>
      <c r="AU73" s="4">
        <v>411.4548645019531</v>
      </c>
      <c r="AV73" s="4">
        <v>14.792519569396973</v>
      </c>
      <c r="AW73" s="4">
        <v>15.583062171936035</v>
      </c>
      <c r="AX73" s="4">
        <v>50.04970169067383</v>
      </c>
      <c r="AY73" s="4">
        <v>52.724464416503906</v>
      </c>
      <c r="AZ73" s="4">
        <v>300.534423828125</v>
      </c>
      <c r="BA73" s="4">
        <v>1201.298583984375</v>
      </c>
      <c r="BB73" s="4">
        <v>44.92171859741211</v>
      </c>
      <c r="BC73" s="4">
        <v>101.3161849975586</v>
      </c>
      <c r="BD73" s="4">
        <v>-1.9921993017196655</v>
      </c>
      <c r="BE73" s="4">
        <v>-0.07871701568365097</v>
      </c>
      <c r="BF73" s="4">
        <v>1.0</v>
      </c>
      <c r="BG73" s="4">
        <v>-1.355140209197998</v>
      </c>
      <c r="BH73" s="4">
        <v>7.355140209197998</v>
      </c>
      <c r="BI73" s="4">
        <v>1.0</v>
      </c>
      <c r="BJ73" s="4">
        <v>0.0</v>
      </c>
      <c r="BK73" s="4">
        <v>0.1599999964237213</v>
      </c>
      <c r="BL73" s="4">
        <v>111115.0</v>
      </c>
      <c r="BM73" s="1">
        <f t="shared" si="60"/>
        <v>1.502672119</v>
      </c>
      <c r="BN73" s="1">
        <f t="shared" si="61"/>
        <v>0.00120673089</v>
      </c>
      <c r="BO73" s="1">
        <f t="shared" si="62"/>
        <v>297.6536201</v>
      </c>
      <c r="BP73" s="1">
        <f t="shared" si="63"/>
        <v>297.1471771</v>
      </c>
      <c r="BQ73" s="1">
        <f t="shared" si="64"/>
        <v>192.2077691</v>
      </c>
      <c r="BR73" s="1">
        <f t="shared" si="65"/>
        <v>0.4908365567</v>
      </c>
      <c r="BS73" s="1">
        <f t="shared" si="66"/>
        <v>3.086787034</v>
      </c>
      <c r="BT73" s="1">
        <f t="shared" si="67"/>
        <v>30.46686997</v>
      </c>
      <c r="BU73" s="1">
        <f t="shared" si="68"/>
        <v>14.8838078</v>
      </c>
      <c r="BV73" s="1">
        <f t="shared" si="69"/>
        <v>24.25039864</v>
      </c>
      <c r="BW73" s="1">
        <f t="shared" si="70"/>
        <v>3.040320515</v>
      </c>
      <c r="BX73" s="1">
        <f t="shared" si="71"/>
        <v>0.07920996888</v>
      </c>
      <c r="BY73" s="1">
        <f t="shared" si="72"/>
        <v>1.57881641</v>
      </c>
      <c r="BZ73" s="1">
        <f t="shared" si="73"/>
        <v>1.461504105</v>
      </c>
      <c r="CA73" s="1">
        <f t="shared" si="74"/>
        <v>0.04956698493</v>
      </c>
      <c r="CB73" s="1">
        <f t="shared" si="75"/>
        <v>15.27427737</v>
      </c>
      <c r="CC73" s="1">
        <f t="shared" si="76"/>
        <v>0.366403525</v>
      </c>
      <c r="CD73" s="1">
        <f t="shared" si="77"/>
        <v>50.42259353</v>
      </c>
      <c r="CE73" s="1">
        <f t="shared" si="78"/>
        <v>409.6263205</v>
      </c>
      <c r="CF73" s="1">
        <f t="shared" si="79"/>
        <v>0.01548857926</v>
      </c>
      <c r="CG73" s="1">
        <f t="shared" si="80"/>
        <v>0</v>
      </c>
      <c r="CH73" s="1">
        <f t="shared" si="81"/>
        <v>1021.103796</v>
      </c>
      <c r="CI73" s="1">
        <f t="shared" si="82"/>
        <v>248.0767212</v>
      </c>
      <c r="CJ73" s="1">
        <f t="shared" si="83"/>
        <v>0.1186082374</v>
      </c>
      <c r="CK73" s="1" t="str">
        <f t="shared" si="84"/>
        <v>#DIV/0!</v>
      </c>
      <c r="CL73" s="1" t="s">
        <v>277</v>
      </c>
      <c r="CM73" s="1" t="s">
        <v>935</v>
      </c>
    </row>
    <row r="74" ht="15.75" customHeight="1">
      <c r="A74" s="2">
        <v>5.0</v>
      </c>
      <c r="B74" s="1">
        <v>81.0</v>
      </c>
      <c r="C74" s="1">
        <v>2.0</v>
      </c>
      <c r="D74" s="1" t="s">
        <v>88</v>
      </c>
      <c r="E74" s="1" t="s">
        <v>157</v>
      </c>
      <c r="F74" s="1">
        <v>7.0</v>
      </c>
      <c r="G74" s="1">
        <v>2.0210608E7</v>
      </c>
      <c r="H74" s="4" t="s">
        <v>1008</v>
      </c>
      <c r="I74" s="4">
        <v>10082.499998793937</v>
      </c>
      <c r="J74" s="4">
        <v>0.0</v>
      </c>
      <c r="K74" s="1">
        <f t="shared" si="43"/>
        <v>13.48947797</v>
      </c>
      <c r="L74" s="1">
        <f t="shared" si="44"/>
        <v>0.09547546069</v>
      </c>
      <c r="M74" s="1">
        <f t="shared" si="45"/>
        <v>175.2824584</v>
      </c>
      <c r="N74" s="4">
        <v>60.0</v>
      </c>
      <c r="O74" s="4">
        <v>60.0</v>
      </c>
      <c r="P74" s="4">
        <v>0.0</v>
      </c>
      <c r="Q74" s="4">
        <v>0.0</v>
      </c>
      <c r="R74" s="4">
        <v>450.835205078125</v>
      </c>
      <c r="S74" s="4">
        <v>695.3914184570312</v>
      </c>
      <c r="T74" s="4">
        <v>625.4701538085938</v>
      </c>
      <c r="U74" s="1" t="str">
        <f t="shared" si="46"/>
        <v>#DIV/0!</v>
      </c>
      <c r="V74" s="1">
        <f t="shared" si="47"/>
        <v>0.3516813796</v>
      </c>
      <c r="W74" s="1">
        <f t="shared" si="48"/>
        <v>0.1005495075</v>
      </c>
      <c r="X74" s="4">
        <v>-1.0</v>
      </c>
      <c r="Y74" s="4">
        <v>0.85</v>
      </c>
      <c r="Z74" s="4">
        <v>0.85</v>
      </c>
      <c r="AA74" s="4">
        <v>9.922863960266113</v>
      </c>
      <c r="AB74" s="1">
        <f t="shared" si="49"/>
        <v>0.85</v>
      </c>
      <c r="AC74" s="1">
        <f t="shared" si="50"/>
        <v>0.01135124732</v>
      </c>
      <c r="AD74" s="1">
        <f t="shared" si="51"/>
        <v>0.2859108083</v>
      </c>
      <c r="AE74" s="1">
        <f t="shared" si="52"/>
        <v>1.542451456</v>
      </c>
      <c r="AF74" s="1">
        <f t="shared" si="53"/>
        <v>-1</v>
      </c>
      <c r="AG74" s="4">
        <v>1501.4937744140625</v>
      </c>
      <c r="AH74" s="4">
        <v>0.5</v>
      </c>
      <c r="AI74" s="1">
        <f t="shared" si="54"/>
        <v>64.1641453</v>
      </c>
      <c r="AJ74" s="1">
        <f t="shared" si="55"/>
        <v>1.473574687</v>
      </c>
      <c r="AK74" s="1">
        <f t="shared" si="56"/>
        <v>1.543321364</v>
      </c>
      <c r="AL74" s="1">
        <f t="shared" si="57"/>
        <v>24.66937828</v>
      </c>
      <c r="AM74" s="4">
        <v>2.0</v>
      </c>
      <c r="AN74" s="1">
        <f t="shared" si="58"/>
        <v>4.644859791</v>
      </c>
      <c r="AO74" s="4">
        <v>1.0</v>
      </c>
      <c r="AP74" s="1">
        <f t="shared" si="59"/>
        <v>9.289719582</v>
      </c>
      <c r="AQ74" s="4">
        <v>23.877904891967773</v>
      </c>
      <c r="AR74" s="4">
        <v>24.66937828063965</v>
      </c>
      <c r="AS74" s="4">
        <v>24.534212112426758</v>
      </c>
      <c r="AT74" s="4">
        <v>420.010986328125</v>
      </c>
      <c r="AU74" s="4">
        <v>410.62969970703125</v>
      </c>
      <c r="AV74" s="4">
        <v>14.571043968200684</v>
      </c>
      <c r="AW74" s="4">
        <v>15.53661060333252</v>
      </c>
      <c r="AX74" s="4">
        <v>49.65840148925781</v>
      </c>
      <c r="AY74" s="4">
        <v>52.94906997680664</v>
      </c>
      <c r="AZ74" s="4">
        <v>300.4826965332031</v>
      </c>
      <c r="BA74" s="4">
        <v>1501.724365234375</v>
      </c>
      <c r="BB74" s="4">
        <v>43.28969955444336</v>
      </c>
      <c r="BC74" s="4">
        <v>101.32310485839844</v>
      </c>
      <c r="BD74" s="4">
        <v>-2.1487834453582764</v>
      </c>
      <c r="BE74" s="4">
        <v>-0.0807170644402504</v>
      </c>
      <c r="BF74" s="4">
        <v>1.0</v>
      </c>
      <c r="BG74" s="4">
        <v>-1.355140209197998</v>
      </c>
      <c r="BH74" s="4">
        <v>7.355140209197998</v>
      </c>
      <c r="BI74" s="4">
        <v>1.0</v>
      </c>
      <c r="BJ74" s="4">
        <v>0.0</v>
      </c>
      <c r="BK74" s="4">
        <v>0.1599999964237213</v>
      </c>
      <c r="BL74" s="4">
        <v>111115.0</v>
      </c>
      <c r="BM74" s="1">
        <f t="shared" si="60"/>
        <v>1.502413483</v>
      </c>
      <c r="BN74" s="1">
        <f t="shared" si="61"/>
        <v>0.001473574687</v>
      </c>
      <c r="BO74" s="1">
        <f t="shared" si="62"/>
        <v>297.8193783</v>
      </c>
      <c r="BP74" s="1">
        <f t="shared" si="63"/>
        <v>297.0279049</v>
      </c>
      <c r="BQ74" s="1">
        <f t="shared" si="64"/>
        <v>240.2758931</v>
      </c>
      <c r="BR74" s="1">
        <f t="shared" si="65"/>
        <v>0.6125995422</v>
      </c>
      <c r="BS74" s="1">
        <f t="shared" si="66"/>
        <v>3.11753899</v>
      </c>
      <c r="BT74" s="1">
        <f t="shared" si="67"/>
        <v>30.76829311</v>
      </c>
      <c r="BU74" s="1">
        <f t="shared" si="68"/>
        <v>15.23168251</v>
      </c>
      <c r="BV74" s="1">
        <f t="shared" si="69"/>
        <v>24.27364159</v>
      </c>
      <c r="BW74" s="1">
        <f t="shared" si="70"/>
        <v>3.044559989</v>
      </c>
      <c r="BX74" s="1">
        <f t="shared" si="71"/>
        <v>0.09450419013</v>
      </c>
      <c r="BY74" s="1">
        <f t="shared" si="72"/>
        <v>1.574217625</v>
      </c>
      <c r="BZ74" s="1">
        <f t="shared" si="73"/>
        <v>1.470342364</v>
      </c>
      <c r="CA74" s="1">
        <f t="shared" si="74"/>
        <v>0.0591516202</v>
      </c>
      <c r="CB74" s="1">
        <f t="shared" si="75"/>
        <v>17.76016291</v>
      </c>
      <c r="CC74" s="1">
        <f t="shared" si="76"/>
        <v>0.4268625929</v>
      </c>
      <c r="CD74" s="1">
        <f t="shared" si="77"/>
        <v>49.8377526</v>
      </c>
      <c r="CE74" s="1">
        <f t="shared" si="78"/>
        <v>408.6693827</v>
      </c>
      <c r="CF74" s="1">
        <f t="shared" si="79"/>
        <v>0.01645059049</v>
      </c>
      <c r="CG74" s="1">
        <f t="shared" si="80"/>
        <v>0</v>
      </c>
      <c r="CH74" s="1">
        <f t="shared" si="81"/>
        <v>1276.46571</v>
      </c>
      <c r="CI74" s="1">
        <f t="shared" si="82"/>
        <v>244.5562134</v>
      </c>
      <c r="CJ74" s="1">
        <f t="shared" si="83"/>
        <v>0.1005495075</v>
      </c>
      <c r="CK74" s="1" t="str">
        <f t="shared" si="84"/>
        <v>#DIV/0!</v>
      </c>
      <c r="CL74" s="1" t="s">
        <v>277</v>
      </c>
      <c r="CM74" s="1" t="s">
        <v>935</v>
      </c>
    </row>
    <row r="75" ht="15.75" customHeight="1">
      <c r="A75" s="2">
        <v>5.0</v>
      </c>
      <c r="B75" s="1">
        <v>81.0</v>
      </c>
      <c r="C75" s="1">
        <v>2.0</v>
      </c>
      <c r="D75" s="1" t="s">
        <v>88</v>
      </c>
      <c r="E75" s="1" t="s">
        <v>157</v>
      </c>
      <c r="F75" s="1">
        <v>7.0</v>
      </c>
      <c r="G75" s="1">
        <v>2.0210608E7</v>
      </c>
      <c r="H75" s="4" t="s">
        <v>1009</v>
      </c>
      <c r="I75" s="4">
        <v>10254.499998793937</v>
      </c>
      <c r="J75" s="4">
        <v>0.0</v>
      </c>
      <c r="K75" s="1">
        <f t="shared" si="43"/>
        <v>13.05805696</v>
      </c>
      <c r="L75" s="1">
        <f t="shared" si="44"/>
        <v>0.1057847765</v>
      </c>
      <c r="M75" s="1">
        <f t="shared" si="45"/>
        <v>204.6706023</v>
      </c>
      <c r="N75" s="4">
        <v>61.0</v>
      </c>
      <c r="O75" s="4">
        <v>61.0</v>
      </c>
      <c r="P75" s="4">
        <v>0.0</v>
      </c>
      <c r="Q75" s="4">
        <v>0.0</v>
      </c>
      <c r="R75" s="4">
        <v>455.617431640625</v>
      </c>
      <c r="S75" s="4">
        <v>723.7081909179688</v>
      </c>
      <c r="T75" s="4">
        <v>605.4603881835938</v>
      </c>
      <c r="U75" s="1" t="str">
        <f t="shared" si="46"/>
        <v>#DIV/0!</v>
      </c>
      <c r="V75" s="1">
        <f t="shared" si="47"/>
        <v>0.3704404104</v>
      </c>
      <c r="W75" s="1">
        <f t="shared" si="48"/>
        <v>0.1633915495</v>
      </c>
      <c r="X75" s="4">
        <v>-1.0</v>
      </c>
      <c r="Y75" s="4">
        <v>0.85</v>
      </c>
      <c r="Z75" s="4">
        <v>0.85</v>
      </c>
      <c r="AA75" s="4">
        <v>10.048991203308105</v>
      </c>
      <c r="AB75" s="1">
        <f t="shared" si="49"/>
        <v>0.85</v>
      </c>
      <c r="AC75" s="1">
        <f t="shared" si="50"/>
        <v>0.02064729367</v>
      </c>
      <c r="AD75" s="1">
        <f t="shared" si="51"/>
        <v>0.4410737731</v>
      </c>
      <c r="AE75" s="1">
        <f t="shared" si="52"/>
        <v>1.588411989</v>
      </c>
      <c r="AF75" s="1">
        <f t="shared" si="53"/>
        <v>-1</v>
      </c>
      <c r="AG75" s="4">
        <v>801.1831665039062</v>
      </c>
      <c r="AH75" s="4">
        <v>0.5</v>
      </c>
      <c r="AI75" s="1">
        <f t="shared" si="54"/>
        <v>55.63528759</v>
      </c>
      <c r="AJ75" s="1">
        <f t="shared" si="55"/>
        <v>1.410317201</v>
      </c>
      <c r="AK75" s="1">
        <f t="shared" si="56"/>
        <v>1.336142379</v>
      </c>
      <c r="AL75" s="1">
        <f t="shared" si="57"/>
        <v>23.40388298</v>
      </c>
      <c r="AM75" s="4">
        <v>2.0</v>
      </c>
      <c r="AN75" s="1">
        <f t="shared" si="58"/>
        <v>4.644859791</v>
      </c>
      <c r="AO75" s="4">
        <v>1.0</v>
      </c>
      <c r="AP75" s="1">
        <f t="shared" si="59"/>
        <v>9.289719582</v>
      </c>
      <c r="AQ75" s="4">
        <v>23.940105438232422</v>
      </c>
      <c r="AR75" s="4">
        <v>23.40388298034668</v>
      </c>
      <c r="AS75" s="4">
        <v>24.515146255493164</v>
      </c>
      <c r="AT75" s="4">
        <v>419.8034362792969</v>
      </c>
      <c r="AU75" s="4">
        <v>410.7276611328125</v>
      </c>
      <c r="AV75" s="4">
        <v>14.40685749053955</v>
      </c>
      <c r="AW75" s="4">
        <v>15.331048965454102</v>
      </c>
      <c r="AX75" s="4">
        <v>48.91122055053711</v>
      </c>
      <c r="AY75" s="4">
        <v>52.048851013183594</v>
      </c>
      <c r="AZ75" s="4">
        <v>300.52117919921875</v>
      </c>
      <c r="BA75" s="4">
        <v>801.019775390625</v>
      </c>
      <c r="BB75" s="4">
        <v>41.73410415649414</v>
      </c>
      <c r="BC75" s="4">
        <v>101.31401062011719</v>
      </c>
      <c r="BD75" s="4">
        <v>-2.07300066947937</v>
      </c>
      <c r="BE75" s="4">
        <v>-0.07246005535125732</v>
      </c>
      <c r="BF75" s="4">
        <v>1.0</v>
      </c>
      <c r="BG75" s="4">
        <v>-1.355140209197998</v>
      </c>
      <c r="BH75" s="4">
        <v>7.355140209197998</v>
      </c>
      <c r="BI75" s="4">
        <v>1.0</v>
      </c>
      <c r="BJ75" s="4">
        <v>0.0</v>
      </c>
      <c r="BK75" s="4">
        <v>0.1599999964237213</v>
      </c>
      <c r="BL75" s="4">
        <v>111115.0</v>
      </c>
      <c r="BM75" s="1">
        <f t="shared" si="60"/>
        <v>1.502605896</v>
      </c>
      <c r="BN75" s="1">
        <f t="shared" si="61"/>
        <v>0.001410317201</v>
      </c>
      <c r="BO75" s="1">
        <f t="shared" si="62"/>
        <v>296.553883</v>
      </c>
      <c r="BP75" s="1">
        <f t="shared" si="63"/>
        <v>297.0901054</v>
      </c>
      <c r="BQ75" s="1">
        <f t="shared" si="64"/>
        <v>128.1631612</v>
      </c>
      <c r="BR75" s="1">
        <f t="shared" si="65"/>
        <v>0.2653793824</v>
      </c>
      <c r="BS75" s="1">
        <f t="shared" si="66"/>
        <v>2.889392437</v>
      </c>
      <c r="BT75" s="1">
        <f t="shared" si="67"/>
        <v>28.51917933</v>
      </c>
      <c r="BU75" s="1">
        <f t="shared" si="68"/>
        <v>13.18813036</v>
      </c>
      <c r="BV75" s="1">
        <f t="shared" si="69"/>
        <v>23.67199421</v>
      </c>
      <c r="BW75" s="1">
        <f t="shared" si="70"/>
        <v>2.936469471</v>
      </c>
      <c r="BX75" s="1">
        <f t="shared" si="71"/>
        <v>0.1045937368</v>
      </c>
      <c r="BY75" s="1">
        <f t="shared" si="72"/>
        <v>1.553250058</v>
      </c>
      <c r="BZ75" s="1">
        <f t="shared" si="73"/>
        <v>1.383219413</v>
      </c>
      <c r="CA75" s="1">
        <f t="shared" si="74"/>
        <v>0.06547705968</v>
      </c>
      <c r="CB75" s="1">
        <f t="shared" si="75"/>
        <v>20.73599957</v>
      </c>
      <c r="CC75" s="1">
        <f t="shared" si="76"/>
        <v>0.4983121948</v>
      </c>
      <c r="CD75" s="1">
        <f t="shared" si="77"/>
        <v>53.25269206</v>
      </c>
      <c r="CE75" s="1">
        <f t="shared" si="78"/>
        <v>408.8300391</v>
      </c>
      <c r="CF75" s="1">
        <f t="shared" si="79"/>
        <v>0.01700894307</v>
      </c>
      <c r="CG75" s="1">
        <f t="shared" si="80"/>
        <v>0</v>
      </c>
      <c r="CH75" s="1">
        <f t="shared" si="81"/>
        <v>680.8668091</v>
      </c>
      <c r="CI75" s="1">
        <f t="shared" si="82"/>
        <v>268.0907593</v>
      </c>
      <c r="CJ75" s="1">
        <f t="shared" si="83"/>
        <v>0.1633915495</v>
      </c>
      <c r="CK75" s="1" t="str">
        <f t="shared" si="84"/>
        <v>#DIV/0!</v>
      </c>
      <c r="CL75" s="1" t="s">
        <v>277</v>
      </c>
      <c r="CM75" s="1" t="s">
        <v>935</v>
      </c>
    </row>
    <row r="76" ht="15.75" customHeight="1">
      <c r="A76" s="2">
        <v>5.0</v>
      </c>
      <c r="B76" s="1">
        <v>81.0</v>
      </c>
      <c r="C76" s="1">
        <v>2.0</v>
      </c>
      <c r="D76" s="1" t="s">
        <v>88</v>
      </c>
      <c r="E76" s="1" t="s">
        <v>157</v>
      </c>
      <c r="F76" s="1">
        <v>7.0</v>
      </c>
      <c r="G76" s="1">
        <v>2.0210608E7</v>
      </c>
      <c r="H76" s="4" t="s">
        <v>1010</v>
      </c>
      <c r="I76" s="4">
        <v>10405.499998793937</v>
      </c>
      <c r="J76" s="4">
        <v>0.0</v>
      </c>
      <c r="K76" s="1">
        <f t="shared" si="43"/>
        <v>12.86870513</v>
      </c>
      <c r="L76" s="1">
        <f t="shared" si="44"/>
        <v>0.1036728149</v>
      </c>
      <c r="M76" s="1">
        <f t="shared" si="45"/>
        <v>203.8962166</v>
      </c>
      <c r="N76" s="4">
        <v>62.0</v>
      </c>
      <c r="O76" s="4">
        <v>62.0</v>
      </c>
      <c r="P76" s="4">
        <v>0.0</v>
      </c>
      <c r="Q76" s="4">
        <v>0.0</v>
      </c>
      <c r="R76" s="4">
        <v>455.646240234375</v>
      </c>
      <c r="S76" s="4">
        <v>728.4197387695312</v>
      </c>
      <c r="T76" s="4">
        <v>596.5794677734375</v>
      </c>
      <c r="U76" s="1" t="str">
        <f t="shared" si="46"/>
        <v>#DIV/0!</v>
      </c>
      <c r="V76" s="1">
        <f t="shared" si="47"/>
        <v>0.3744729639</v>
      </c>
      <c r="W76" s="1">
        <f t="shared" si="48"/>
        <v>0.1809949181</v>
      </c>
      <c r="X76" s="4">
        <v>-1.0</v>
      </c>
      <c r="Y76" s="4">
        <v>0.85</v>
      </c>
      <c r="Z76" s="4">
        <v>0.85</v>
      </c>
      <c r="AA76" s="4">
        <v>10.216341018676758</v>
      </c>
      <c r="AB76" s="1">
        <f t="shared" si="49"/>
        <v>0.85</v>
      </c>
      <c r="AC76" s="1">
        <f t="shared" si="50"/>
        <v>0.02332761556</v>
      </c>
      <c r="AD76" s="1">
        <f t="shared" si="51"/>
        <v>0.4833324047</v>
      </c>
      <c r="AE76" s="1">
        <f t="shared" si="52"/>
        <v>1.598651924</v>
      </c>
      <c r="AF76" s="1">
        <f t="shared" si="53"/>
        <v>-1</v>
      </c>
      <c r="AG76" s="4">
        <v>699.5221557617188</v>
      </c>
      <c r="AH76" s="4">
        <v>0.5</v>
      </c>
      <c r="AI76" s="1">
        <f t="shared" si="54"/>
        <v>53.80923101</v>
      </c>
      <c r="AJ76" s="1">
        <f t="shared" si="55"/>
        <v>1.396950658</v>
      </c>
      <c r="AK76" s="1">
        <f t="shared" si="56"/>
        <v>1.350385</v>
      </c>
      <c r="AL76" s="1">
        <f t="shared" si="57"/>
        <v>23.35283661</v>
      </c>
      <c r="AM76" s="4">
        <v>2.0</v>
      </c>
      <c r="AN76" s="1">
        <f t="shared" si="58"/>
        <v>4.644859791</v>
      </c>
      <c r="AO76" s="4">
        <v>1.0</v>
      </c>
      <c r="AP76" s="1">
        <f t="shared" si="59"/>
        <v>9.289719582</v>
      </c>
      <c r="AQ76" s="4">
        <v>23.990053176879883</v>
      </c>
      <c r="AR76" s="4">
        <v>23.35283660888672</v>
      </c>
      <c r="AS76" s="4">
        <v>24.512554168701172</v>
      </c>
      <c r="AT76" s="4">
        <v>420.0378723144531</v>
      </c>
      <c r="AU76" s="4">
        <v>411.0916442871094</v>
      </c>
      <c r="AV76" s="4">
        <v>14.186787605285645</v>
      </c>
      <c r="AW76" s="4">
        <v>15.102410316467285</v>
      </c>
      <c r="AX76" s="4">
        <v>48.02081298828125</v>
      </c>
      <c r="AY76" s="4">
        <v>51.12010192871094</v>
      </c>
      <c r="AZ76" s="4">
        <v>300.5284423828125</v>
      </c>
      <c r="BA76" s="4">
        <v>699.433837890625</v>
      </c>
      <c r="BB76" s="4">
        <v>44.454166412353516</v>
      </c>
      <c r="BC76" s="4">
        <v>101.31624603271484</v>
      </c>
      <c r="BD76" s="4">
        <v>-2.0490260124206543</v>
      </c>
      <c r="BE76" s="4">
        <v>-0.07181050628423691</v>
      </c>
      <c r="BF76" s="4">
        <v>1.0</v>
      </c>
      <c r="BG76" s="4">
        <v>-1.355140209197998</v>
      </c>
      <c r="BH76" s="4">
        <v>7.355140209197998</v>
      </c>
      <c r="BI76" s="4">
        <v>1.0</v>
      </c>
      <c r="BJ76" s="4">
        <v>0.0</v>
      </c>
      <c r="BK76" s="4">
        <v>0.1599999964237213</v>
      </c>
      <c r="BL76" s="4">
        <v>111115.0</v>
      </c>
      <c r="BM76" s="1">
        <f t="shared" si="60"/>
        <v>1.502642212</v>
      </c>
      <c r="BN76" s="1">
        <f t="shared" si="61"/>
        <v>0.001396950658</v>
      </c>
      <c r="BO76" s="1">
        <f t="shared" si="62"/>
        <v>296.5028366</v>
      </c>
      <c r="BP76" s="1">
        <f t="shared" si="63"/>
        <v>297.1400532</v>
      </c>
      <c r="BQ76" s="1">
        <f t="shared" si="64"/>
        <v>111.9094116</v>
      </c>
      <c r="BR76" s="1">
        <f t="shared" si="65"/>
        <v>0.211850886</v>
      </c>
      <c r="BS76" s="1">
        <f t="shared" si="66"/>
        <v>2.88050452</v>
      </c>
      <c r="BT76" s="1">
        <f t="shared" si="67"/>
        <v>28.43082558</v>
      </c>
      <c r="BU76" s="1">
        <f t="shared" si="68"/>
        <v>13.32841527</v>
      </c>
      <c r="BV76" s="1">
        <f t="shared" si="69"/>
        <v>23.67144489</v>
      </c>
      <c r="BW76" s="1">
        <f t="shared" si="70"/>
        <v>2.936372336</v>
      </c>
      <c r="BX76" s="1">
        <f t="shared" si="71"/>
        <v>0.1025286007</v>
      </c>
      <c r="BY76" s="1">
        <f t="shared" si="72"/>
        <v>1.530119519</v>
      </c>
      <c r="BZ76" s="1">
        <f t="shared" si="73"/>
        <v>1.406252816</v>
      </c>
      <c r="CA76" s="1">
        <f t="shared" si="74"/>
        <v>0.06418220289</v>
      </c>
      <c r="CB76" s="1">
        <f t="shared" si="75"/>
        <v>20.65799925</v>
      </c>
      <c r="CC76" s="1">
        <f t="shared" si="76"/>
        <v>0.495987256</v>
      </c>
      <c r="CD76" s="1">
        <f t="shared" si="77"/>
        <v>52.6056354</v>
      </c>
      <c r="CE76" s="1">
        <f t="shared" si="78"/>
        <v>409.2215392</v>
      </c>
      <c r="CF76" s="1">
        <f t="shared" si="79"/>
        <v>0.01654278539</v>
      </c>
      <c r="CG76" s="1">
        <f t="shared" si="80"/>
        <v>0</v>
      </c>
      <c r="CH76" s="1">
        <f t="shared" si="81"/>
        <v>594.5187622</v>
      </c>
      <c r="CI76" s="1">
        <f t="shared" si="82"/>
        <v>272.7734985</v>
      </c>
      <c r="CJ76" s="1">
        <f t="shared" si="83"/>
        <v>0.1809949181</v>
      </c>
      <c r="CK76" s="1" t="str">
        <f t="shared" si="84"/>
        <v>#DIV/0!</v>
      </c>
      <c r="CL76" s="1" t="s">
        <v>277</v>
      </c>
      <c r="CM76" s="1" t="s">
        <v>935</v>
      </c>
    </row>
    <row r="77" ht="15.75" customHeight="1">
      <c r="A77" s="2">
        <v>5.0</v>
      </c>
      <c r="B77" s="1">
        <v>81.0</v>
      </c>
      <c r="C77" s="1">
        <v>2.0</v>
      </c>
      <c r="D77" s="1" t="s">
        <v>88</v>
      </c>
      <c r="E77" s="1" t="s">
        <v>157</v>
      </c>
      <c r="F77" s="1">
        <v>7.0</v>
      </c>
      <c r="G77" s="1">
        <v>2.0210608E7</v>
      </c>
      <c r="H77" s="4" t="s">
        <v>675</v>
      </c>
      <c r="I77" s="4">
        <v>10596.499998793937</v>
      </c>
      <c r="J77" s="4">
        <v>0.0</v>
      </c>
      <c r="K77" s="1">
        <f t="shared" si="43"/>
        <v>11.42923798</v>
      </c>
      <c r="L77" s="1">
        <f t="shared" si="44"/>
        <v>0.0902207082</v>
      </c>
      <c r="M77" s="1">
        <f t="shared" si="45"/>
        <v>201.0988706</v>
      </c>
      <c r="N77" s="4">
        <v>63.0</v>
      </c>
      <c r="O77" s="4">
        <v>63.0</v>
      </c>
      <c r="P77" s="4">
        <v>0.0</v>
      </c>
      <c r="Q77" s="4">
        <v>0.0</v>
      </c>
      <c r="R77" s="4">
        <v>456.20751953125</v>
      </c>
      <c r="S77" s="4">
        <v>739.117919921875</v>
      </c>
      <c r="T77" s="4">
        <v>588.3655395507812</v>
      </c>
      <c r="U77" s="1" t="str">
        <f t="shared" si="46"/>
        <v>#DIV/0!</v>
      </c>
      <c r="V77" s="1">
        <f t="shared" si="47"/>
        <v>0.3827676109</v>
      </c>
      <c r="W77" s="1">
        <f t="shared" si="48"/>
        <v>0.2039625563</v>
      </c>
      <c r="X77" s="4">
        <v>-1.0</v>
      </c>
      <c r="Y77" s="4">
        <v>0.85</v>
      </c>
      <c r="Z77" s="4">
        <v>0.85</v>
      </c>
      <c r="AA77" s="4">
        <v>10.410177230834961</v>
      </c>
      <c r="AB77" s="1">
        <f t="shared" si="49"/>
        <v>0.85</v>
      </c>
      <c r="AC77" s="1">
        <f t="shared" si="50"/>
        <v>0.02439674858</v>
      </c>
      <c r="AD77" s="1">
        <f t="shared" si="51"/>
        <v>0.5328626313</v>
      </c>
      <c r="AE77" s="1">
        <f t="shared" si="52"/>
        <v>1.620135329</v>
      </c>
      <c r="AF77" s="1">
        <f t="shared" si="53"/>
        <v>-1</v>
      </c>
      <c r="AG77" s="4">
        <v>599.417724609375</v>
      </c>
      <c r="AH77" s="4">
        <v>0.5</v>
      </c>
      <c r="AI77" s="1">
        <f t="shared" si="54"/>
        <v>51.95997785</v>
      </c>
      <c r="AJ77" s="1">
        <f t="shared" si="55"/>
        <v>1.215050893</v>
      </c>
      <c r="AK77" s="1">
        <f t="shared" si="56"/>
        <v>1.348261743</v>
      </c>
      <c r="AL77" s="1">
        <f t="shared" si="57"/>
        <v>23.05888939</v>
      </c>
      <c r="AM77" s="4">
        <v>2.0</v>
      </c>
      <c r="AN77" s="1">
        <f t="shared" si="58"/>
        <v>4.644859791</v>
      </c>
      <c r="AO77" s="4">
        <v>1.0</v>
      </c>
      <c r="AP77" s="1">
        <f t="shared" si="59"/>
        <v>9.289719582</v>
      </c>
      <c r="AQ77" s="4">
        <v>23.934249877929688</v>
      </c>
      <c r="AR77" s="4">
        <v>23.058889389038086</v>
      </c>
      <c r="AS77" s="4">
        <v>24.528430938720703</v>
      </c>
      <c r="AT77" s="4">
        <v>420.0761413574219</v>
      </c>
      <c r="AU77" s="4">
        <v>412.1357421875</v>
      </c>
      <c r="AV77" s="4">
        <v>13.827567100524902</v>
      </c>
      <c r="AW77" s="4">
        <v>14.624456405639648</v>
      </c>
      <c r="AX77" s="4">
        <v>46.95674133300781</v>
      </c>
      <c r="AY77" s="4">
        <v>49.662879943847656</v>
      </c>
      <c r="AZ77" s="4">
        <v>300.48876953125</v>
      </c>
      <c r="BA77" s="4">
        <v>599.3681030273438</v>
      </c>
      <c r="BB77" s="4">
        <v>45.040733337402344</v>
      </c>
      <c r="BC77" s="4">
        <v>101.30469512939453</v>
      </c>
      <c r="BD77" s="4">
        <v>-2.102350950241089</v>
      </c>
      <c r="BE77" s="4">
        <v>-0.06641404330730438</v>
      </c>
      <c r="BF77" s="4">
        <v>1.0</v>
      </c>
      <c r="BG77" s="4">
        <v>-1.355140209197998</v>
      </c>
      <c r="BH77" s="4">
        <v>7.355140209197998</v>
      </c>
      <c r="BI77" s="4">
        <v>1.0</v>
      </c>
      <c r="BJ77" s="4">
        <v>0.0</v>
      </c>
      <c r="BK77" s="4">
        <v>0.1599999964237213</v>
      </c>
      <c r="BL77" s="4">
        <v>111115.0</v>
      </c>
      <c r="BM77" s="1">
        <f t="shared" si="60"/>
        <v>1.502443848</v>
      </c>
      <c r="BN77" s="1">
        <f t="shared" si="61"/>
        <v>0.001215050893</v>
      </c>
      <c r="BO77" s="1">
        <f t="shared" si="62"/>
        <v>296.2088894</v>
      </c>
      <c r="BP77" s="1">
        <f t="shared" si="63"/>
        <v>297.0842499</v>
      </c>
      <c r="BQ77" s="1">
        <f t="shared" si="64"/>
        <v>95.89889434</v>
      </c>
      <c r="BR77" s="1">
        <f t="shared" si="65"/>
        <v>0.1922591847</v>
      </c>
      <c r="BS77" s="1">
        <f t="shared" si="66"/>
        <v>2.829787841</v>
      </c>
      <c r="BT77" s="1">
        <f t="shared" si="67"/>
        <v>27.93343228</v>
      </c>
      <c r="BU77" s="1">
        <f t="shared" si="68"/>
        <v>13.30897587</v>
      </c>
      <c r="BV77" s="1">
        <f t="shared" si="69"/>
        <v>23.49656963</v>
      </c>
      <c r="BW77" s="1">
        <f t="shared" si="70"/>
        <v>2.905591865</v>
      </c>
      <c r="BX77" s="1">
        <f t="shared" si="71"/>
        <v>0.0893529227</v>
      </c>
      <c r="BY77" s="1">
        <f t="shared" si="72"/>
        <v>1.481526098</v>
      </c>
      <c r="BZ77" s="1">
        <f t="shared" si="73"/>
        <v>1.424065767</v>
      </c>
      <c r="CA77" s="1">
        <f t="shared" si="74"/>
        <v>0.0559228988</v>
      </c>
      <c r="CB77" s="1">
        <f t="shared" si="75"/>
        <v>20.37225978</v>
      </c>
      <c r="CC77" s="1">
        <f t="shared" si="76"/>
        <v>0.4879432916</v>
      </c>
      <c r="CD77" s="1">
        <f t="shared" si="77"/>
        <v>51.78702455</v>
      </c>
      <c r="CE77" s="1">
        <f t="shared" si="78"/>
        <v>410.4748232</v>
      </c>
      <c r="CF77" s="1">
        <f t="shared" si="79"/>
        <v>0.0144195501</v>
      </c>
      <c r="CG77" s="1">
        <f t="shared" si="80"/>
        <v>0</v>
      </c>
      <c r="CH77" s="1">
        <f t="shared" si="81"/>
        <v>509.4628876</v>
      </c>
      <c r="CI77" s="1">
        <f t="shared" si="82"/>
        <v>282.9104004</v>
      </c>
      <c r="CJ77" s="1">
        <f t="shared" si="83"/>
        <v>0.2039625563</v>
      </c>
      <c r="CK77" s="1" t="str">
        <f t="shared" si="84"/>
        <v>#DIV/0!</v>
      </c>
      <c r="CL77" s="1" t="s">
        <v>277</v>
      </c>
      <c r="CM77" s="1" t="s">
        <v>935</v>
      </c>
    </row>
    <row r="78" ht="15.75" customHeight="1">
      <c r="A78" s="2">
        <v>5.0</v>
      </c>
      <c r="B78" s="1">
        <v>81.0</v>
      </c>
      <c r="C78" s="1">
        <v>2.0</v>
      </c>
      <c r="D78" s="1" t="s">
        <v>88</v>
      </c>
      <c r="E78" s="1" t="s">
        <v>157</v>
      </c>
      <c r="F78" s="1">
        <v>7.0</v>
      </c>
      <c r="G78" s="1">
        <v>2.0210608E7</v>
      </c>
      <c r="H78" s="4" t="s">
        <v>1011</v>
      </c>
      <c r="I78" s="4">
        <v>10761.499998793937</v>
      </c>
      <c r="J78" s="4">
        <v>0.0</v>
      </c>
      <c r="K78" s="1">
        <f t="shared" si="43"/>
        <v>10.74473484</v>
      </c>
      <c r="L78" s="1">
        <f t="shared" si="44"/>
        <v>0.07690137521</v>
      </c>
      <c r="M78" s="1">
        <f t="shared" si="45"/>
        <v>181.5619441</v>
      </c>
      <c r="N78" s="4">
        <v>64.0</v>
      </c>
      <c r="O78" s="4">
        <v>64.0</v>
      </c>
      <c r="P78" s="4">
        <v>0.0</v>
      </c>
      <c r="Q78" s="4">
        <v>0.0</v>
      </c>
      <c r="R78" s="4">
        <v>458.211181640625</v>
      </c>
      <c r="S78" s="4">
        <v>743.0192260742188</v>
      </c>
      <c r="T78" s="4">
        <v>584.473388671875</v>
      </c>
      <c r="U78" s="1" t="str">
        <f t="shared" si="46"/>
        <v>#DIV/0!</v>
      </c>
      <c r="V78" s="1">
        <f t="shared" si="47"/>
        <v>0.38331181</v>
      </c>
      <c r="W78" s="1">
        <f t="shared" si="48"/>
        <v>0.2133805315</v>
      </c>
      <c r="X78" s="4">
        <v>-1.0</v>
      </c>
      <c r="Y78" s="4">
        <v>0.85</v>
      </c>
      <c r="Z78" s="4">
        <v>0.85</v>
      </c>
      <c r="AA78" s="4">
        <v>10.051505088806152</v>
      </c>
      <c r="AB78" s="1">
        <f t="shared" si="49"/>
        <v>0.85</v>
      </c>
      <c r="AC78" s="1">
        <f t="shared" si="50"/>
        <v>0.02758157433</v>
      </c>
      <c r="AD78" s="1">
        <f t="shared" si="51"/>
        <v>0.556676121</v>
      </c>
      <c r="AE78" s="1">
        <f t="shared" si="52"/>
        <v>1.621565025</v>
      </c>
      <c r="AF78" s="1">
        <f t="shared" si="53"/>
        <v>-1</v>
      </c>
      <c r="AG78" s="4">
        <v>500.8768005371094</v>
      </c>
      <c r="AH78" s="4">
        <v>0.5</v>
      </c>
      <c r="AI78" s="1">
        <f t="shared" si="54"/>
        <v>45.42287712</v>
      </c>
      <c r="AJ78" s="1">
        <f t="shared" si="55"/>
        <v>1.006126252</v>
      </c>
      <c r="AK78" s="1">
        <f t="shared" si="56"/>
        <v>1.308998716</v>
      </c>
      <c r="AL78" s="1">
        <f t="shared" si="57"/>
        <v>22.57388687</v>
      </c>
      <c r="AM78" s="4">
        <v>2.0</v>
      </c>
      <c r="AN78" s="1">
        <f t="shared" si="58"/>
        <v>4.644859791</v>
      </c>
      <c r="AO78" s="4">
        <v>1.0</v>
      </c>
      <c r="AP78" s="1">
        <f t="shared" si="59"/>
        <v>9.289719582</v>
      </c>
      <c r="AQ78" s="4">
        <v>23.817350387573242</v>
      </c>
      <c r="AR78" s="4">
        <v>22.57388687133789</v>
      </c>
      <c r="AS78" s="4">
        <v>24.529518127441406</v>
      </c>
      <c r="AT78" s="4">
        <v>420.3948974609375</v>
      </c>
      <c r="AU78" s="4">
        <v>412.9669189453125</v>
      </c>
      <c r="AV78" s="4">
        <v>13.540172576904297</v>
      </c>
      <c r="AW78" s="4">
        <v>14.200316429138184</v>
      </c>
      <c r="AX78" s="4">
        <v>46.31336212158203</v>
      </c>
      <c r="AY78" s="4">
        <v>48.571346282958984</v>
      </c>
      <c r="AZ78" s="4">
        <v>300.49176025390625</v>
      </c>
      <c r="BA78" s="4">
        <v>500.9625244140625</v>
      </c>
      <c r="BB78" s="4">
        <v>41.663169860839844</v>
      </c>
      <c r="BC78" s="4">
        <v>101.32274627685547</v>
      </c>
      <c r="BD78" s="4">
        <v>-2.225280284881592</v>
      </c>
      <c r="BE78" s="4">
        <v>-0.058143921196460724</v>
      </c>
      <c r="BF78" s="4">
        <v>1.0</v>
      </c>
      <c r="BG78" s="4">
        <v>-1.355140209197998</v>
      </c>
      <c r="BH78" s="4">
        <v>7.355140209197998</v>
      </c>
      <c r="BI78" s="4">
        <v>1.0</v>
      </c>
      <c r="BJ78" s="4">
        <v>0.0</v>
      </c>
      <c r="BK78" s="4">
        <v>0.1599999964237213</v>
      </c>
      <c r="BL78" s="4">
        <v>111115.0</v>
      </c>
      <c r="BM78" s="1">
        <f t="shared" si="60"/>
        <v>1.502458801</v>
      </c>
      <c r="BN78" s="1">
        <f t="shared" si="61"/>
        <v>0.001006126252</v>
      </c>
      <c r="BO78" s="1">
        <f t="shared" si="62"/>
        <v>295.7238869</v>
      </c>
      <c r="BP78" s="1">
        <f t="shared" si="63"/>
        <v>296.9673504</v>
      </c>
      <c r="BQ78" s="1">
        <f t="shared" si="64"/>
        <v>80.15400211</v>
      </c>
      <c r="BR78" s="1">
        <f t="shared" si="65"/>
        <v>0.1833287178</v>
      </c>
      <c r="BS78" s="1">
        <f t="shared" si="66"/>
        <v>2.747813775</v>
      </c>
      <c r="BT78" s="1">
        <f t="shared" si="67"/>
        <v>27.11941667</v>
      </c>
      <c r="BU78" s="1">
        <f t="shared" si="68"/>
        <v>12.91910024</v>
      </c>
      <c r="BV78" s="1">
        <f t="shared" si="69"/>
        <v>23.19561863</v>
      </c>
      <c r="BW78" s="1">
        <f t="shared" si="70"/>
        <v>2.853280638</v>
      </c>
      <c r="BX78" s="1">
        <f t="shared" si="71"/>
        <v>0.07627000329</v>
      </c>
      <c r="BY78" s="1">
        <f t="shared" si="72"/>
        <v>1.438815059</v>
      </c>
      <c r="BZ78" s="1">
        <f t="shared" si="73"/>
        <v>1.41446558</v>
      </c>
      <c r="CA78" s="1">
        <f t="shared" si="74"/>
        <v>0.04772507763</v>
      </c>
      <c r="CB78" s="1">
        <f t="shared" si="75"/>
        <v>18.3963548</v>
      </c>
      <c r="CC78" s="1">
        <f t="shared" si="76"/>
        <v>0.4396525141</v>
      </c>
      <c r="CD78" s="1">
        <f t="shared" si="77"/>
        <v>51.75658631</v>
      </c>
      <c r="CE78" s="1">
        <f t="shared" si="78"/>
        <v>411.4054733</v>
      </c>
      <c r="CF78" s="1">
        <f t="shared" si="79"/>
        <v>0.01351734073</v>
      </c>
      <c r="CG78" s="1">
        <f t="shared" si="80"/>
        <v>0</v>
      </c>
      <c r="CH78" s="1">
        <f t="shared" si="81"/>
        <v>425.8181458</v>
      </c>
      <c r="CI78" s="1">
        <f t="shared" si="82"/>
        <v>284.8080444</v>
      </c>
      <c r="CJ78" s="1">
        <f t="shared" si="83"/>
        <v>0.2133805315</v>
      </c>
      <c r="CK78" s="1" t="str">
        <f t="shared" si="84"/>
        <v>#DIV/0!</v>
      </c>
      <c r="CL78" s="1" t="s">
        <v>277</v>
      </c>
      <c r="CM78" s="1" t="s">
        <v>935</v>
      </c>
    </row>
    <row r="79" ht="15.75" customHeight="1">
      <c r="A79" s="2">
        <v>5.0</v>
      </c>
      <c r="B79" s="1">
        <v>81.0</v>
      </c>
      <c r="C79" s="1">
        <v>2.0</v>
      </c>
      <c r="D79" s="1" t="s">
        <v>88</v>
      </c>
      <c r="E79" s="1" t="s">
        <v>157</v>
      </c>
      <c r="F79" s="1">
        <v>7.0</v>
      </c>
      <c r="G79" s="1">
        <v>2.0210608E7</v>
      </c>
      <c r="H79" s="4" t="s">
        <v>1012</v>
      </c>
      <c r="I79" s="4">
        <v>10935.499998862855</v>
      </c>
      <c r="J79" s="4">
        <v>0.0</v>
      </c>
      <c r="K79" s="1">
        <f t="shared" si="43"/>
        <v>8.758243689</v>
      </c>
      <c r="L79" s="1">
        <f t="shared" si="44"/>
        <v>0.06443581647</v>
      </c>
      <c r="M79" s="1">
        <f t="shared" si="45"/>
        <v>188.8249898</v>
      </c>
      <c r="N79" s="4">
        <v>65.0</v>
      </c>
      <c r="O79" s="4">
        <v>65.0</v>
      </c>
      <c r="P79" s="4">
        <v>0.0</v>
      </c>
      <c r="Q79" s="4">
        <v>0.0</v>
      </c>
      <c r="R79" s="4">
        <v>477.672607421875</v>
      </c>
      <c r="S79" s="4">
        <v>855.1296997070312</v>
      </c>
      <c r="T79" s="4">
        <v>563.9859008789062</v>
      </c>
      <c r="U79" s="1" t="str">
        <f t="shared" si="46"/>
        <v>#DIV/0!</v>
      </c>
      <c r="V79" s="1">
        <f t="shared" si="47"/>
        <v>0.4414033244</v>
      </c>
      <c r="W79" s="1">
        <f t="shared" si="48"/>
        <v>0.3404674156</v>
      </c>
      <c r="X79" s="4">
        <v>-1.0</v>
      </c>
      <c r="Y79" s="4">
        <v>0.85</v>
      </c>
      <c r="Z79" s="4">
        <v>0.85</v>
      </c>
      <c r="AA79" s="4">
        <v>9.91118049621582</v>
      </c>
      <c r="AB79" s="1">
        <f t="shared" si="49"/>
        <v>0.85</v>
      </c>
      <c r="AC79" s="1">
        <f t="shared" si="50"/>
        <v>0.04614344869</v>
      </c>
      <c r="AD79" s="1">
        <f t="shared" si="51"/>
        <v>0.7713295227</v>
      </c>
      <c r="AE79" s="1">
        <f t="shared" si="52"/>
        <v>1.790200414</v>
      </c>
      <c r="AF79" s="1">
        <f t="shared" si="53"/>
        <v>-1</v>
      </c>
      <c r="AG79" s="4">
        <v>248.84414672851562</v>
      </c>
      <c r="AH79" s="4">
        <v>0.5</v>
      </c>
      <c r="AI79" s="1">
        <f t="shared" si="54"/>
        <v>36.00741249</v>
      </c>
      <c r="AJ79" s="1">
        <f t="shared" si="55"/>
        <v>0.8257638788</v>
      </c>
      <c r="AK79" s="1">
        <f t="shared" si="56"/>
        <v>1.280974816</v>
      </c>
      <c r="AL79" s="1">
        <f t="shared" si="57"/>
        <v>22.21437645</v>
      </c>
      <c r="AM79" s="4">
        <v>2.0</v>
      </c>
      <c r="AN79" s="1">
        <f t="shared" si="58"/>
        <v>4.644859791</v>
      </c>
      <c r="AO79" s="4">
        <v>1.0</v>
      </c>
      <c r="AP79" s="1">
        <f t="shared" si="59"/>
        <v>9.289719582</v>
      </c>
      <c r="AQ79" s="4">
        <v>23.85717010498047</v>
      </c>
      <c r="AR79" s="4">
        <v>22.21437644958496</v>
      </c>
      <c r="AS79" s="4">
        <v>24.514734268188477</v>
      </c>
      <c r="AT79" s="4">
        <v>419.86395263671875</v>
      </c>
      <c r="AU79" s="4">
        <v>413.8067932128906</v>
      </c>
      <c r="AV79" s="4">
        <v>13.349398612976074</v>
      </c>
      <c r="AW79" s="4">
        <v>13.891412734985352</v>
      </c>
      <c r="AX79" s="4">
        <v>45.548614501953125</v>
      </c>
      <c r="AY79" s="4">
        <v>47.397987365722656</v>
      </c>
      <c r="AZ79" s="4">
        <v>300.46923828125</v>
      </c>
      <c r="BA79" s="4">
        <v>248.79559326171875</v>
      </c>
      <c r="BB79" s="4">
        <v>41.6955451965332</v>
      </c>
      <c r="BC79" s="4">
        <v>101.31609344482422</v>
      </c>
      <c r="BD79" s="4">
        <v>-2.223691940307617</v>
      </c>
      <c r="BE79" s="4">
        <v>-0.05429231747984886</v>
      </c>
      <c r="BF79" s="4">
        <v>1.0</v>
      </c>
      <c r="BG79" s="4">
        <v>-1.355140209197998</v>
      </c>
      <c r="BH79" s="4">
        <v>7.355140209197998</v>
      </c>
      <c r="BI79" s="4">
        <v>1.0</v>
      </c>
      <c r="BJ79" s="4">
        <v>0.0</v>
      </c>
      <c r="BK79" s="4">
        <v>0.1599999964237213</v>
      </c>
      <c r="BL79" s="4">
        <v>111115.0</v>
      </c>
      <c r="BM79" s="1">
        <f t="shared" si="60"/>
        <v>1.502346191</v>
      </c>
      <c r="BN79" s="1">
        <f t="shared" si="61"/>
        <v>0.0008257638788</v>
      </c>
      <c r="BO79" s="1">
        <f t="shared" si="62"/>
        <v>295.3643764</v>
      </c>
      <c r="BP79" s="1">
        <f t="shared" si="63"/>
        <v>297.0071701</v>
      </c>
      <c r="BQ79" s="1">
        <f t="shared" si="64"/>
        <v>39.80729403</v>
      </c>
      <c r="BR79" s="1">
        <f t="shared" si="65"/>
        <v>0.08032375446</v>
      </c>
      <c r="BS79" s="1">
        <f t="shared" si="66"/>
        <v>2.688398487</v>
      </c>
      <c r="BT79" s="1">
        <f t="shared" si="67"/>
        <v>26.53476259</v>
      </c>
      <c r="BU79" s="1">
        <f t="shared" si="68"/>
        <v>12.64334986</v>
      </c>
      <c r="BV79" s="1">
        <f t="shared" si="69"/>
        <v>23.03577328</v>
      </c>
      <c r="BW79" s="1">
        <f t="shared" si="70"/>
        <v>2.825832802</v>
      </c>
      <c r="BX79" s="1">
        <f t="shared" si="71"/>
        <v>0.0639919523</v>
      </c>
      <c r="BY79" s="1">
        <f t="shared" si="72"/>
        <v>1.407423671</v>
      </c>
      <c r="BZ79" s="1">
        <f t="shared" si="73"/>
        <v>1.418409131</v>
      </c>
      <c r="CA79" s="1">
        <f t="shared" si="74"/>
        <v>0.04003461316</v>
      </c>
      <c r="CB79" s="1">
        <f t="shared" si="75"/>
        <v>19.13101031</v>
      </c>
      <c r="CC79" s="1">
        <f t="shared" si="76"/>
        <v>0.4563119622</v>
      </c>
      <c r="CD79" s="1">
        <f t="shared" si="77"/>
        <v>51.70375795</v>
      </c>
      <c r="CE79" s="1">
        <f t="shared" si="78"/>
        <v>412.5340283</v>
      </c>
      <c r="CF79" s="1">
        <f t="shared" si="79"/>
        <v>0.01097689113</v>
      </c>
      <c r="CG79" s="1">
        <f t="shared" si="80"/>
        <v>0</v>
      </c>
      <c r="CH79" s="1">
        <f t="shared" si="81"/>
        <v>211.4762543</v>
      </c>
      <c r="CI79" s="1">
        <f t="shared" si="82"/>
        <v>377.4570923</v>
      </c>
      <c r="CJ79" s="1">
        <f t="shared" si="83"/>
        <v>0.3404674156</v>
      </c>
      <c r="CK79" s="1" t="str">
        <f t="shared" si="84"/>
        <v>#DIV/0!</v>
      </c>
      <c r="CL79" s="1" t="s">
        <v>277</v>
      </c>
      <c r="CM79" s="1" t="s">
        <v>935</v>
      </c>
    </row>
    <row r="80" ht="15.75" customHeight="1">
      <c r="A80" s="2">
        <v>5.0</v>
      </c>
      <c r="B80" s="1">
        <v>81.0</v>
      </c>
      <c r="C80" s="1">
        <v>2.0</v>
      </c>
      <c r="D80" s="1" t="s">
        <v>88</v>
      </c>
      <c r="E80" s="1" t="s">
        <v>157</v>
      </c>
      <c r="F80" s="1">
        <v>7.0</v>
      </c>
      <c r="G80" s="1">
        <v>2.0210608E7</v>
      </c>
      <c r="H80" s="4" t="s">
        <v>1013</v>
      </c>
      <c r="I80" s="4">
        <v>11087.999998897314</v>
      </c>
      <c r="J80" s="4">
        <v>0.0</v>
      </c>
      <c r="K80" s="1">
        <f t="shared" si="43"/>
        <v>6.714590486</v>
      </c>
      <c r="L80" s="1">
        <f t="shared" si="44"/>
        <v>0.05194575205</v>
      </c>
      <c r="M80" s="1">
        <f t="shared" si="45"/>
        <v>201.1145334</v>
      </c>
      <c r="N80" s="4">
        <v>66.0</v>
      </c>
      <c r="O80" s="4">
        <v>66.0</v>
      </c>
      <c r="P80" s="4">
        <v>0.0</v>
      </c>
      <c r="Q80" s="4">
        <v>0.0</v>
      </c>
      <c r="R80" s="4">
        <v>501.802734375</v>
      </c>
      <c r="S80" s="4">
        <v>966.4186401367188</v>
      </c>
      <c r="T80" s="4">
        <v>566.4892578125</v>
      </c>
      <c r="U80" s="1" t="str">
        <f t="shared" si="46"/>
        <v>#DIV/0!</v>
      </c>
      <c r="V80" s="1">
        <f t="shared" si="47"/>
        <v>0.480760497</v>
      </c>
      <c r="W80" s="1">
        <f t="shared" si="48"/>
        <v>0.4138262299</v>
      </c>
      <c r="X80" s="4">
        <v>-1.0</v>
      </c>
      <c r="Y80" s="4">
        <v>0.85</v>
      </c>
      <c r="Z80" s="4">
        <v>0.85</v>
      </c>
      <c r="AA80" s="4">
        <v>9.731217384338379</v>
      </c>
      <c r="AB80" s="1">
        <f t="shared" si="49"/>
        <v>0.85</v>
      </c>
      <c r="AC80" s="1">
        <f t="shared" si="50"/>
        <v>0.06028685754</v>
      </c>
      <c r="AD80" s="1">
        <f t="shared" si="51"/>
        <v>0.8607741951</v>
      </c>
      <c r="AE80" s="1">
        <f t="shared" si="52"/>
        <v>1.925893531</v>
      </c>
      <c r="AF80" s="1">
        <f t="shared" si="53"/>
        <v>-1</v>
      </c>
      <c r="AG80" s="4">
        <v>150.5835418701172</v>
      </c>
      <c r="AH80" s="4">
        <v>0.5</v>
      </c>
      <c r="AI80" s="1">
        <f t="shared" si="54"/>
        <v>26.48405325</v>
      </c>
      <c r="AJ80" s="1">
        <f t="shared" si="55"/>
        <v>0.6825546024</v>
      </c>
      <c r="AK80" s="1">
        <f t="shared" si="56"/>
        <v>1.311699933</v>
      </c>
      <c r="AL80" s="1">
        <f t="shared" si="57"/>
        <v>22.24265862</v>
      </c>
      <c r="AM80" s="4">
        <v>2.0</v>
      </c>
      <c r="AN80" s="1">
        <f t="shared" si="58"/>
        <v>4.644859791</v>
      </c>
      <c r="AO80" s="4">
        <v>1.0</v>
      </c>
      <c r="AP80" s="1">
        <f t="shared" si="59"/>
        <v>9.289719582</v>
      </c>
      <c r="AQ80" s="4">
        <v>23.908113479614258</v>
      </c>
      <c r="AR80" s="4">
        <v>22.242658615112305</v>
      </c>
      <c r="AS80" s="4">
        <v>24.51656723022461</v>
      </c>
      <c r="AT80" s="4">
        <v>420.0923156738281</v>
      </c>
      <c r="AU80" s="4">
        <v>415.4353942871094</v>
      </c>
      <c r="AV80" s="4">
        <v>13.18683910369873</v>
      </c>
      <c r="AW80" s="4">
        <v>13.634852409362793</v>
      </c>
      <c r="AX80" s="4">
        <v>44.8531608581543</v>
      </c>
      <c r="AY80" s="4">
        <v>46.37701416015625</v>
      </c>
      <c r="AZ80" s="4">
        <v>300.5482482910156</v>
      </c>
      <c r="BA80" s="4">
        <v>150.54672241210938</v>
      </c>
      <c r="BB80" s="4">
        <v>44.8670654296875</v>
      </c>
      <c r="BC80" s="4">
        <v>101.30887603759766</v>
      </c>
      <c r="BD80" s="4">
        <v>-2.2494442462921143</v>
      </c>
      <c r="BE80" s="4">
        <v>-0.054127711802721024</v>
      </c>
      <c r="BF80" s="4">
        <v>1.0</v>
      </c>
      <c r="BG80" s="4">
        <v>-1.355140209197998</v>
      </c>
      <c r="BH80" s="4">
        <v>7.355140209197998</v>
      </c>
      <c r="BI80" s="4">
        <v>1.0</v>
      </c>
      <c r="BJ80" s="4">
        <v>0.0</v>
      </c>
      <c r="BK80" s="4">
        <v>0.1599999964237213</v>
      </c>
      <c r="BL80" s="4">
        <v>111115.0</v>
      </c>
      <c r="BM80" s="1">
        <f t="shared" si="60"/>
        <v>1.502741241</v>
      </c>
      <c r="BN80" s="1">
        <f t="shared" si="61"/>
        <v>0.0006825546024</v>
      </c>
      <c r="BO80" s="1">
        <f t="shared" si="62"/>
        <v>295.3926586</v>
      </c>
      <c r="BP80" s="1">
        <f t="shared" si="63"/>
        <v>297.0581135</v>
      </c>
      <c r="BQ80" s="1">
        <f t="shared" si="64"/>
        <v>24.08747505</v>
      </c>
      <c r="BR80" s="1">
        <f t="shared" si="65"/>
        <v>0.04661179907</v>
      </c>
      <c r="BS80" s="1">
        <f t="shared" si="66"/>
        <v>2.693031505</v>
      </c>
      <c r="BT80" s="1">
        <f t="shared" si="67"/>
        <v>26.58238459</v>
      </c>
      <c r="BU80" s="1">
        <f t="shared" si="68"/>
        <v>12.94753218</v>
      </c>
      <c r="BV80" s="1">
        <f t="shared" si="69"/>
        <v>23.07538605</v>
      </c>
      <c r="BW80" s="1">
        <f t="shared" si="70"/>
        <v>2.832613288</v>
      </c>
      <c r="BX80" s="1">
        <f t="shared" si="71"/>
        <v>0.05165689979</v>
      </c>
      <c r="BY80" s="1">
        <f t="shared" si="72"/>
        <v>1.381331573</v>
      </c>
      <c r="BZ80" s="1">
        <f t="shared" si="73"/>
        <v>1.451281715</v>
      </c>
      <c r="CA80" s="1">
        <f t="shared" si="74"/>
        <v>0.03231139028</v>
      </c>
      <c r="CB80" s="1">
        <f t="shared" si="75"/>
        <v>20.37468733</v>
      </c>
      <c r="CC80" s="1">
        <f t="shared" si="76"/>
        <v>0.4841054377</v>
      </c>
      <c r="CD80" s="1">
        <f t="shared" si="77"/>
        <v>50.56967975</v>
      </c>
      <c r="CE80" s="1">
        <f t="shared" si="78"/>
        <v>414.459617</v>
      </c>
      <c r="CF80" s="1">
        <f t="shared" si="79"/>
        <v>0.008192708687</v>
      </c>
      <c r="CG80" s="1">
        <f t="shared" si="80"/>
        <v>0</v>
      </c>
      <c r="CH80" s="1">
        <f t="shared" si="81"/>
        <v>127.9647141</v>
      </c>
      <c r="CI80" s="1">
        <f t="shared" si="82"/>
        <v>464.6159058</v>
      </c>
      <c r="CJ80" s="1">
        <f t="shared" si="83"/>
        <v>0.4138262299</v>
      </c>
      <c r="CK80" s="1" t="str">
        <f t="shared" si="84"/>
        <v>#DIV/0!</v>
      </c>
      <c r="CL80" s="1" t="s">
        <v>277</v>
      </c>
      <c r="CM80" s="1" t="s">
        <v>935</v>
      </c>
    </row>
    <row r="81" ht="15.75" customHeight="1">
      <c r="A81" s="2">
        <v>5.0</v>
      </c>
      <c r="B81" s="1">
        <v>81.0</v>
      </c>
      <c r="C81" s="1">
        <v>2.0</v>
      </c>
      <c r="D81" s="1" t="s">
        <v>88</v>
      </c>
      <c r="E81" s="1" t="s">
        <v>157</v>
      </c>
      <c r="F81" s="1">
        <v>7.0</v>
      </c>
      <c r="G81" s="1">
        <v>2.0210608E7</v>
      </c>
      <c r="H81" s="4" t="s">
        <v>1014</v>
      </c>
      <c r="I81" s="4">
        <v>11263.499998931773</v>
      </c>
      <c r="J81" s="4">
        <v>0.0</v>
      </c>
      <c r="K81" s="1">
        <f t="shared" si="43"/>
        <v>3.406289626</v>
      </c>
      <c r="L81" s="1">
        <f t="shared" si="44"/>
        <v>0.03696664096</v>
      </c>
      <c r="M81" s="1">
        <f t="shared" si="45"/>
        <v>262.6897261</v>
      </c>
      <c r="N81" s="4">
        <v>67.0</v>
      </c>
      <c r="O81" s="4">
        <v>67.0</v>
      </c>
      <c r="P81" s="4">
        <v>0.0</v>
      </c>
      <c r="Q81" s="4">
        <v>0.0</v>
      </c>
      <c r="R81" s="4">
        <v>578.3017578125</v>
      </c>
      <c r="S81" s="4">
        <v>1268.4508056640625</v>
      </c>
      <c r="T81" s="4">
        <v>611.4938354492188</v>
      </c>
      <c r="U81" s="1" t="str">
        <f t="shared" si="46"/>
        <v>#DIV/0!</v>
      </c>
      <c r="V81" s="1">
        <f t="shared" si="47"/>
        <v>0.5440881466</v>
      </c>
      <c r="W81" s="1">
        <f t="shared" si="48"/>
        <v>0.5179207323</v>
      </c>
      <c r="X81" s="4">
        <v>-1.0</v>
      </c>
      <c r="Y81" s="4">
        <v>0.85</v>
      </c>
      <c r="Z81" s="4">
        <v>0.85</v>
      </c>
      <c r="AA81" s="4">
        <v>8.641692161560059</v>
      </c>
      <c r="AB81" s="1">
        <f t="shared" si="49"/>
        <v>0.85</v>
      </c>
      <c r="AC81" s="1">
        <f t="shared" si="50"/>
        <v>0.1012602729</v>
      </c>
      <c r="AD81" s="1">
        <f t="shared" si="51"/>
        <v>0.9519059285</v>
      </c>
      <c r="AE81" s="1">
        <f t="shared" si="52"/>
        <v>2.19340645</v>
      </c>
      <c r="AF81" s="1">
        <f t="shared" si="53"/>
        <v>-1</v>
      </c>
      <c r="AG81" s="4">
        <v>51.22874069213867</v>
      </c>
      <c r="AH81" s="4">
        <v>0.5</v>
      </c>
      <c r="AI81" s="1">
        <f t="shared" si="54"/>
        <v>11.27628143</v>
      </c>
      <c r="AJ81" s="1">
        <f t="shared" si="55"/>
        <v>0.4723834017</v>
      </c>
      <c r="AK81" s="1">
        <f t="shared" si="56"/>
        <v>1.27445755</v>
      </c>
      <c r="AL81" s="1">
        <f t="shared" si="57"/>
        <v>21.78622055</v>
      </c>
      <c r="AM81" s="4">
        <v>2.0</v>
      </c>
      <c r="AN81" s="1">
        <f t="shared" si="58"/>
        <v>4.644859791</v>
      </c>
      <c r="AO81" s="4">
        <v>1.0</v>
      </c>
      <c r="AP81" s="1">
        <f t="shared" si="59"/>
        <v>9.289719582</v>
      </c>
      <c r="AQ81" s="4">
        <v>23.79196548461914</v>
      </c>
      <c r="AR81" s="4">
        <v>21.78622055053711</v>
      </c>
      <c r="AS81" s="4">
        <v>24.53396987915039</v>
      </c>
      <c r="AT81" s="4">
        <v>420.0005187988281</v>
      </c>
      <c r="AU81" s="4">
        <v>417.6022644042969</v>
      </c>
      <c r="AV81" s="4">
        <v>12.961109161376953</v>
      </c>
      <c r="AW81" s="4">
        <v>13.271319389343262</v>
      </c>
      <c r="AX81" s="4">
        <v>44.399261474609375</v>
      </c>
      <c r="AY81" s="4">
        <v>45.46190643310547</v>
      </c>
      <c r="AZ81" s="4">
        <v>300.51507568359375</v>
      </c>
      <c r="BA81" s="4">
        <v>51.19352340698242</v>
      </c>
      <c r="BB81" s="4">
        <v>43.392616271972656</v>
      </c>
      <c r="BC81" s="4">
        <v>101.32000732421875</v>
      </c>
      <c r="BD81" s="4">
        <v>-2.4223766326904297</v>
      </c>
      <c r="BE81" s="4">
        <v>-0.05195242911577225</v>
      </c>
      <c r="BF81" s="4">
        <v>1.0</v>
      </c>
      <c r="BG81" s="4">
        <v>-1.355140209197998</v>
      </c>
      <c r="BH81" s="4">
        <v>7.355140209197998</v>
      </c>
      <c r="BI81" s="4">
        <v>1.0</v>
      </c>
      <c r="BJ81" s="4">
        <v>0.0</v>
      </c>
      <c r="BK81" s="4">
        <v>0.1599999964237213</v>
      </c>
      <c r="BL81" s="4">
        <v>111115.0</v>
      </c>
      <c r="BM81" s="1">
        <f t="shared" si="60"/>
        <v>1.502575378</v>
      </c>
      <c r="BN81" s="1">
        <f t="shared" si="61"/>
        <v>0.0004723834017</v>
      </c>
      <c r="BO81" s="1">
        <f t="shared" si="62"/>
        <v>294.9362206</v>
      </c>
      <c r="BP81" s="1">
        <f t="shared" si="63"/>
        <v>296.9419655</v>
      </c>
      <c r="BQ81" s="1">
        <f t="shared" si="64"/>
        <v>8.190963562</v>
      </c>
      <c r="BR81" s="1">
        <f t="shared" si="65"/>
        <v>0.03599517726</v>
      </c>
      <c r="BS81" s="1">
        <f t="shared" si="66"/>
        <v>2.619107728</v>
      </c>
      <c r="BT81" s="1">
        <f t="shared" si="67"/>
        <v>25.84985727</v>
      </c>
      <c r="BU81" s="1">
        <f t="shared" si="68"/>
        <v>12.57853788</v>
      </c>
      <c r="BV81" s="1">
        <f t="shared" si="69"/>
        <v>22.78909302</v>
      </c>
      <c r="BW81" s="1">
        <f t="shared" si="70"/>
        <v>2.783927361</v>
      </c>
      <c r="BX81" s="1">
        <f t="shared" si="71"/>
        <v>0.03682012241</v>
      </c>
      <c r="BY81" s="1">
        <f t="shared" si="72"/>
        <v>1.344650178</v>
      </c>
      <c r="BZ81" s="1">
        <f t="shared" si="73"/>
        <v>1.439277184</v>
      </c>
      <c r="CA81" s="1">
        <f t="shared" si="74"/>
        <v>0.02302569558</v>
      </c>
      <c r="CB81" s="1">
        <f t="shared" si="75"/>
        <v>26.61572498</v>
      </c>
      <c r="CC81" s="1">
        <f t="shared" si="76"/>
        <v>0.6290428681</v>
      </c>
      <c r="CD81" s="1">
        <f t="shared" si="77"/>
        <v>50.5659161</v>
      </c>
      <c r="CE81" s="1">
        <f t="shared" si="78"/>
        <v>417.1072558</v>
      </c>
      <c r="CF81" s="1">
        <f t="shared" si="79"/>
        <v>0.004129445198</v>
      </c>
      <c r="CG81" s="1">
        <f t="shared" si="80"/>
        <v>0</v>
      </c>
      <c r="CH81" s="1">
        <f t="shared" si="81"/>
        <v>43.5144949</v>
      </c>
      <c r="CI81" s="1">
        <f t="shared" si="82"/>
        <v>690.1490479</v>
      </c>
      <c r="CJ81" s="1">
        <f t="shared" si="83"/>
        <v>0.5179207323</v>
      </c>
      <c r="CK81" s="1" t="str">
        <f t="shared" si="84"/>
        <v>#DIV/0!</v>
      </c>
      <c r="CL81" s="1" t="s">
        <v>277</v>
      </c>
      <c r="CM81" s="1" t="s">
        <v>935</v>
      </c>
    </row>
    <row r="82" ht="15.75" customHeight="1">
      <c r="A82" s="2">
        <v>5.0</v>
      </c>
      <c r="B82" s="1">
        <v>81.0</v>
      </c>
      <c r="C82" s="1">
        <v>2.0</v>
      </c>
      <c r="D82" s="1" t="s">
        <v>88</v>
      </c>
      <c r="E82" s="1" t="s">
        <v>157</v>
      </c>
      <c r="F82" s="1">
        <v>7.0</v>
      </c>
      <c r="G82" s="1">
        <v>2.0210608E7</v>
      </c>
      <c r="H82" s="4" t="s">
        <v>1015</v>
      </c>
      <c r="I82" s="4">
        <v>11452.499998931773</v>
      </c>
      <c r="J82" s="4">
        <v>0.0</v>
      </c>
      <c r="K82" s="1">
        <f t="shared" si="43"/>
        <v>-0.3069874407</v>
      </c>
      <c r="L82" s="1">
        <f t="shared" si="44"/>
        <v>0.02490390299</v>
      </c>
      <c r="M82" s="1">
        <f t="shared" si="45"/>
        <v>431.4501197</v>
      </c>
      <c r="N82" s="4">
        <v>68.0</v>
      </c>
      <c r="O82" s="4">
        <v>68.0</v>
      </c>
      <c r="P82" s="4">
        <v>0.0</v>
      </c>
      <c r="Q82" s="4">
        <v>0.0</v>
      </c>
      <c r="R82" s="4">
        <v>616.095703125</v>
      </c>
      <c r="S82" s="4">
        <v>1630.859619140625</v>
      </c>
      <c r="T82" s="4">
        <v>568.8806762695312</v>
      </c>
      <c r="U82" s="1" t="str">
        <f t="shared" si="46"/>
        <v>#DIV/0!</v>
      </c>
      <c r="V82" s="1">
        <f t="shared" si="47"/>
        <v>0.6222264039</v>
      </c>
      <c r="W82" s="1">
        <f t="shared" si="48"/>
        <v>0.65117741</v>
      </c>
      <c r="X82" s="4">
        <v>-1.0</v>
      </c>
      <c r="Y82" s="4">
        <v>0.85</v>
      </c>
      <c r="Z82" s="4">
        <v>0.85</v>
      </c>
      <c r="AA82" s="4">
        <v>0.0</v>
      </c>
      <c r="AB82" s="1">
        <f t="shared" si="49"/>
        <v>0.85</v>
      </c>
      <c r="AC82" s="1">
        <f t="shared" si="50"/>
        <v>-1.977844509</v>
      </c>
      <c r="AD82" s="1">
        <f t="shared" si="51"/>
        <v>1.04652809</v>
      </c>
      <c r="AE82" s="1">
        <f t="shared" si="52"/>
        <v>2.647088124</v>
      </c>
      <c r="AF82" s="1">
        <f t="shared" si="53"/>
        <v>-1</v>
      </c>
      <c r="AG82" s="4">
        <v>-0.44943928718566895</v>
      </c>
      <c r="AH82" s="4">
        <v>0.5</v>
      </c>
      <c r="AI82" s="1">
        <f t="shared" si="54"/>
        <v>-0.1243825022</v>
      </c>
      <c r="AJ82" s="1">
        <f t="shared" si="55"/>
        <v>0.3166990037</v>
      </c>
      <c r="AK82" s="1">
        <f t="shared" si="56"/>
        <v>1.267151414</v>
      </c>
      <c r="AL82" s="1">
        <f t="shared" si="57"/>
        <v>21.57380295</v>
      </c>
      <c r="AM82" s="4">
        <v>2.0</v>
      </c>
      <c r="AN82" s="1">
        <f t="shared" si="58"/>
        <v>4.644859791</v>
      </c>
      <c r="AO82" s="4">
        <v>1.0</v>
      </c>
      <c r="AP82" s="1">
        <f t="shared" si="59"/>
        <v>9.289719582</v>
      </c>
      <c r="AQ82" s="4">
        <v>23.746965408325195</v>
      </c>
      <c r="AR82" s="4">
        <v>21.573802947998047</v>
      </c>
      <c r="AS82" s="4">
        <v>24.528833389282227</v>
      </c>
      <c r="AT82" s="4">
        <v>420.251953125</v>
      </c>
      <c r="AU82" s="4">
        <v>420.36767578125</v>
      </c>
      <c r="AV82" s="4">
        <v>12.800705909729004</v>
      </c>
      <c r="AW82" s="4">
        <v>13.008764266967773</v>
      </c>
      <c r="AX82" s="4">
        <v>43.97254180908203</v>
      </c>
      <c r="AY82" s="4">
        <v>44.687255859375</v>
      </c>
      <c r="AZ82" s="4">
        <v>300.4725646972656</v>
      </c>
      <c r="BA82" s="4">
        <v>-0.41222092509269714</v>
      </c>
      <c r="BB82" s="4">
        <v>41.37635803222656</v>
      </c>
      <c r="BC82" s="4">
        <v>101.32888793945312</v>
      </c>
      <c r="BD82" s="4">
        <v>-2.437288999557495</v>
      </c>
      <c r="BE82" s="4">
        <v>-0.0454145148396492</v>
      </c>
      <c r="BF82" s="4">
        <v>1.0</v>
      </c>
      <c r="BG82" s="4">
        <v>-1.355140209197998</v>
      </c>
      <c r="BH82" s="4">
        <v>7.355140209197998</v>
      </c>
      <c r="BI82" s="4">
        <v>1.0</v>
      </c>
      <c r="BJ82" s="4">
        <v>0.0</v>
      </c>
      <c r="BK82" s="4">
        <v>0.1599999964237213</v>
      </c>
      <c r="BL82" s="4">
        <v>111115.0</v>
      </c>
      <c r="BM82" s="1">
        <f t="shared" si="60"/>
        <v>1.502362823</v>
      </c>
      <c r="BN82" s="1">
        <f t="shared" si="61"/>
        <v>0.0003166990037</v>
      </c>
      <c r="BO82" s="1">
        <f t="shared" si="62"/>
        <v>294.7238029</v>
      </c>
      <c r="BP82" s="1">
        <f t="shared" si="63"/>
        <v>296.8969654</v>
      </c>
      <c r="BQ82" s="1">
        <f t="shared" si="64"/>
        <v>-0.06595534654</v>
      </c>
      <c r="BR82" s="1">
        <f t="shared" si="65"/>
        <v>0.03764698774</v>
      </c>
      <c r="BS82" s="1">
        <f t="shared" si="66"/>
        <v>2.585315031</v>
      </c>
      <c r="BT82" s="1">
        <f t="shared" si="67"/>
        <v>25.51409656</v>
      </c>
      <c r="BU82" s="1">
        <f t="shared" si="68"/>
        <v>12.50533229</v>
      </c>
      <c r="BV82" s="1">
        <f t="shared" si="69"/>
        <v>22.66038418</v>
      </c>
      <c r="BW82" s="1">
        <f t="shared" si="70"/>
        <v>2.762279252</v>
      </c>
      <c r="BX82" s="1">
        <f t="shared" si="71"/>
        <v>0.02483731905</v>
      </c>
      <c r="BY82" s="1">
        <f t="shared" si="72"/>
        <v>1.318163617</v>
      </c>
      <c r="BZ82" s="1">
        <f t="shared" si="73"/>
        <v>1.444115635</v>
      </c>
      <c r="CA82" s="1">
        <f t="shared" si="74"/>
        <v>0.01552929286</v>
      </c>
      <c r="CB82" s="1">
        <f t="shared" si="75"/>
        <v>43.71836083</v>
      </c>
      <c r="CC82" s="1">
        <f t="shared" si="76"/>
        <v>1.026363692</v>
      </c>
      <c r="CD82" s="1">
        <f t="shared" si="77"/>
        <v>50.15758391</v>
      </c>
      <c r="CE82" s="1">
        <f t="shared" si="78"/>
        <v>420.4122878</v>
      </c>
      <c r="CF82" s="1">
        <f t="shared" si="79"/>
        <v>-0.0003662535269</v>
      </c>
      <c r="CG82" s="1">
        <f t="shared" si="80"/>
        <v>0</v>
      </c>
      <c r="CH82" s="1">
        <f t="shared" si="81"/>
        <v>-0.3503877863</v>
      </c>
      <c r="CI82" s="1">
        <f t="shared" si="82"/>
        <v>1014.763916</v>
      </c>
      <c r="CJ82" s="1">
        <f t="shared" si="83"/>
        <v>0.65117741</v>
      </c>
      <c r="CK82" s="1" t="str">
        <f t="shared" si="84"/>
        <v>#DIV/0!</v>
      </c>
      <c r="CL82" s="1" t="s">
        <v>277</v>
      </c>
      <c r="CM82" s="1" t="s">
        <v>935</v>
      </c>
    </row>
    <row r="83" ht="15.75" customHeight="1">
      <c r="A83" s="2">
        <v>5.0</v>
      </c>
      <c r="B83" s="1">
        <v>93.0</v>
      </c>
      <c r="C83" s="1">
        <v>1.0</v>
      </c>
      <c r="D83" s="1" t="s">
        <v>97</v>
      </c>
      <c r="E83" s="1" t="s">
        <v>157</v>
      </c>
      <c r="F83" s="1">
        <v>7.0</v>
      </c>
      <c r="G83" s="1">
        <v>2.0210609E7</v>
      </c>
      <c r="H83" s="4" t="s">
        <v>1016</v>
      </c>
      <c r="I83" s="4">
        <v>3520.5000034803525</v>
      </c>
      <c r="J83" s="4">
        <v>0.0</v>
      </c>
      <c r="K83" s="1">
        <f t="shared" si="43"/>
        <v>13.23226037</v>
      </c>
      <c r="L83" s="1">
        <f t="shared" si="44"/>
        <v>0.0712431502</v>
      </c>
      <c r="M83" s="1">
        <f t="shared" si="45"/>
        <v>319.8342564</v>
      </c>
      <c r="N83" s="4">
        <v>13.0</v>
      </c>
      <c r="O83" s="4">
        <v>13.0</v>
      </c>
      <c r="P83" s="4">
        <v>0.0</v>
      </c>
      <c r="Q83" s="4">
        <v>0.0</v>
      </c>
      <c r="R83" s="4">
        <v>444.628173828125</v>
      </c>
      <c r="S83" s="4">
        <v>706.0302124023438</v>
      </c>
      <c r="T83" s="4">
        <v>609.1742553710938</v>
      </c>
      <c r="U83" s="1" t="str">
        <f t="shared" si="46"/>
        <v>#DIV/0!</v>
      </c>
      <c r="V83" s="1">
        <f t="shared" si="47"/>
        <v>0.370242001</v>
      </c>
      <c r="W83" s="1">
        <f t="shared" si="48"/>
        <v>0.1371838702</v>
      </c>
      <c r="X83" s="4">
        <v>-1.0</v>
      </c>
      <c r="Y83" s="4">
        <v>0.85</v>
      </c>
      <c r="Z83" s="4">
        <v>0.85</v>
      </c>
      <c r="AA83" s="4">
        <v>10.271533966064453</v>
      </c>
      <c r="AB83" s="1">
        <f t="shared" si="49"/>
        <v>0.85</v>
      </c>
      <c r="AC83" s="1">
        <f t="shared" si="50"/>
        <v>0.01676885391</v>
      </c>
      <c r="AD83" s="1">
        <f t="shared" si="51"/>
        <v>0.3705248726</v>
      </c>
      <c r="AE83" s="1">
        <f t="shared" si="52"/>
        <v>1.587911549</v>
      </c>
      <c r="AF83" s="1">
        <f t="shared" si="53"/>
        <v>-1</v>
      </c>
      <c r="AG83" s="4">
        <v>998.3304443359375</v>
      </c>
      <c r="AH83" s="4">
        <v>0.5</v>
      </c>
      <c r="AI83" s="1">
        <f t="shared" si="54"/>
        <v>58.2058045</v>
      </c>
      <c r="AJ83" s="1">
        <f t="shared" si="55"/>
        <v>1.077592312</v>
      </c>
      <c r="AK83" s="1">
        <f t="shared" si="56"/>
        <v>1.513893807</v>
      </c>
      <c r="AL83" s="1">
        <f t="shared" si="57"/>
        <v>23.78983116</v>
      </c>
      <c r="AM83" s="4">
        <v>2.0</v>
      </c>
      <c r="AN83" s="1">
        <f t="shared" si="58"/>
        <v>4.644859791</v>
      </c>
      <c r="AO83" s="4">
        <v>1.0</v>
      </c>
      <c r="AP83" s="1">
        <f t="shared" si="59"/>
        <v>9.289719582</v>
      </c>
      <c r="AQ83" s="4">
        <v>23.827653884887695</v>
      </c>
      <c r="AR83" s="4">
        <v>23.789831161499023</v>
      </c>
      <c r="AS83" s="4">
        <v>24.53146743774414</v>
      </c>
      <c r="AT83" s="4">
        <v>639.8221435546875</v>
      </c>
      <c r="AU83" s="4">
        <v>630.53515625</v>
      </c>
      <c r="AV83" s="4">
        <v>13.508515357971191</v>
      </c>
      <c r="AW83" s="4">
        <v>14.2176513671875</v>
      </c>
      <c r="AX83" s="4">
        <v>46.26960754394531</v>
      </c>
      <c r="AY83" s="4">
        <v>48.698551177978516</v>
      </c>
      <c r="AZ83" s="4">
        <v>299.5959777832031</v>
      </c>
      <c r="BA83" s="4">
        <v>998.508056640625</v>
      </c>
      <c r="BB83" s="4">
        <v>41.19401931762695</v>
      </c>
      <c r="BC83" s="4">
        <v>101.52715301513672</v>
      </c>
      <c r="BD83" s="4">
        <v>-3.045438289642334</v>
      </c>
      <c r="BE83" s="4">
        <v>0.08680567145347595</v>
      </c>
      <c r="BF83" s="4">
        <v>1.0</v>
      </c>
      <c r="BG83" s="4">
        <v>-1.355140209197998</v>
      </c>
      <c r="BH83" s="4">
        <v>7.355140209197998</v>
      </c>
      <c r="BI83" s="4">
        <v>1.0</v>
      </c>
      <c r="BJ83" s="4">
        <v>0.0</v>
      </c>
      <c r="BK83" s="4">
        <v>0.1599999964237213</v>
      </c>
      <c r="BL83" s="4">
        <v>111115.0</v>
      </c>
      <c r="BM83" s="1">
        <f t="shared" si="60"/>
        <v>1.497979889</v>
      </c>
      <c r="BN83" s="1">
        <f t="shared" si="61"/>
        <v>0.001077592312</v>
      </c>
      <c r="BO83" s="1">
        <f t="shared" si="62"/>
        <v>296.9398312</v>
      </c>
      <c r="BP83" s="1">
        <f t="shared" si="63"/>
        <v>296.9776539</v>
      </c>
      <c r="BQ83" s="1">
        <f t="shared" si="64"/>
        <v>159.7612855</v>
      </c>
      <c r="BR83" s="1">
        <f t="shared" si="65"/>
        <v>0.4151383021</v>
      </c>
      <c r="BS83" s="1">
        <f t="shared" si="66"/>
        <v>2.957371473</v>
      </c>
      <c r="BT83" s="1">
        <f t="shared" si="67"/>
        <v>29.12887228</v>
      </c>
      <c r="BU83" s="1">
        <f t="shared" si="68"/>
        <v>14.91122091</v>
      </c>
      <c r="BV83" s="1">
        <f t="shared" si="69"/>
        <v>23.80874252</v>
      </c>
      <c r="BW83" s="1">
        <f t="shared" si="70"/>
        <v>2.960738071</v>
      </c>
      <c r="BX83" s="1">
        <f t="shared" si="71"/>
        <v>0.07070094246</v>
      </c>
      <c r="BY83" s="1">
        <f t="shared" si="72"/>
        <v>1.443477666</v>
      </c>
      <c r="BZ83" s="1">
        <f t="shared" si="73"/>
        <v>1.517260405</v>
      </c>
      <c r="CA83" s="1">
        <f t="shared" si="74"/>
        <v>0.04423648521</v>
      </c>
      <c r="CB83" s="1">
        <f t="shared" si="75"/>
        <v>32.47186149</v>
      </c>
      <c r="CC83" s="1">
        <f t="shared" si="76"/>
        <v>0.5072425435</v>
      </c>
      <c r="CD83" s="1">
        <f t="shared" si="77"/>
        <v>48.07366171</v>
      </c>
      <c r="CE83" s="1">
        <f t="shared" si="78"/>
        <v>628.6122186</v>
      </c>
      <c r="CF83" s="1">
        <f t="shared" si="79"/>
        <v>0.01011948527</v>
      </c>
      <c r="CG83" s="1">
        <f t="shared" si="80"/>
        <v>0</v>
      </c>
      <c r="CH83" s="1">
        <f t="shared" si="81"/>
        <v>848.7318481</v>
      </c>
      <c r="CI83" s="1">
        <f t="shared" si="82"/>
        <v>261.4020386</v>
      </c>
      <c r="CJ83" s="1">
        <f t="shared" si="83"/>
        <v>0.1371838702</v>
      </c>
      <c r="CK83" s="1" t="str">
        <f t="shared" si="84"/>
        <v>#DIV/0!</v>
      </c>
      <c r="CL83" s="1" t="s">
        <v>277</v>
      </c>
      <c r="CM83" s="1" t="s">
        <v>935</v>
      </c>
    </row>
    <row r="84" ht="15.75" customHeight="1">
      <c r="A84" s="2">
        <v>5.0</v>
      </c>
      <c r="B84" s="1">
        <v>93.0</v>
      </c>
      <c r="C84" s="1">
        <v>1.0</v>
      </c>
      <c r="D84" s="1" t="s">
        <v>97</v>
      </c>
      <c r="E84" s="1" t="s">
        <v>157</v>
      </c>
      <c r="F84" s="1">
        <v>7.0</v>
      </c>
      <c r="G84" s="1">
        <v>2.0210609E7</v>
      </c>
      <c r="H84" s="4" t="s">
        <v>1017</v>
      </c>
      <c r="I84" s="4">
        <v>3686.5000034803525</v>
      </c>
      <c r="J84" s="4">
        <v>0.0</v>
      </c>
      <c r="K84" s="1">
        <f t="shared" si="43"/>
        <v>13.9184386</v>
      </c>
      <c r="L84" s="1">
        <f t="shared" si="44"/>
        <v>0.07575107282</v>
      </c>
      <c r="M84" s="1">
        <f t="shared" si="45"/>
        <v>321.6068447</v>
      </c>
      <c r="N84" s="4">
        <v>14.0</v>
      </c>
      <c r="O84" s="4">
        <v>14.0</v>
      </c>
      <c r="P84" s="4">
        <v>0.0</v>
      </c>
      <c r="Q84" s="4">
        <v>0.0</v>
      </c>
      <c r="R84" s="4">
        <v>443.6396484375</v>
      </c>
      <c r="S84" s="4">
        <v>685.873291015625</v>
      </c>
      <c r="T84" s="4">
        <v>615.9356079101562</v>
      </c>
      <c r="U84" s="1" t="str">
        <f t="shared" si="46"/>
        <v>#DIV/0!</v>
      </c>
      <c r="V84" s="1">
        <f t="shared" si="47"/>
        <v>0.3531755001</v>
      </c>
      <c r="W84" s="1">
        <f t="shared" si="48"/>
        <v>0.1019688097</v>
      </c>
      <c r="X84" s="4">
        <v>-1.0</v>
      </c>
      <c r="Y84" s="4">
        <v>0.85</v>
      </c>
      <c r="Z84" s="4">
        <v>0.85</v>
      </c>
      <c r="AA84" s="4">
        <v>10.322376251220703</v>
      </c>
      <c r="AB84" s="1">
        <f t="shared" si="49"/>
        <v>0.85</v>
      </c>
      <c r="AC84" s="1">
        <f t="shared" si="50"/>
        <v>0.01462701234</v>
      </c>
      <c r="AD84" s="1">
        <f t="shared" si="51"/>
        <v>0.2887199415</v>
      </c>
      <c r="AE84" s="1">
        <f t="shared" si="52"/>
        <v>1.546014414</v>
      </c>
      <c r="AF84" s="1">
        <f t="shared" si="53"/>
        <v>-1</v>
      </c>
      <c r="AG84" s="4">
        <v>1199.9127197265625</v>
      </c>
      <c r="AH84" s="4">
        <v>0.5</v>
      </c>
      <c r="AI84" s="1">
        <f t="shared" si="54"/>
        <v>52.00031052</v>
      </c>
      <c r="AJ84" s="1">
        <f t="shared" si="55"/>
        <v>1.231365886</v>
      </c>
      <c r="AK84" s="1">
        <f t="shared" si="56"/>
        <v>1.626906208</v>
      </c>
      <c r="AL84" s="1">
        <f t="shared" si="57"/>
        <v>24.46417809</v>
      </c>
      <c r="AM84" s="4">
        <v>2.0</v>
      </c>
      <c r="AN84" s="1">
        <f t="shared" si="58"/>
        <v>4.644859791</v>
      </c>
      <c r="AO84" s="4">
        <v>1.0</v>
      </c>
      <c r="AP84" s="1">
        <f t="shared" si="59"/>
        <v>9.289719582</v>
      </c>
      <c r="AQ84" s="4">
        <v>23.844654083251953</v>
      </c>
      <c r="AR84" s="4">
        <v>24.46417808532715</v>
      </c>
      <c r="AS84" s="4">
        <v>24.519668579101562</v>
      </c>
      <c r="AT84" s="4">
        <v>639.9154663085938</v>
      </c>
      <c r="AU84" s="4">
        <v>630.1049194335938</v>
      </c>
      <c r="AV84" s="4">
        <v>13.495306015014648</v>
      </c>
      <c r="AW84" s="4">
        <v>14.305656433105469</v>
      </c>
      <c r="AX84" s="4">
        <v>46.18316650390625</v>
      </c>
      <c r="AY84" s="4">
        <v>48.95631790161133</v>
      </c>
      <c r="AZ84" s="4">
        <v>299.5618591308594</v>
      </c>
      <c r="BA84" s="4">
        <v>1199.910400390625</v>
      </c>
      <c r="BB84" s="4">
        <v>39.37272644042969</v>
      </c>
      <c r="BC84" s="4">
        <v>101.54043579101562</v>
      </c>
      <c r="BD84" s="4">
        <v>-2.9919378757476807</v>
      </c>
      <c r="BE84" s="4">
        <v>0.09411005675792694</v>
      </c>
      <c r="BF84" s="4">
        <v>1.0</v>
      </c>
      <c r="BG84" s="4">
        <v>-1.355140209197998</v>
      </c>
      <c r="BH84" s="4">
        <v>7.355140209197998</v>
      </c>
      <c r="BI84" s="4">
        <v>1.0</v>
      </c>
      <c r="BJ84" s="4">
        <v>0.0</v>
      </c>
      <c r="BK84" s="4">
        <v>0.1599999964237213</v>
      </c>
      <c r="BL84" s="4">
        <v>111115.0</v>
      </c>
      <c r="BM84" s="1">
        <f t="shared" si="60"/>
        <v>1.497809296</v>
      </c>
      <c r="BN84" s="1">
        <f t="shared" si="61"/>
        <v>0.001231365886</v>
      </c>
      <c r="BO84" s="1">
        <f t="shared" si="62"/>
        <v>297.6141781</v>
      </c>
      <c r="BP84" s="1">
        <f t="shared" si="63"/>
        <v>296.9946541</v>
      </c>
      <c r="BQ84" s="1">
        <f t="shared" si="64"/>
        <v>191.9856598</v>
      </c>
      <c r="BR84" s="1">
        <f t="shared" si="65"/>
        <v>0.4813281059</v>
      </c>
      <c r="BS84" s="1">
        <f t="shared" si="66"/>
        <v>3.079508797</v>
      </c>
      <c r="BT84" s="1">
        <f t="shared" si="67"/>
        <v>30.32790605</v>
      </c>
      <c r="BU84" s="1">
        <f t="shared" si="68"/>
        <v>16.02224962</v>
      </c>
      <c r="BV84" s="1">
        <f t="shared" si="69"/>
        <v>24.15441608</v>
      </c>
      <c r="BW84" s="1">
        <f t="shared" si="70"/>
        <v>3.022868074</v>
      </c>
      <c r="BX84" s="1">
        <f t="shared" si="71"/>
        <v>0.0751383727</v>
      </c>
      <c r="BY84" s="1">
        <f t="shared" si="72"/>
        <v>1.452602588</v>
      </c>
      <c r="BZ84" s="1">
        <f t="shared" si="73"/>
        <v>1.570265485</v>
      </c>
      <c r="CA84" s="1">
        <f t="shared" si="74"/>
        <v>0.04701614853</v>
      </c>
      <c r="CB84" s="1">
        <f t="shared" si="75"/>
        <v>32.65609917</v>
      </c>
      <c r="CC84" s="1">
        <f t="shared" si="76"/>
        <v>0.5104020534</v>
      </c>
      <c r="CD84" s="1">
        <f t="shared" si="77"/>
        <v>46.40109668</v>
      </c>
      <c r="CE84" s="1">
        <f t="shared" si="78"/>
        <v>628.082265</v>
      </c>
      <c r="CF84" s="1">
        <f t="shared" si="79"/>
        <v>0.01028258321</v>
      </c>
      <c r="CG84" s="1">
        <f t="shared" si="80"/>
        <v>0</v>
      </c>
      <c r="CH84" s="1">
        <f t="shared" si="81"/>
        <v>1019.92384</v>
      </c>
      <c r="CI84" s="1">
        <f t="shared" si="82"/>
        <v>242.2336426</v>
      </c>
      <c r="CJ84" s="1">
        <f t="shared" si="83"/>
        <v>0.1019688097</v>
      </c>
      <c r="CK84" s="1" t="str">
        <f t="shared" si="84"/>
        <v>#DIV/0!</v>
      </c>
      <c r="CL84" s="1" t="s">
        <v>277</v>
      </c>
      <c r="CM84" s="1" t="s">
        <v>935</v>
      </c>
    </row>
    <row r="85" ht="15.75" customHeight="1">
      <c r="A85" s="2">
        <v>5.0</v>
      </c>
      <c r="B85" s="1">
        <v>93.0</v>
      </c>
      <c r="C85" s="1">
        <v>1.0</v>
      </c>
      <c r="D85" s="1" t="s">
        <v>97</v>
      </c>
      <c r="E85" s="1" t="s">
        <v>157</v>
      </c>
      <c r="F85" s="1">
        <v>7.0</v>
      </c>
      <c r="G85" s="1">
        <v>2.0210609E7</v>
      </c>
      <c r="H85" s="4" t="s">
        <v>1018</v>
      </c>
      <c r="I85" s="4">
        <v>3837.5000034803525</v>
      </c>
      <c r="J85" s="4">
        <v>0.0</v>
      </c>
      <c r="K85" s="1">
        <f t="shared" si="43"/>
        <v>14.3241821</v>
      </c>
      <c r="L85" s="1">
        <f t="shared" si="44"/>
        <v>0.08252925063</v>
      </c>
      <c r="M85" s="1">
        <f t="shared" si="45"/>
        <v>336.9133115</v>
      </c>
      <c r="N85" s="4">
        <v>15.0</v>
      </c>
      <c r="O85" s="4">
        <v>15.0</v>
      </c>
      <c r="P85" s="4">
        <v>0.0</v>
      </c>
      <c r="Q85" s="4">
        <v>0.0</v>
      </c>
      <c r="R85" s="4">
        <v>443.5361328125</v>
      </c>
      <c r="S85" s="4">
        <v>689.7379150390625</v>
      </c>
      <c r="T85" s="4">
        <v>621.232177734375</v>
      </c>
      <c r="U85" s="1" t="str">
        <f t="shared" si="46"/>
        <v>#DIV/0!</v>
      </c>
      <c r="V85" s="1">
        <f t="shared" si="47"/>
        <v>0.3569497585</v>
      </c>
      <c r="W85" s="1">
        <f t="shared" si="48"/>
        <v>0.09932140283</v>
      </c>
      <c r="X85" s="4">
        <v>-1.0</v>
      </c>
      <c r="Y85" s="4">
        <v>0.85</v>
      </c>
      <c r="Z85" s="4">
        <v>0.85</v>
      </c>
      <c r="AA85" s="4">
        <v>9.982807159423828</v>
      </c>
      <c r="AB85" s="1">
        <f t="shared" si="49"/>
        <v>0.85</v>
      </c>
      <c r="AC85" s="1">
        <f t="shared" si="50"/>
        <v>0.01202222531</v>
      </c>
      <c r="AD85" s="1">
        <f t="shared" si="51"/>
        <v>0.2782503712</v>
      </c>
      <c r="AE85" s="1">
        <f t="shared" si="52"/>
        <v>1.555088445</v>
      </c>
      <c r="AF85" s="1">
        <f t="shared" si="53"/>
        <v>-1</v>
      </c>
      <c r="AG85" s="4">
        <v>1499.7491455078125</v>
      </c>
      <c r="AH85" s="4">
        <v>0.5</v>
      </c>
      <c r="AI85" s="1">
        <f t="shared" si="54"/>
        <v>63.30680533</v>
      </c>
      <c r="AJ85" s="1">
        <f t="shared" si="55"/>
        <v>1.402025647</v>
      </c>
      <c r="AK85" s="1">
        <f t="shared" si="56"/>
        <v>1.700880076</v>
      </c>
      <c r="AL85" s="1">
        <f t="shared" si="57"/>
        <v>24.87643051</v>
      </c>
      <c r="AM85" s="4">
        <v>2.0</v>
      </c>
      <c r="AN85" s="1">
        <f t="shared" si="58"/>
        <v>4.644859791</v>
      </c>
      <c r="AO85" s="4">
        <v>1.0</v>
      </c>
      <c r="AP85" s="1">
        <f t="shared" si="59"/>
        <v>9.289719582</v>
      </c>
      <c r="AQ85" s="4">
        <v>23.942333221435547</v>
      </c>
      <c r="AR85" s="4">
        <v>24.87643051147461</v>
      </c>
      <c r="AS85" s="4">
        <v>24.514480590820312</v>
      </c>
      <c r="AT85" s="4">
        <v>640.1220092773438</v>
      </c>
      <c r="AU85" s="4">
        <v>629.9700927734375</v>
      </c>
      <c r="AV85" s="4">
        <v>13.410455703735352</v>
      </c>
      <c r="AW85" s="4">
        <v>14.332982063293457</v>
      </c>
      <c r="AX85" s="4">
        <v>45.62629699707031</v>
      </c>
      <c r="AY85" s="4">
        <v>48.76499938964844</v>
      </c>
      <c r="AZ85" s="4">
        <v>299.5969543457031</v>
      </c>
      <c r="BA85" s="4">
        <v>1499.5933837890625</v>
      </c>
      <c r="BB85" s="4">
        <v>41.11868667602539</v>
      </c>
      <c r="BC85" s="4">
        <v>101.54535675048828</v>
      </c>
      <c r="BD85" s="4">
        <v>-2.813883066177368</v>
      </c>
      <c r="BE85" s="4">
        <v>0.09128088504076004</v>
      </c>
      <c r="BF85" s="4">
        <v>1.0</v>
      </c>
      <c r="BG85" s="4">
        <v>-1.355140209197998</v>
      </c>
      <c r="BH85" s="4">
        <v>7.355140209197998</v>
      </c>
      <c r="BI85" s="4">
        <v>1.0</v>
      </c>
      <c r="BJ85" s="4">
        <v>0.0</v>
      </c>
      <c r="BK85" s="4">
        <v>0.1599999964237213</v>
      </c>
      <c r="BL85" s="4">
        <v>111115.0</v>
      </c>
      <c r="BM85" s="1">
        <f t="shared" si="60"/>
        <v>1.497984772</v>
      </c>
      <c r="BN85" s="1">
        <f t="shared" si="61"/>
        <v>0.001402025647</v>
      </c>
      <c r="BO85" s="1">
        <f t="shared" si="62"/>
        <v>298.0264305</v>
      </c>
      <c r="BP85" s="1">
        <f t="shared" si="63"/>
        <v>297.0923332</v>
      </c>
      <c r="BQ85" s="1">
        <f t="shared" si="64"/>
        <v>239.934936</v>
      </c>
      <c r="BR85" s="1">
        <f t="shared" si="65"/>
        <v>0.6169022436</v>
      </c>
      <c r="BS85" s="1">
        <f t="shared" si="66"/>
        <v>3.156327853</v>
      </c>
      <c r="BT85" s="1">
        <f t="shared" si="67"/>
        <v>31.08293627</v>
      </c>
      <c r="BU85" s="1">
        <f t="shared" si="68"/>
        <v>16.74995421</v>
      </c>
      <c r="BV85" s="1">
        <f t="shared" si="69"/>
        <v>24.40938187</v>
      </c>
      <c r="BW85" s="1">
        <f t="shared" si="70"/>
        <v>3.069422158</v>
      </c>
      <c r="BX85" s="1">
        <f t="shared" si="71"/>
        <v>0.08180252246</v>
      </c>
      <c r="BY85" s="1">
        <f t="shared" si="72"/>
        <v>1.455447777</v>
      </c>
      <c r="BZ85" s="1">
        <f t="shared" si="73"/>
        <v>1.613974381</v>
      </c>
      <c r="CA85" s="1">
        <f t="shared" si="74"/>
        <v>0.0511913756</v>
      </c>
      <c r="CB85" s="1">
        <f t="shared" si="75"/>
        <v>34.21198241</v>
      </c>
      <c r="CC85" s="1">
        <f t="shared" si="76"/>
        <v>0.5348084224</v>
      </c>
      <c r="CD85" s="1">
        <f t="shared" si="77"/>
        <v>45.34548833</v>
      </c>
      <c r="CE85" s="1">
        <f t="shared" si="78"/>
        <v>627.888475</v>
      </c>
      <c r="CF85" s="1">
        <f t="shared" si="79"/>
        <v>0.01034478348</v>
      </c>
      <c r="CG85" s="1">
        <f t="shared" si="80"/>
        <v>0</v>
      </c>
      <c r="CH85" s="1">
        <f t="shared" si="81"/>
        <v>1274.654376</v>
      </c>
      <c r="CI85" s="1">
        <f t="shared" si="82"/>
        <v>246.2017822</v>
      </c>
      <c r="CJ85" s="1">
        <f t="shared" si="83"/>
        <v>0.09932140283</v>
      </c>
      <c r="CK85" s="1" t="str">
        <f t="shared" si="84"/>
        <v>#DIV/0!</v>
      </c>
      <c r="CL85" s="1" t="s">
        <v>277</v>
      </c>
      <c r="CM85" s="1" t="s">
        <v>935</v>
      </c>
    </row>
    <row r="86" ht="15.75" customHeight="1">
      <c r="A86" s="2">
        <v>5.0</v>
      </c>
      <c r="B86" s="1">
        <v>93.0</v>
      </c>
      <c r="C86" s="1">
        <v>1.0</v>
      </c>
      <c r="D86" s="1" t="s">
        <v>97</v>
      </c>
      <c r="E86" s="1" t="s">
        <v>157</v>
      </c>
      <c r="F86" s="1">
        <v>7.0</v>
      </c>
      <c r="G86" s="1">
        <v>2.0210609E7</v>
      </c>
      <c r="H86" s="4" t="s">
        <v>1019</v>
      </c>
      <c r="I86" s="4">
        <v>3990.5000034803525</v>
      </c>
      <c r="J86" s="4">
        <v>0.0</v>
      </c>
      <c r="K86" s="1">
        <f t="shared" si="43"/>
        <v>13.0469107</v>
      </c>
      <c r="L86" s="1">
        <f t="shared" si="44"/>
        <v>0.07372208092</v>
      </c>
      <c r="M86" s="1">
        <f t="shared" si="45"/>
        <v>332.974511</v>
      </c>
      <c r="N86" s="4">
        <v>16.0</v>
      </c>
      <c r="O86" s="4">
        <v>16.0</v>
      </c>
      <c r="P86" s="4">
        <v>0.0</v>
      </c>
      <c r="Q86" s="4">
        <v>0.0</v>
      </c>
      <c r="R86" s="4">
        <v>443.976806640625</v>
      </c>
      <c r="S86" s="4">
        <v>714.1384887695312</v>
      </c>
      <c r="T86" s="4">
        <v>598.3099365234375</v>
      </c>
      <c r="U86" s="1" t="str">
        <f t="shared" si="46"/>
        <v>#DIV/0!</v>
      </c>
      <c r="V86" s="1">
        <f t="shared" si="47"/>
        <v>0.3783043295</v>
      </c>
      <c r="W86" s="1">
        <f t="shared" si="48"/>
        <v>0.1621934038</v>
      </c>
      <c r="X86" s="4">
        <v>-1.0</v>
      </c>
      <c r="Y86" s="4">
        <v>0.85</v>
      </c>
      <c r="Z86" s="4">
        <v>0.85</v>
      </c>
      <c r="AA86" s="4">
        <v>10.10544204711914</v>
      </c>
      <c r="AB86" s="1">
        <f t="shared" si="49"/>
        <v>0.85</v>
      </c>
      <c r="AC86" s="1">
        <f t="shared" si="50"/>
        <v>0.02066754656</v>
      </c>
      <c r="AD86" s="1">
        <f t="shared" si="51"/>
        <v>0.4287379</v>
      </c>
      <c r="AE86" s="1">
        <f t="shared" si="52"/>
        <v>1.608504044</v>
      </c>
      <c r="AF86" s="1">
        <f t="shared" si="53"/>
        <v>-1</v>
      </c>
      <c r="AG86" s="4">
        <v>799.390869140625</v>
      </c>
      <c r="AH86" s="4">
        <v>0.5</v>
      </c>
      <c r="AI86" s="1">
        <f t="shared" si="54"/>
        <v>55.10376855</v>
      </c>
      <c r="AJ86" s="1">
        <f t="shared" si="55"/>
        <v>1.225861831</v>
      </c>
      <c r="AK86" s="1">
        <f t="shared" si="56"/>
        <v>1.664285216</v>
      </c>
      <c r="AL86" s="1">
        <f t="shared" si="57"/>
        <v>24.47587585</v>
      </c>
      <c r="AM86" s="4">
        <v>2.0</v>
      </c>
      <c r="AN86" s="1">
        <f t="shared" si="58"/>
        <v>4.644859791</v>
      </c>
      <c r="AO86" s="4">
        <v>1.0</v>
      </c>
      <c r="AP86" s="1">
        <f t="shared" si="59"/>
        <v>9.289719582</v>
      </c>
      <c r="AQ86" s="4">
        <v>23.85894012451172</v>
      </c>
      <c r="AR86" s="4">
        <v>24.475875854492188</v>
      </c>
      <c r="AS86" s="4">
        <v>24.532878875732422</v>
      </c>
      <c r="AT86" s="4">
        <v>640.195068359375</v>
      </c>
      <c r="AU86" s="4">
        <v>630.9674072265625</v>
      </c>
      <c r="AV86" s="4">
        <v>13.150413513183594</v>
      </c>
      <c r="AW86" s="4">
        <v>13.957478523254395</v>
      </c>
      <c r="AX86" s="4">
        <v>44.96842956542969</v>
      </c>
      <c r="AY86" s="4">
        <v>47.72822570800781</v>
      </c>
      <c r="AZ86" s="4">
        <v>299.5426330566406</v>
      </c>
      <c r="BA86" s="4">
        <v>799.600341796875</v>
      </c>
      <c r="BB86" s="4">
        <v>41.5526123046875</v>
      </c>
      <c r="BC86" s="4">
        <v>101.5499038696289</v>
      </c>
      <c r="BD86" s="4">
        <v>-2.935870885848999</v>
      </c>
      <c r="BE86" s="4">
        <v>0.09284576773643494</v>
      </c>
      <c r="BF86" s="4">
        <v>1.0</v>
      </c>
      <c r="BG86" s="4">
        <v>-1.355140209197998</v>
      </c>
      <c r="BH86" s="4">
        <v>7.355140209197998</v>
      </c>
      <c r="BI86" s="4">
        <v>1.0</v>
      </c>
      <c r="BJ86" s="4">
        <v>0.0</v>
      </c>
      <c r="BK86" s="4">
        <v>0.1599999964237213</v>
      </c>
      <c r="BL86" s="4">
        <v>111115.0</v>
      </c>
      <c r="BM86" s="1">
        <f t="shared" si="60"/>
        <v>1.497713165</v>
      </c>
      <c r="BN86" s="1">
        <f t="shared" si="61"/>
        <v>0.001225861831</v>
      </c>
      <c r="BO86" s="1">
        <f t="shared" si="62"/>
        <v>297.6258759</v>
      </c>
      <c r="BP86" s="1">
        <f t="shared" si="63"/>
        <v>297.0089401</v>
      </c>
      <c r="BQ86" s="1">
        <f t="shared" si="64"/>
        <v>127.9360518</v>
      </c>
      <c r="BR86" s="1">
        <f t="shared" si="65"/>
        <v>0.2463907699</v>
      </c>
      <c r="BS86" s="1">
        <f t="shared" si="66"/>
        <v>3.081665818</v>
      </c>
      <c r="BT86" s="1">
        <f t="shared" si="67"/>
        <v>30.3463194</v>
      </c>
      <c r="BU86" s="1">
        <f t="shared" si="68"/>
        <v>16.38884088</v>
      </c>
      <c r="BV86" s="1">
        <f t="shared" si="69"/>
        <v>24.16740799</v>
      </c>
      <c r="BW86" s="1">
        <f t="shared" si="70"/>
        <v>3.025225246</v>
      </c>
      <c r="BX86" s="1">
        <f t="shared" si="71"/>
        <v>0.07314163781</v>
      </c>
      <c r="BY86" s="1">
        <f t="shared" si="72"/>
        <v>1.417380602</v>
      </c>
      <c r="BZ86" s="1">
        <f t="shared" si="73"/>
        <v>1.607844643</v>
      </c>
      <c r="CA86" s="1">
        <f t="shared" si="74"/>
        <v>0.04576532085</v>
      </c>
      <c r="CB86" s="1">
        <f t="shared" si="75"/>
        <v>33.81352959</v>
      </c>
      <c r="CC86" s="1">
        <f t="shared" si="76"/>
        <v>0.5277206195</v>
      </c>
      <c r="CD86" s="1">
        <f t="shared" si="77"/>
        <v>45.20538082</v>
      </c>
      <c r="CE86" s="1">
        <f t="shared" si="78"/>
        <v>629.071405</v>
      </c>
      <c r="CF86" s="1">
        <f t="shared" si="79"/>
        <v>0.009375574254</v>
      </c>
      <c r="CG86" s="1">
        <f t="shared" si="80"/>
        <v>0</v>
      </c>
      <c r="CH86" s="1">
        <f t="shared" si="81"/>
        <v>679.6602905</v>
      </c>
      <c r="CI86" s="1">
        <f t="shared" si="82"/>
        <v>270.1616821</v>
      </c>
      <c r="CJ86" s="1">
        <f t="shared" si="83"/>
        <v>0.1621934038</v>
      </c>
      <c r="CK86" s="1" t="str">
        <f t="shared" si="84"/>
        <v>#DIV/0!</v>
      </c>
      <c r="CL86" s="1" t="s">
        <v>277</v>
      </c>
      <c r="CM86" s="1" t="s">
        <v>935</v>
      </c>
    </row>
    <row r="87" ht="15.75" customHeight="1">
      <c r="A87" s="2">
        <v>5.0</v>
      </c>
      <c r="B87" s="1">
        <v>93.0</v>
      </c>
      <c r="C87" s="1">
        <v>1.0</v>
      </c>
      <c r="D87" s="1" t="s">
        <v>97</v>
      </c>
      <c r="E87" s="1" t="s">
        <v>157</v>
      </c>
      <c r="F87" s="1">
        <v>7.0</v>
      </c>
      <c r="G87" s="1">
        <v>2.0210609E7</v>
      </c>
      <c r="H87" s="4" t="s">
        <v>1020</v>
      </c>
      <c r="I87" s="4">
        <v>4207.5000034803525</v>
      </c>
      <c r="J87" s="4">
        <v>0.0</v>
      </c>
      <c r="K87" s="1">
        <f t="shared" si="43"/>
        <v>12.9090479</v>
      </c>
      <c r="L87" s="1">
        <f t="shared" si="44"/>
        <v>0.06835184154</v>
      </c>
      <c r="M87" s="1">
        <f t="shared" si="45"/>
        <v>313.7975574</v>
      </c>
      <c r="N87" s="4">
        <v>17.0</v>
      </c>
      <c r="O87" s="4">
        <v>17.0</v>
      </c>
      <c r="P87" s="4">
        <v>0.0</v>
      </c>
      <c r="Q87" s="4">
        <v>0.0</v>
      </c>
      <c r="R87" s="4">
        <v>443.86181640625</v>
      </c>
      <c r="S87" s="4">
        <v>725.7410278320312</v>
      </c>
      <c r="T87" s="4">
        <v>591.7327270507812</v>
      </c>
      <c r="U87" s="1" t="str">
        <f t="shared" si="46"/>
        <v>#DIV/0!</v>
      </c>
      <c r="V87" s="1">
        <f t="shared" si="47"/>
        <v>0.3884019238</v>
      </c>
      <c r="W87" s="1">
        <f t="shared" si="48"/>
        <v>0.1846503031</v>
      </c>
      <c r="X87" s="4">
        <v>-1.0</v>
      </c>
      <c r="Y87" s="4">
        <v>0.85</v>
      </c>
      <c r="Z87" s="4">
        <v>0.85</v>
      </c>
      <c r="AA87" s="4">
        <v>10.279947280883789</v>
      </c>
      <c r="AB87" s="1">
        <f t="shared" si="49"/>
        <v>0.85</v>
      </c>
      <c r="AC87" s="1">
        <f t="shared" si="50"/>
        <v>0.02339517128</v>
      </c>
      <c r="AD87" s="1">
        <f t="shared" si="51"/>
        <v>0.4754103721</v>
      </c>
      <c r="AE87" s="1">
        <f t="shared" si="52"/>
        <v>1.635060735</v>
      </c>
      <c r="AF87" s="1">
        <f t="shared" si="53"/>
        <v>-1</v>
      </c>
      <c r="AG87" s="4">
        <v>699.3945922851562</v>
      </c>
      <c r="AH87" s="4">
        <v>0.5</v>
      </c>
      <c r="AI87" s="1">
        <f t="shared" si="54"/>
        <v>54.88595498</v>
      </c>
      <c r="AJ87" s="1">
        <f t="shared" si="55"/>
        <v>1.1666405</v>
      </c>
      <c r="AK87" s="1">
        <f t="shared" si="56"/>
        <v>1.707689794</v>
      </c>
      <c r="AL87" s="1">
        <f t="shared" si="57"/>
        <v>24.47315788</v>
      </c>
      <c r="AM87" s="4">
        <v>2.0</v>
      </c>
      <c r="AN87" s="1">
        <f t="shared" si="58"/>
        <v>4.644859791</v>
      </c>
      <c r="AO87" s="4">
        <v>1.0</v>
      </c>
      <c r="AP87" s="1">
        <f t="shared" si="59"/>
        <v>9.289719582</v>
      </c>
      <c r="AQ87" s="4">
        <v>23.80767822265625</v>
      </c>
      <c r="AR87" s="4">
        <v>24.47315788269043</v>
      </c>
      <c r="AS87" s="4">
        <v>24.529470443725586</v>
      </c>
      <c r="AT87" s="4">
        <v>639.9682006835938</v>
      </c>
      <c r="AU87" s="4">
        <v>630.8602294921875</v>
      </c>
      <c r="AV87" s="4">
        <v>12.757221221923828</v>
      </c>
      <c r="AW87" s="4">
        <v>13.525413513183594</v>
      </c>
      <c r="AX87" s="4">
        <v>43.75765609741211</v>
      </c>
      <c r="AY87" s="4">
        <v>46.392578125</v>
      </c>
      <c r="AZ87" s="4">
        <v>299.62841796875</v>
      </c>
      <c r="BA87" s="4">
        <v>699.44287109375</v>
      </c>
      <c r="BB87" s="4">
        <v>40.119300842285156</v>
      </c>
      <c r="BC87" s="4">
        <v>101.5477066040039</v>
      </c>
      <c r="BD87" s="4">
        <v>-3.152109384536743</v>
      </c>
      <c r="BE87" s="4">
        <v>0.09684909880161285</v>
      </c>
      <c r="BF87" s="4">
        <v>1.0</v>
      </c>
      <c r="BG87" s="4">
        <v>-1.355140209197998</v>
      </c>
      <c r="BH87" s="4">
        <v>7.355140209197998</v>
      </c>
      <c r="BI87" s="4">
        <v>1.0</v>
      </c>
      <c r="BJ87" s="4">
        <v>0.0</v>
      </c>
      <c r="BK87" s="4">
        <v>0.1599999964237213</v>
      </c>
      <c r="BL87" s="4">
        <v>111115.0</v>
      </c>
      <c r="BM87" s="1">
        <f t="shared" si="60"/>
        <v>1.49814209</v>
      </c>
      <c r="BN87" s="1">
        <f t="shared" si="61"/>
        <v>0.0011666405</v>
      </c>
      <c r="BO87" s="1">
        <f t="shared" si="62"/>
        <v>297.6231579</v>
      </c>
      <c r="BP87" s="1">
        <f t="shared" si="63"/>
        <v>296.9576782</v>
      </c>
      <c r="BQ87" s="1">
        <f t="shared" si="64"/>
        <v>111.9108569</v>
      </c>
      <c r="BR87" s="1">
        <f t="shared" si="65"/>
        <v>0.1949631485</v>
      </c>
      <c r="BS87" s="1">
        <f t="shared" si="66"/>
        <v>3.081164517</v>
      </c>
      <c r="BT87" s="1">
        <f t="shared" si="67"/>
        <v>30.34203942</v>
      </c>
      <c r="BU87" s="1">
        <f t="shared" si="68"/>
        <v>16.81662591</v>
      </c>
      <c r="BV87" s="1">
        <f t="shared" si="69"/>
        <v>24.14041805</v>
      </c>
      <c r="BW87" s="1">
        <f t="shared" si="70"/>
        <v>3.020330154</v>
      </c>
      <c r="BX87" s="1">
        <f t="shared" si="71"/>
        <v>0.06785259613</v>
      </c>
      <c r="BY87" s="1">
        <f t="shared" si="72"/>
        <v>1.373474723</v>
      </c>
      <c r="BZ87" s="1">
        <f t="shared" si="73"/>
        <v>1.646855431</v>
      </c>
      <c r="CA87" s="1">
        <f t="shared" si="74"/>
        <v>0.04245244584</v>
      </c>
      <c r="CB87" s="1">
        <f t="shared" si="75"/>
        <v>31.86542229</v>
      </c>
      <c r="CC87" s="1">
        <f t="shared" si="76"/>
        <v>0.4974121726</v>
      </c>
      <c r="CD87" s="1">
        <f t="shared" si="77"/>
        <v>43.74746991</v>
      </c>
      <c r="CE87" s="1">
        <f t="shared" si="78"/>
        <v>628.9842617</v>
      </c>
      <c r="CF87" s="1">
        <f t="shared" si="79"/>
        <v>0.008978574171</v>
      </c>
      <c r="CG87" s="1">
        <f t="shared" si="80"/>
        <v>0</v>
      </c>
      <c r="CH87" s="1">
        <f t="shared" si="81"/>
        <v>594.5264404</v>
      </c>
      <c r="CI87" s="1">
        <f t="shared" si="82"/>
        <v>281.8792114</v>
      </c>
      <c r="CJ87" s="1">
        <f t="shared" si="83"/>
        <v>0.1846503031</v>
      </c>
      <c r="CK87" s="1" t="str">
        <f t="shared" si="84"/>
        <v>#DIV/0!</v>
      </c>
      <c r="CL87" s="1" t="s">
        <v>277</v>
      </c>
      <c r="CM87" s="1" t="s">
        <v>935</v>
      </c>
    </row>
    <row r="88" ht="15.75" customHeight="1">
      <c r="A88" s="2">
        <v>5.0</v>
      </c>
      <c r="B88" s="1">
        <v>93.0</v>
      </c>
      <c r="C88" s="1">
        <v>1.0</v>
      </c>
      <c r="D88" s="1" t="s">
        <v>97</v>
      </c>
      <c r="E88" s="1" t="s">
        <v>157</v>
      </c>
      <c r="F88" s="1">
        <v>7.0</v>
      </c>
      <c r="G88" s="1">
        <v>2.0210609E7</v>
      </c>
      <c r="H88" s="4" t="s">
        <v>1021</v>
      </c>
      <c r="I88" s="4">
        <v>4358.5000034803525</v>
      </c>
      <c r="J88" s="4">
        <v>0.0</v>
      </c>
      <c r="K88" s="1">
        <f t="shared" si="43"/>
        <v>12.74203035</v>
      </c>
      <c r="L88" s="1">
        <f t="shared" si="44"/>
        <v>0.06537930071</v>
      </c>
      <c r="M88" s="1">
        <f t="shared" si="45"/>
        <v>304.1885671</v>
      </c>
      <c r="N88" s="4">
        <v>18.0</v>
      </c>
      <c r="O88" s="4">
        <v>18.0</v>
      </c>
      <c r="P88" s="4">
        <v>0.0</v>
      </c>
      <c r="Q88" s="4">
        <v>0.0</v>
      </c>
      <c r="R88" s="4">
        <v>447.146728515625</v>
      </c>
      <c r="S88" s="4">
        <v>746.1431884765625</v>
      </c>
      <c r="T88" s="4">
        <v>586.455810546875</v>
      </c>
      <c r="U88" s="1" t="str">
        <f t="shared" si="46"/>
        <v>#DIV/0!</v>
      </c>
      <c r="V88" s="1">
        <f t="shared" si="47"/>
        <v>0.4007226288</v>
      </c>
      <c r="W88" s="1">
        <f t="shared" si="48"/>
        <v>0.2140170686</v>
      </c>
      <c r="X88" s="4">
        <v>-1.0</v>
      </c>
      <c r="Y88" s="4">
        <v>0.85</v>
      </c>
      <c r="Z88" s="4">
        <v>0.85</v>
      </c>
      <c r="AA88" s="4">
        <v>10.485873222351074</v>
      </c>
      <c r="AB88" s="1">
        <f t="shared" si="49"/>
        <v>0.85</v>
      </c>
      <c r="AC88" s="1">
        <f t="shared" si="50"/>
        <v>0.02700173253</v>
      </c>
      <c r="AD88" s="1">
        <f t="shared" si="51"/>
        <v>0.5340778214</v>
      </c>
      <c r="AE88" s="1">
        <f t="shared" si="52"/>
        <v>1.668676389</v>
      </c>
      <c r="AF88" s="1">
        <f t="shared" si="53"/>
        <v>-1</v>
      </c>
      <c r="AG88" s="4">
        <v>598.8385009765625</v>
      </c>
      <c r="AH88" s="4">
        <v>0.5</v>
      </c>
      <c r="AI88" s="1">
        <f t="shared" si="54"/>
        <v>54.46870572</v>
      </c>
      <c r="AJ88" s="1">
        <f t="shared" si="55"/>
        <v>1.133160536</v>
      </c>
      <c r="AK88" s="1">
        <f t="shared" si="56"/>
        <v>1.733811895</v>
      </c>
      <c r="AL88" s="1">
        <f t="shared" si="57"/>
        <v>24.46892166</v>
      </c>
      <c r="AM88" s="4">
        <v>2.0</v>
      </c>
      <c r="AN88" s="1">
        <f t="shared" si="58"/>
        <v>4.644859791</v>
      </c>
      <c r="AO88" s="4">
        <v>1.0</v>
      </c>
      <c r="AP88" s="1">
        <f t="shared" si="59"/>
        <v>9.289719582</v>
      </c>
      <c r="AQ88" s="4">
        <v>23.86511993408203</v>
      </c>
      <c r="AR88" s="4">
        <v>24.468921661376953</v>
      </c>
      <c r="AS88" s="4">
        <v>24.51836585998535</v>
      </c>
      <c r="AT88" s="4">
        <v>639.92626953125</v>
      </c>
      <c r="AU88" s="4">
        <v>630.9423828125</v>
      </c>
      <c r="AV88" s="4">
        <v>12.513832092285156</v>
      </c>
      <c r="AW88" s="4">
        <v>13.260298728942871</v>
      </c>
      <c r="AX88" s="4">
        <v>42.77537536621094</v>
      </c>
      <c r="AY88" s="4">
        <v>45.32698440551758</v>
      </c>
      <c r="AZ88" s="4">
        <v>299.58056640625</v>
      </c>
      <c r="BA88" s="4">
        <v>598.7428588867188</v>
      </c>
      <c r="BB88" s="4">
        <v>39.76643371582031</v>
      </c>
      <c r="BC88" s="4">
        <v>101.54910278320312</v>
      </c>
      <c r="BD88" s="4">
        <v>-3.787033796310425</v>
      </c>
      <c r="BE88" s="4">
        <v>0.07429670542478561</v>
      </c>
      <c r="BF88" s="4">
        <v>1.0</v>
      </c>
      <c r="BG88" s="4">
        <v>-1.355140209197998</v>
      </c>
      <c r="BH88" s="4">
        <v>7.355140209197998</v>
      </c>
      <c r="BI88" s="4">
        <v>1.0</v>
      </c>
      <c r="BJ88" s="4">
        <v>0.0</v>
      </c>
      <c r="BK88" s="4">
        <v>0.1599999964237213</v>
      </c>
      <c r="BL88" s="4">
        <v>111115.0</v>
      </c>
      <c r="BM88" s="1">
        <f t="shared" si="60"/>
        <v>1.497902832</v>
      </c>
      <c r="BN88" s="1">
        <f t="shared" si="61"/>
        <v>0.001133160536</v>
      </c>
      <c r="BO88" s="1">
        <f t="shared" si="62"/>
        <v>297.6189217</v>
      </c>
      <c r="BP88" s="1">
        <f t="shared" si="63"/>
        <v>297.0151199</v>
      </c>
      <c r="BQ88" s="1">
        <f t="shared" si="64"/>
        <v>95.79885528</v>
      </c>
      <c r="BR88" s="1">
        <f t="shared" si="65"/>
        <v>0.1436174388</v>
      </c>
      <c r="BS88" s="1">
        <f t="shared" si="66"/>
        <v>3.080383334</v>
      </c>
      <c r="BT88" s="1">
        <f t="shared" si="67"/>
        <v>30.33392959</v>
      </c>
      <c r="BU88" s="1">
        <f t="shared" si="68"/>
        <v>17.07363086</v>
      </c>
      <c r="BV88" s="1">
        <f t="shared" si="69"/>
        <v>24.1670208</v>
      </c>
      <c r="BW88" s="1">
        <f t="shared" si="70"/>
        <v>3.025154973</v>
      </c>
      <c r="BX88" s="1">
        <f t="shared" si="71"/>
        <v>0.06492238913</v>
      </c>
      <c r="BY88" s="1">
        <f t="shared" si="72"/>
        <v>1.346571439</v>
      </c>
      <c r="BZ88" s="1">
        <f t="shared" si="73"/>
        <v>1.678583534</v>
      </c>
      <c r="CA88" s="1">
        <f t="shared" si="74"/>
        <v>0.04061729796</v>
      </c>
      <c r="CB88" s="1">
        <f t="shared" si="75"/>
        <v>30.89007606</v>
      </c>
      <c r="CC88" s="1">
        <f t="shared" si="76"/>
        <v>0.4821178215</v>
      </c>
      <c r="CD88" s="1">
        <f t="shared" si="77"/>
        <v>42.86233403</v>
      </c>
      <c r="CE88" s="1">
        <f t="shared" si="78"/>
        <v>629.0906863</v>
      </c>
      <c r="CF88" s="1">
        <f t="shared" si="79"/>
        <v>0.008681628467</v>
      </c>
      <c r="CG88" s="1">
        <f t="shared" si="80"/>
        <v>0</v>
      </c>
      <c r="CH88" s="1">
        <f t="shared" si="81"/>
        <v>508.9314301</v>
      </c>
      <c r="CI88" s="1">
        <f t="shared" si="82"/>
        <v>298.99646</v>
      </c>
      <c r="CJ88" s="1">
        <f t="shared" si="83"/>
        <v>0.2140170686</v>
      </c>
      <c r="CK88" s="1" t="str">
        <f t="shared" si="84"/>
        <v>#DIV/0!</v>
      </c>
      <c r="CL88" s="1" t="s">
        <v>277</v>
      </c>
      <c r="CM88" s="1" t="s">
        <v>935</v>
      </c>
    </row>
    <row r="89" ht="15.75" customHeight="1">
      <c r="A89" s="2">
        <v>5.0</v>
      </c>
      <c r="B89" s="1">
        <v>93.0</v>
      </c>
      <c r="C89" s="1">
        <v>1.0</v>
      </c>
      <c r="D89" s="1" t="s">
        <v>97</v>
      </c>
      <c r="E89" s="1" t="s">
        <v>157</v>
      </c>
      <c r="F89" s="1">
        <v>7.0</v>
      </c>
      <c r="G89" s="1">
        <v>2.0210609E7</v>
      </c>
      <c r="H89" s="4" t="s">
        <v>1022</v>
      </c>
      <c r="I89" s="4">
        <v>4514.5000034803525</v>
      </c>
      <c r="J89" s="4">
        <v>0.0</v>
      </c>
      <c r="K89" s="1">
        <f t="shared" si="43"/>
        <v>11.95988736</v>
      </c>
      <c r="L89" s="1">
        <f t="shared" si="44"/>
        <v>0.06251062863</v>
      </c>
      <c r="M89" s="1">
        <f t="shared" si="45"/>
        <v>310.1964568</v>
      </c>
      <c r="N89" s="4">
        <v>19.0</v>
      </c>
      <c r="O89" s="4">
        <v>19.0</v>
      </c>
      <c r="P89" s="4">
        <v>0.0</v>
      </c>
      <c r="Q89" s="4">
        <v>0.0</v>
      </c>
      <c r="R89" s="4">
        <v>451.38232421875</v>
      </c>
      <c r="S89" s="4">
        <v>775.2378540039062</v>
      </c>
      <c r="T89" s="4">
        <v>578.5199584960938</v>
      </c>
      <c r="U89" s="1" t="str">
        <f t="shared" si="46"/>
        <v>#DIV/0!</v>
      </c>
      <c r="V89" s="1">
        <f t="shared" si="47"/>
        <v>0.417749892</v>
      </c>
      <c r="W89" s="1">
        <f t="shared" si="48"/>
        <v>0.2537516641</v>
      </c>
      <c r="X89" s="4">
        <v>-1.0</v>
      </c>
      <c r="Y89" s="4">
        <v>0.85</v>
      </c>
      <c r="Z89" s="4">
        <v>0.85</v>
      </c>
      <c r="AA89" s="4">
        <v>10.139108657836914</v>
      </c>
      <c r="AB89" s="1">
        <f t="shared" si="49"/>
        <v>0.85</v>
      </c>
      <c r="AC89" s="1">
        <f t="shared" si="50"/>
        <v>0.03060654987</v>
      </c>
      <c r="AD89" s="1">
        <f t="shared" si="51"/>
        <v>0.6074248466</v>
      </c>
      <c r="AE89" s="1">
        <f t="shared" si="52"/>
        <v>1.717474993</v>
      </c>
      <c r="AF89" s="1">
        <f t="shared" si="53"/>
        <v>-1</v>
      </c>
      <c r="AG89" s="4">
        <v>498.2542419433594</v>
      </c>
      <c r="AH89" s="4">
        <v>0.5</v>
      </c>
      <c r="AI89" s="1">
        <f t="shared" si="54"/>
        <v>53.73395829</v>
      </c>
      <c r="AJ89" s="1">
        <f t="shared" si="55"/>
        <v>1.101562655</v>
      </c>
      <c r="AK89" s="1">
        <f t="shared" si="56"/>
        <v>1.762529219</v>
      </c>
      <c r="AL89" s="1">
        <f t="shared" si="57"/>
        <v>24.47040939</v>
      </c>
      <c r="AM89" s="4">
        <v>2.0</v>
      </c>
      <c r="AN89" s="1">
        <f t="shared" si="58"/>
        <v>4.644859791</v>
      </c>
      <c r="AO89" s="4">
        <v>1.0</v>
      </c>
      <c r="AP89" s="1">
        <f t="shared" si="59"/>
        <v>9.289719582</v>
      </c>
      <c r="AQ89" s="4">
        <v>23.919275283813477</v>
      </c>
      <c r="AR89" s="4">
        <v>24.470409393310547</v>
      </c>
      <c r="AS89" s="4">
        <v>24.515649795532227</v>
      </c>
      <c r="AT89" s="4">
        <v>639.8823852539062</v>
      </c>
      <c r="AU89" s="4">
        <v>631.4324951171875</v>
      </c>
      <c r="AV89" s="4">
        <v>12.254201889038086</v>
      </c>
      <c r="AW89" s="4">
        <v>12.980154991149902</v>
      </c>
      <c r="AX89" s="4">
        <v>41.75191116333008</v>
      </c>
      <c r="AY89" s="4">
        <v>44.225345611572266</v>
      </c>
      <c r="AZ89" s="4">
        <v>299.5411682128906</v>
      </c>
      <c r="BA89" s="4">
        <v>498.158935546875</v>
      </c>
      <c r="BB89" s="4">
        <v>42.14399337768555</v>
      </c>
      <c r="BC89" s="4">
        <v>101.54951477050781</v>
      </c>
      <c r="BD89" s="4">
        <v>-3.7612738609313965</v>
      </c>
      <c r="BE89" s="4">
        <v>0.07710422575473785</v>
      </c>
      <c r="BF89" s="4">
        <v>1.0</v>
      </c>
      <c r="BG89" s="4">
        <v>-1.355140209197998</v>
      </c>
      <c r="BH89" s="4">
        <v>7.355140209197998</v>
      </c>
      <c r="BI89" s="4">
        <v>1.0</v>
      </c>
      <c r="BJ89" s="4">
        <v>0.0</v>
      </c>
      <c r="BK89" s="4">
        <v>0.1599999964237213</v>
      </c>
      <c r="BL89" s="4">
        <v>111115.0</v>
      </c>
      <c r="BM89" s="1">
        <f t="shared" si="60"/>
        <v>1.497705841</v>
      </c>
      <c r="BN89" s="1">
        <f t="shared" si="61"/>
        <v>0.001101562655</v>
      </c>
      <c r="BO89" s="1">
        <f t="shared" si="62"/>
        <v>297.6204094</v>
      </c>
      <c r="BP89" s="1">
        <f t="shared" si="63"/>
        <v>297.0692753</v>
      </c>
      <c r="BQ89" s="1">
        <f t="shared" si="64"/>
        <v>79.70542791</v>
      </c>
      <c r="BR89" s="1">
        <f t="shared" si="65"/>
        <v>0.09165909917</v>
      </c>
      <c r="BS89" s="1">
        <f t="shared" si="66"/>
        <v>3.08065766</v>
      </c>
      <c r="BT89" s="1">
        <f t="shared" si="67"/>
        <v>30.33650793</v>
      </c>
      <c r="BU89" s="1">
        <f t="shared" si="68"/>
        <v>17.35635294</v>
      </c>
      <c r="BV89" s="1">
        <f t="shared" si="69"/>
        <v>24.19484234</v>
      </c>
      <c r="BW89" s="1">
        <f t="shared" si="70"/>
        <v>3.030208046</v>
      </c>
      <c r="BX89" s="1">
        <f t="shared" si="71"/>
        <v>0.06209280543</v>
      </c>
      <c r="BY89" s="1">
        <f t="shared" si="72"/>
        <v>1.318128441</v>
      </c>
      <c r="BZ89" s="1">
        <f t="shared" si="73"/>
        <v>1.712079605</v>
      </c>
      <c r="CA89" s="1">
        <f t="shared" si="74"/>
        <v>0.03884532715</v>
      </c>
      <c r="CB89" s="1">
        <f t="shared" si="75"/>
        <v>31.50029967</v>
      </c>
      <c r="CC89" s="1">
        <f t="shared" si="76"/>
        <v>0.4912583042</v>
      </c>
      <c r="CD89" s="1">
        <f t="shared" si="77"/>
        <v>41.91155501</v>
      </c>
      <c r="CE89" s="1">
        <f t="shared" si="78"/>
        <v>629.6944612</v>
      </c>
      <c r="CF89" s="1">
        <f t="shared" si="79"/>
        <v>0.007960328506</v>
      </c>
      <c r="CG89" s="1">
        <f t="shared" si="80"/>
        <v>0</v>
      </c>
      <c r="CH89" s="1">
        <f t="shared" si="81"/>
        <v>423.4350952</v>
      </c>
      <c r="CI89" s="1">
        <f t="shared" si="82"/>
        <v>323.8555298</v>
      </c>
      <c r="CJ89" s="1">
        <f t="shared" si="83"/>
        <v>0.2537516641</v>
      </c>
      <c r="CK89" s="1" t="str">
        <f t="shared" si="84"/>
        <v>#DIV/0!</v>
      </c>
      <c r="CL89" s="1" t="s">
        <v>277</v>
      </c>
      <c r="CM89" s="1" t="s">
        <v>935</v>
      </c>
    </row>
    <row r="90" ht="15.75" customHeight="1">
      <c r="A90" s="2">
        <v>5.0</v>
      </c>
      <c r="B90" s="1">
        <v>93.0</v>
      </c>
      <c r="C90" s="1">
        <v>1.0</v>
      </c>
      <c r="D90" s="1" t="s">
        <v>97</v>
      </c>
      <c r="E90" s="1" t="s">
        <v>157</v>
      </c>
      <c r="F90" s="1">
        <v>7.0</v>
      </c>
      <c r="G90" s="1">
        <v>2.0210609E7</v>
      </c>
      <c r="H90" s="4" t="s">
        <v>1023</v>
      </c>
      <c r="I90" s="4">
        <v>4681.5000034803525</v>
      </c>
      <c r="J90" s="4">
        <v>0.0</v>
      </c>
      <c r="K90" s="1">
        <f t="shared" si="43"/>
        <v>10.33834696</v>
      </c>
      <c r="L90" s="1">
        <f t="shared" si="44"/>
        <v>0.05255997313</v>
      </c>
      <c r="M90" s="1">
        <f t="shared" si="45"/>
        <v>302.9656239</v>
      </c>
      <c r="N90" s="4">
        <v>20.0</v>
      </c>
      <c r="O90" s="4">
        <v>20.0</v>
      </c>
      <c r="P90" s="4">
        <v>0.0</v>
      </c>
      <c r="Q90" s="4">
        <v>0.0</v>
      </c>
      <c r="R90" s="4">
        <v>481.62451171875</v>
      </c>
      <c r="S90" s="4">
        <v>986.9185180664062</v>
      </c>
      <c r="T90" s="4">
        <v>577.292236328125</v>
      </c>
      <c r="U90" s="1" t="str">
        <f t="shared" si="46"/>
        <v>#DIV/0!</v>
      </c>
      <c r="V90" s="1">
        <f t="shared" si="47"/>
        <v>0.5119916154</v>
      </c>
      <c r="W90" s="1">
        <f t="shared" si="48"/>
        <v>0.415055827</v>
      </c>
      <c r="X90" s="4">
        <v>-1.0</v>
      </c>
      <c r="Y90" s="4">
        <v>0.85</v>
      </c>
      <c r="Z90" s="4">
        <v>0.85</v>
      </c>
      <c r="AA90" s="4">
        <v>9.91118049621582</v>
      </c>
      <c r="AB90" s="1">
        <f t="shared" si="49"/>
        <v>0.85</v>
      </c>
      <c r="AC90" s="1">
        <f t="shared" si="50"/>
        <v>0.0533766662</v>
      </c>
      <c r="AD90" s="1">
        <f t="shared" si="51"/>
        <v>0.8106691878</v>
      </c>
      <c r="AE90" s="1">
        <f t="shared" si="52"/>
        <v>2.04914512</v>
      </c>
      <c r="AF90" s="1">
        <f t="shared" si="53"/>
        <v>-1</v>
      </c>
      <c r="AG90" s="4">
        <v>249.72930908203125</v>
      </c>
      <c r="AH90" s="4">
        <v>0.5</v>
      </c>
      <c r="AI90" s="1">
        <f t="shared" si="54"/>
        <v>44.05193209</v>
      </c>
      <c r="AJ90" s="1">
        <f t="shared" si="55"/>
        <v>0.9490239123</v>
      </c>
      <c r="AK90" s="1">
        <f t="shared" si="56"/>
        <v>1.804557082</v>
      </c>
      <c r="AL90" s="1">
        <f t="shared" si="57"/>
        <v>24.49114418</v>
      </c>
      <c r="AM90" s="4">
        <v>2.0</v>
      </c>
      <c r="AN90" s="1">
        <f t="shared" si="58"/>
        <v>4.644859791</v>
      </c>
      <c r="AO90" s="4">
        <v>1.0</v>
      </c>
      <c r="AP90" s="1">
        <f t="shared" si="59"/>
        <v>9.289719582</v>
      </c>
      <c r="AQ90" s="4">
        <v>23.808815002441406</v>
      </c>
      <c r="AR90" s="4">
        <v>24.49114418029785</v>
      </c>
      <c r="AS90" s="4">
        <v>24.532297134399414</v>
      </c>
      <c r="AT90" s="4">
        <v>640.0888061523438</v>
      </c>
      <c r="AU90" s="4">
        <v>632.7864379882812</v>
      </c>
      <c r="AV90" s="4">
        <v>11.97685718536377</v>
      </c>
      <c r="AW90" s="4">
        <v>12.602404594421387</v>
      </c>
      <c r="AX90" s="4">
        <v>41.08397674560547</v>
      </c>
      <c r="AY90" s="4">
        <v>43.22978210449219</v>
      </c>
      <c r="AZ90" s="4">
        <v>299.5980529785156</v>
      </c>
      <c r="BA90" s="4">
        <v>249.9075469970703</v>
      </c>
      <c r="BB90" s="4">
        <v>40.97770309448242</v>
      </c>
      <c r="BC90" s="4">
        <v>101.56205749511719</v>
      </c>
      <c r="BD90" s="4">
        <v>-3.8834540843963623</v>
      </c>
      <c r="BE90" s="4">
        <v>0.07564800977706909</v>
      </c>
      <c r="BF90" s="4">
        <v>1.0</v>
      </c>
      <c r="BG90" s="4">
        <v>-1.355140209197998</v>
      </c>
      <c r="BH90" s="4">
        <v>7.355140209197998</v>
      </c>
      <c r="BI90" s="4">
        <v>1.0</v>
      </c>
      <c r="BJ90" s="4">
        <v>0.0</v>
      </c>
      <c r="BK90" s="4">
        <v>0.1599999964237213</v>
      </c>
      <c r="BL90" s="4">
        <v>111115.0</v>
      </c>
      <c r="BM90" s="1">
        <f t="shared" si="60"/>
        <v>1.497990265</v>
      </c>
      <c r="BN90" s="1">
        <f t="shared" si="61"/>
        <v>0.0009490239123</v>
      </c>
      <c r="BO90" s="1">
        <f t="shared" si="62"/>
        <v>297.6411442</v>
      </c>
      <c r="BP90" s="1">
        <f t="shared" si="63"/>
        <v>296.958815</v>
      </c>
      <c r="BQ90" s="1">
        <f t="shared" si="64"/>
        <v>39.98520663</v>
      </c>
      <c r="BR90" s="1">
        <f t="shared" si="65"/>
        <v>-0.03533708147</v>
      </c>
      <c r="BS90" s="1">
        <f t="shared" si="66"/>
        <v>3.084483222</v>
      </c>
      <c r="BT90" s="1">
        <f t="shared" si="67"/>
        <v>30.37042866</v>
      </c>
      <c r="BU90" s="1">
        <f t="shared" si="68"/>
        <v>17.76802407</v>
      </c>
      <c r="BV90" s="1">
        <f t="shared" si="69"/>
        <v>24.14997959</v>
      </c>
      <c r="BW90" s="1">
        <f t="shared" si="70"/>
        <v>3.022063512</v>
      </c>
      <c r="BX90" s="1">
        <f t="shared" si="71"/>
        <v>0.05226426898</v>
      </c>
      <c r="BY90" s="1">
        <f t="shared" si="72"/>
        <v>1.27992614</v>
      </c>
      <c r="BZ90" s="1">
        <f t="shared" si="73"/>
        <v>1.742137372</v>
      </c>
      <c r="CA90" s="1">
        <f t="shared" si="74"/>
        <v>0.0326916072</v>
      </c>
      <c r="CB90" s="1">
        <f t="shared" si="75"/>
        <v>30.76981211</v>
      </c>
      <c r="CC90" s="1">
        <f t="shared" si="76"/>
        <v>0.4787802103</v>
      </c>
      <c r="CD90" s="1">
        <f t="shared" si="77"/>
        <v>40.54736619</v>
      </c>
      <c r="CE90" s="1">
        <f t="shared" si="78"/>
        <v>631.2840494</v>
      </c>
      <c r="CF90" s="1">
        <f t="shared" si="79"/>
        <v>0.006640318891</v>
      </c>
      <c r="CG90" s="1">
        <f t="shared" si="80"/>
        <v>0</v>
      </c>
      <c r="CH90" s="1">
        <f t="shared" si="81"/>
        <v>212.4214149</v>
      </c>
      <c r="CI90" s="1">
        <f t="shared" si="82"/>
        <v>505.2940063</v>
      </c>
      <c r="CJ90" s="1">
        <f t="shared" si="83"/>
        <v>0.415055827</v>
      </c>
      <c r="CK90" s="1" t="str">
        <f t="shared" si="84"/>
        <v>#DIV/0!</v>
      </c>
      <c r="CL90" s="1" t="s">
        <v>277</v>
      </c>
      <c r="CM90" s="1" t="s">
        <v>935</v>
      </c>
    </row>
    <row r="91" ht="15.75" customHeight="1">
      <c r="A91" s="2">
        <v>5.0</v>
      </c>
      <c r="B91" s="1">
        <v>93.0</v>
      </c>
      <c r="C91" s="1">
        <v>1.0</v>
      </c>
      <c r="D91" s="1" t="s">
        <v>97</v>
      </c>
      <c r="E91" s="1" t="s">
        <v>157</v>
      </c>
      <c r="F91" s="1">
        <v>7.0</v>
      </c>
      <c r="G91" s="1">
        <v>2.0210609E7</v>
      </c>
      <c r="H91" s="4" t="s">
        <v>1024</v>
      </c>
      <c r="I91" s="4">
        <v>4836.50000354927</v>
      </c>
      <c r="J91" s="4">
        <v>0.0</v>
      </c>
      <c r="K91" s="1">
        <f t="shared" si="43"/>
        <v>8.719102264</v>
      </c>
      <c r="L91" s="1">
        <f t="shared" si="44"/>
        <v>0.0442017743</v>
      </c>
      <c r="M91" s="1">
        <f t="shared" si="45"/>
        <v>303.0696241</v>
      </c>
      <c r="N91" s="4">
        <v>21.0</v>
      </c>
      <c r="O91" s="4">
        <v>21.0</v>
      </c>
      <c r="P91" s="4">
        <v>0.0</v>
      </c>
      <c r="Q91" s="4">
        <v>0.0</v>
      </c>
      <c r="R91" s="4">
        <v>515.885986328125</v>
      </c>
      <c r="S91" s="4">
        <v>1234.0318603515625</v>
      </c>
      <c r="T91" s="4">
        <v>604.1161499023438</v>
      </c>
      <c r="U91" s="1" t="str">
        <f t="shared" si="46"/>
        <v>#DIV/0!</v>
      </c>
      <c r="V91" s="1">
        <f t="shared" si="47"/>
        <v>0.581950837</v>
      </c>
      <c r="W91" s="1">
        <f t="shared" si="48"/>
        <v>0.5104533608</v>
      </c>
      <c r="X91" s="4">
        <v>-1.0</v>
      </c>
      <c r="Y91" s="4">
        <v>0.85</v>
      </c>
      <c r="Z91" s="4">
        <v>0.85</v>
      </c>
      <c r="AA91" s="4">
        <v>9.731217384338379</v>
      </c>
      <c r="AB91" s="1">
        <f t="shared" si="49"/>
        <v>0.85</v>
      </c>
      <c r="AC91" s="1">
        <f t="shared" si="50"/>
        <v>0.07532775898</v>
      </c>
      <c r="AD91" s="1">
        <f t="shared" si="51"/>
        <v>0.8771417246</v>
      </c>
      <c r="AE91" s="1">
        <f t="shared" si="52"/>
        <v>2.392063156</v>
      </c>
      <c r="AF91" s="1">
        <f t="shared" si="53"/>
        <v>-1</v>
      </c>
      <c r="AG91" s="4">
        <v>151.740234375</v>
      </c>
      <c r="AH91" s="4">
        <v>0.5</v>
      </c>
      <c r="AI91" s="1">
        <f t="shared" si="54"/>
        <v>32.91893286</v>
      </c>
      <c r="AJ91" s="1">
        <f t="shared" si="55"/>
        <v>0.8087676574</v>
      </c>
      <c r="AK91" s="1">
        <f t="shared" si="56"/>
        <v>1.827161036</v>
      </c>
      <c r="AL91" s="1">
        <f t="shared" si="57"/>
        <v>24.47756004</v>
      </c>
      <c r="AM91" s="4">
        <v>2.0</v>
      </c>
      <c r="AN91" s="1">
        <f t="shared" si="58"/>
        <v>4.644859791</v>
      </c>
      <c r="AO91" s="4">
        <v>1.0</v>
      </c>
      <c r="AP91" s="1">
        <f t="shared" si="59"/>
        <v>9.289719582</v>
      </c>
      <c r="AQ91" s="4">
        <v>23.817302703857422</v>
      </c>
      <c r="AR91" s="4">
        <v>24.47756004333496</v>
      </c>
      <c r="AS91" s="4">
        <v>24.518112182617188</v>
      </c>
      <c r="AT91" s="4">
        <v>639.8978271484375</v>
      </c>
      <c r="AU91" s="4">
        <v>633.7349853515625</v>
      </c>
      <c r="AV91" s="4">
        <v>11.822680473327637</v>
      </c>
      <c r="AW91" s="4">
        <v>12.355924606323242</v>
      </c>
      <c r="AX91" s="4">
        <v>40.531898498535156</v>
      </c>
      <c r="AY91" s="4">
        <v>42.36002731323242</v>
      </c>
      <c r="AZ91" s="4">
        <v>299.590576171875</v>
      </c>
      <c r="BA91" s="4">
        <v>151.79315185546875</v>
      </c>
      <c r="BB91" s="4">
        <v>39.43458557128906</v>
      </c>
      <c r="BC91" s="4">
        <v>101.55577087402344</v>
      </c>
      <c r="BD91" s="4">
        <v>-3.9662208557128906</v>
      </c>
      <c r="BE91" s="4">
        <v>0.08258179575204849</v>
      </c>
      <c r="BF91" s="4">
        <v>1.0</v>
      </c>
      <c r="BG91" s="4">
        <v>-1.355140209197998</v>
      </c>
      <c r="BH91" s="4">
        <v>7.355140209197998</v>
      </c>
      <c r="BI91" s="4">
        <v>1.0</v>
      </c>
      <c r="BJ91" s="4">
        <v>0.0</v>
      </c>
      <c r="BK91" s="4">
        <v>0.1599999964237213</v>
      </c>
      <c r="BL91" s="4">
        <v>111115.0</v>
      </c>
      <c r="BM91" s="1">
        <f t="shared" si="60"/>
        <v>1.497952881</v>
      </c>
      <c r="BN91" s="1">
        <f t="shared" si="61"/>
        <v>0.0008087676574</v>
      </c>
      <c r="BO91" s="1">
        <f t="shared" si="62"/>
        <v>297.62756</v>
      </c>
      <c r="BP91" s="1">
        <f t="shared" si="63"/>
        <v>296.9673027</v>
      </c>
      <c r="BQ91" s="1">
        <f t="shared" si="64"/>
        <v>24.28690375</v>
      </c>
      <c r="BR91" s="1">
        <f t="shared" si="65"/>
        <v>-0.06945807456</v>
      </c>
      <c r="BS91" s="1">
        <f t="shared" si="66"/>
        <v>3.081976484</v>
      </c>
      <c r="BT91" s="1">
        <f t="shared" si="67"/>
        <v>30.34762533</v>
      </c>
      <c r="BU91" s="1">
        <f t="shared" si="68"/>
        <v>17.99170072</v>
      </c>
      <c r="BV91" s="1">
        <f t="shared" si="69"/>
        <v>24.14743137</v>
      </c>
      <c r="BW91" s="1">
        <f t="shared" si="70"/>
        <v>3.021601475</v>
      </c>
      <c r="BX91" s="1">
        <f t="shared" si="71"/>
        <v>0.04399245211</v>
      </c>
      <c r="BY91" s="1">
        <f t="shared" si="72"/>
        <v>1.254815448</v>
      </c>
      <c r="BZ91" s="1">
        <f t="shared" si="73"/>
        <v>1.766786026</v>
      </c>
      <c r="CA91" s="1">
        <f t="shared" si="74"/>
        <v>0.02751401255</v>
      </c>
      <c r="CB91" s="1">
        <f t="shared" si="75"/>
        <v>30.77846931</v>
      </c>
      <c r="CC91" s="1">
        <f t="shared" si="76"/>
        <v>0.4782276995</v>
      </c>
      <c r="CD91" s="1">
        <f t="shared" si="77"/>
        <v>39.70804599</v>
      </c>
      <c r="CE91" s="1">
        <f t="shared" si="78"/>
        <v>632.4679086</v>
      </c>
      <c r="CF91" s="1">
        <f t="shared" si="79"/>
        <v>0.005474088235</v>
      </c>
      <c r="CG91" s="1">
        <f t="shared" si="80"/>
        <v>0</v>
      </c>
      <c r="CH91" s="1">
        <f t="shared" si="81"/>
        <v>129.0241791</v>
      </c>
      <c r="CI91" s="1">
        <f t="shared" si="82"/>
        <v>718.145874</v>
      </c>
      <c r="CJ91" s="1">
        <f t="shared" si="83"/>
        <v>0.5104533608</v>
      </c>
      <c r="CK91" s="1" t="str">
        <f t="shared" si="84"/>
        <v>#DIV/0!</v>
      </c>
      <c r="CL91" s="1" t="s">
        <v>277</v>
      </c>
      <c r="CM91" s="1" t="s">
        <v>935</v>
      </c>
    </row>
    <row r="92" ht="15.75" customHeight="1">
      <c r="A92" s="2">
        <v>5.0</v>
      </c>
      <c r="B92" s="1">
        <v>93.0</v>
      </c>
      <c r="C92" s="1">
        <v>1.0</v>
      </c>
      <c r="D92" s="1" t="s">
        <v>97</v>
      </c>
      <c r="E92" s="1" t="s">
        <v>157</v>
      </c>
      <c r="F92" s="1">
        <v>7.0</v>
      </c>
      <c r="G92" s="1">
        <v>2.0210609E7</v>
      </c>
      <c r="H92" s="4" t="s">
        <v>1025</v>
      </c>
      <c r="I92" s="4">
        <v>4993.000003583729</v>
      </c>
      <c r="J92" s="4">
        <v>0.0</v>
      </c>
      <c r="K92" s="1">
        <f t="shared" si="43"/>
        <v>3.984621795</v>
      </c>
      <c r="L92" s="1">
        <f t="shared" si="44"/>
        <v>0.03673138168</v>
      </c>
      <c r="M92" s="1">
        <f t="shared" si="45"/>
        <v>446.822757</v>
      </c>
      <c r="N92" s="4">
        <v>22.0</v>
      </c>
      <c r="O92" s="4">
        <v>22.0</v>
      </c>
      <c r="P92" s="4">
        <v>0.0</v>
      </c>
      <c r="Q92" s="4">
        <v>0.0</v>
      </c>
      <c r="R92" s="4">
        <v>570.20556640625</v>
      </c>
      <c r="S92" s="4">
        <v>1544.11767578125</v>
      </c>
      <c r="T92" s="4">
        <v>604.5437622070312</v>
      </c>
      <c r="U92" s="1" t="str">
        <f t="shared" si="46"/>
        <v>#DIV/0!</v>
      </c>
      <c r="V92" s="1">
        <f t="shared" si="47"/>
        <v>0.630724021</v>
      </c>
      <c r="W92" s="1">
        <f t="shared" si="48"/>
        <v>0.6084859518</v>
      </c>
      <c r="X92" s="4">
        <v>-1.0</v>
      </c>
      <c r="Y92" s="4">
        <v>0.85</v>
      </c>
      <c r="Z92" s="4">
        <v>0.85</v>
      </c>
      <c r="AA92" s="4">
        <v>8.641692161560059</v>
      </c>
      <c r="AB92" s="1">
        <f t="shared" si="49"/>
        <v>0.85</v>
      </c>
      <c r="AC92" s="1">
        <f t="shared" si="50"/>
        <v>0.1141116453</v>
      </c>
      <c r="AD92" s="1">
        <f t="shared" si="51"/>
        <v>0.9647419973</v>
      </c>
      <c r="AE92" s="1">
        <f t="shared" si="52"/>
        <v>2.708001757</v>
      </c>
      <c r="AF92" s="1">
        <f t="shared" si="53"/>
        <v>-1</v>
      </c>
      <c r="AG92" s="4">
        <v>51.429264068603516</v>
      </c>
      <c r="AH92" s="4">
        <v>0.5</v>
      </c>
      <c r="AI92" s="1">
        <f t="shared" si="54"/>
        <v>13.2999435</v>
      </c>
      <c r="AJ92" s="1">
        <f t="shared" si="55"/>
        <v>0.6806660379</v>
      </c>
      <c r="AK92" s="1">
        <f t="shared" si="56"/>
        <v>1.849275668</v>
      </c>
      <c r="AL92" s="1">
        <f t="shared" si="57"/>
        <v>24.47528839</v>
      </c>
      <c r="AM92" s="4">
        <v>2.0</v>
      </c>
      <c r="AN92" s="1">
        <f t="shared" si="58"/>
        <v>4.644859791</v>
      </c>
      <c r="AO92" s="4">
        <v>1.0</v>
      </c>
      <c r="AP92" s="1">
        <f t="shared" si="59"/>
        <v>9.289719582</v>
      </c>
      <c r="AQ92" s="4">
        <v>23.892074584960938</v>
      </c>
      <c r="AR92" s="4">
        <v>24.47528839111328</v>
      </c>
      <c r="AS92" s="4">
        <v>24.514101028442383</v>
      </c>
      <c r="AT92" s="4">
        <v>640.05126953125</v>
      </c>
      <c r="AU92" s="4">
        <v>637.1017456054688</v>
      </c>
      <c r="AV92" s="4">
        <v>11.684894561767578</v>
      </c>
      <c r="AW92" s="4">
        <v>12.13377571105957</v>
      </c>
      <c r="AX92" s="4">
        <v>39.880672454833984</v>
      </c>
      <c r="AY92" s="4">
        <v>41.41270446777344</v>
      </c>
      <c r="AZ92" s="4">
        <v>299.5924377441406</v>
      </c>
      <c r="BA92" s="4">
        <v>51.39055633544922</v>
      </c>
      <c r="BB92" s="4">
        <v>41.36187744140625</v>
      </c>
      <c r="BC92" s="4">
        <v>101.5579833984375</v>
      </c>
      <c r="BD92" s="4">
        <v>-3.851242780685425</v>
      </c>
      <c r="BE92" s="4">
        <v>0.08358009904623032</v>
      </c>
      <c r="BF92" s="4">
        <v>1.0</v>
      </c>
      <c r="BG92" s="4">
        <v>-1.355140209197998</v>
      </c>
      <c r="BH92" s="4">
        <v>7.355140209197998</v>
      </c>
      <c r="BI92" s="4">
        <v>1.0</v>
      </c>
      <c r="BJ92" s="4">
        <v>0.0</v>
      </c>
      <c r="BK92" s="4">
        <v>0.1599999964237213</v>
      </c>
      <c r="BL92" s="4">
        <v>111115.0</v>
      </c>
      <c r="BM92" s="1">
        <f t="shared" si="60"/>
        <v>1.497962189</v>
      </c>
      <c r="BN92" s="1">
        <f t="shared" si="61"/>
        <v>0.0006806660379</v>
      </c>
      <c r="BO92" s="1">
        <f t="shared" si="62"/>
        <v>297.6252884</v>
      </c>
      <c r="BP92" s="1">
        <f t="shared" si="63"/>
        <v>297.0420746</v>
      </c>
      <c r="BQ92" s="1">
        <f t="shared" si="64"/>
        <v>8.22248883</v>
      </c>
      <c r="BR92" s="1">
        <f t="shared" si="65"/>
        <v>-0.1046188007</v>
      </c>
      <c r="BS92" s="1">
        <f t="shared" si="66"/>
        <v>3.081557461</v>
      </c>
      <c r="BT92" s="1">
        <f t="shared" si="67"/>
        <v>30.34283822</v>
      </c>
      <c r="BU92" s="1">
        <f t="shared" si="68"/>
        <v>18.20906251</v>
      </c>
      <c r="BV92" s="1">
        <f t="shared" si="69"/>
        <v>24.18368149</v>
      </c>
      <c r="BW92" s="1">
        <f t="shared" si="70"/>
        <v>3.028180077</v>
      </c>
      <c r="BX92" s="1">
        <f t="shared" si="71"/>
        <v>0.03658671846</v>
      </c>
      <c r="BY92" s="1">
        <f t="shared" si="72"/>
        <v>1.232281792</v>
      </c>
      <c r="BZ92" s="1">
        <f t="shared" si="73"/>
        <v>1.795898285</v>
      </c>
      <c r="CA92" s="1">
        <f t="shared" si="74"/>
        <v>0.02287965227</v>
      </c>
      <c r="CB92" s="1">
        <f t="shared" si="75"/>
        <v>45.37841814</v>
      </c>
      <c r="CC92" s="1">
        <f t="shared" si="76"/>
        <v>0.7013365763</v>
      </c>
      <c r="CD92" s="1">
        <f t="shared" si="77"/>
        <v>38.92821478</v>
      </c>
      <c r="CE92" s="1">
        <f t="shared" si="78"/>
        <v>636.5226927</v>
      </c>
      <c r="CF92" s="1">
        <f t="shared" si="79"/>
        <v>0.00243689997</v>
      </c>
      <c r="CG92" s="1">
        <f t="shared" si="80"/>
        <v>0</v>
      </c>
      <c r="CH92" s="1">
        <f t="shared" si="81"/>
        <v>43.68197289</v>
      </c>
      <c r="CI92" s="1">
        <f t="shared" si="82"/>
        <v>973.9121094</v>
      </c>
      <c r="CJ92" s="1">
        <f t="shared" si="83"/>
        <v>0.6084859518</v>
      </c>
      <c r="CK92" s="1" t="str">
        <f t="shared" si="84"/>
        <v>#DIV/0!</v>
      </c>
      <c r="CL92" s="1" t="s">
        <v>277</v>
      </c>
      <c r="CM92" s="1" t="s">
        <v>935</v>
      </c>
    </row>
    <row r="93" ht="15.75" customHeight="1">
      <c r="A93" s="2">
        <v>5.0</v>
      </c>
      <c r="B93" s="1">
        <v>93.0</v>
      </c>
      <c r="C93" s="1">
        <v>1.0</v>
      </c>
      <c r="D93" s="1" t="s">
        <v>97</v>
      </c>
      <c r="E93" s="1" t="s">
        <v>157</v>
      </c>
      <c r="F93" s="1">
        <v>7.0</v>
      </c>
      <c r="G93" s="1">
        <v>2.0210609E7</v>
      </c>
      <c r="H93" s="4" t="s">
        <v>1026</v>
      </c>
      <c r="I93" s="4">
        <v>5187.500003618188</v>
      </c>
      <c r="J93" s="4">
        <v>0.0</v>
      </c>
      <c r="K93" s="1">
        <f t="shared" si="43"/>
        <v>-0.7044497102</v>
      </c>
      <c r="L93" s="1">
        <f t="shared" si="44"/>
        <v>0.02839021374</v>
      </c>
      <c r="M93" s="1">
        <f t="shared" si="45"/>
        <v>660.260309</v>
      </c>
      <c r="N93" s="4">
        <v>23.0</v>
      </c>
      <c r="O93" s="4">
        <v>23.0</v>
      </c>
      <c r="P93" s="4">
        <v>0.0</v>
      </c>
      <c r="Q93" s="4">
        <v>0.0</v>
      </c>
      <c r="R93" s="4">
        <v>605.510986328125</v>
      </c>
      <c r="S93" s="4">
        <v>1793.05908203125</v>
      </c>
      <c r="T93" s="4">
        <v>571.484375</v>
      </c>
      <c r="U93" s="1" t="str">
        <f t="shared" si="46"/>
        <v>#DIV/0!</v>
      </c>
      <c r="V93" s="1">
        <f t="shared" si="47"/>
        <v>0.6623028252</v>
      </c>
      <c r="W93" s="1">
        <f t="shared" si="48"/>
        <v>0.6812796741</v>
      </c>
      <c r="X93" s="4">
        <v>-1.0</v>
      </c>
      <c r="Y93" s="4">
        <v>0.85</v>
      </c>
      <c r="Z93" s="4">
        <v>0.85</v>
      </c>
      <c r="AA93" s="4">
        <v>0.0</v>
      </c>
      <c r="AB93" s="1">
        <f t="shared" si="49"/>
        <v>0.85</v>
      </c>
      <c r="AC93" s="1">
        <f t="shared" si="50"/>
        <v>-0.7851772657</v>
      </c>
      <c r="AD93" s="1">
        <f t="shared" si="51"/>
        <v>1.028652828</v>
      </c>
      <c r="AE93" s="1">
        <f t="shared" si="52"/>
        <v>2.961232946</v>
      </c>
      <c r="AF93" s="1">
        <f t="shared" si="53"/>
        <v>-1</v>
      </c>
      <c r="AG93" s="4">
        <v>-0.5586770176887512</v>
      </c>
      <c r="AH93" s="4">
        <v>0.5</v>
      </c>
      <c r="AI93" s="1">
        <f t="shared" si="54"/>
        <v>-0.161761501</v>
      </c>
      <c r="AJ93" s="1">
        <f t="shared" si="55"/>
        <v>0.5356143963</v>
      </c>
      <c r="AK93" s="1">
        <f t="shared" si="56"/>
        <v>1.881317653</v>
      </c>
      <c r="AL93" s="1">
        <f t="shared" si="57"/>
        <v>24.49218941</v>
      </c>
      <c r="AM93" s="4">
        <v>2.0</v>
      </c>
      <c r="AN93" s="1">
        <f t="shared" si="58"/>
        <v>4.644859791</v>
      </c>
      <c r="AO93" s="4">
        <v>1.0</v>
      </c>
      <c r="AP93" s="1">
        <f t="shared" si="59"/>
        <v>9.289719582</v>
      </c>
      <c r="AQ93" s="4">
        <v>23.859901428222656</v>
      </c>
      <c r="AR93" s="4">
        <v>24.492189407348633</v>
      </c>
      <c r="AS93" s="4">
        <v>24.527639389038086</v>
      </c>
      <c r="AT93" s="4">
        <v>639.8921508789062</v>
      </c>
      <c r="AU93" s="4">
        <v>640.133544921875</v>
      </c>
      <c r="AV93" s="4">
        <v>11.495482444763184</v>
      </c>
      <c r="AW93" s="4">
        <v>11.848821640014648</v>
      </c>
      <c r="AX93" s="4">
        <v>39.31070327758789</v>
      </c>
      <c r="AY93" s="4">
        <v>40.51900100708008</v>
      </c>
      <c r="AZ93" s="4">
        <v>299.5806884765625</v>
      </c>
      <c r="BA93" s="4">
        <v>-0.4428378641605377</v>
      </c>
      <c r="BB93" s="4">
        <v>42.43202590942383</v>
      </c>
      <c r="BC93" s="4">
        <v>101.55934143066406</v>
      </c>
      <c r="BD93" s="4">
        <v>-4.0412726402282715</v>
      </c>
      <c r="BE93" s="4">
        <v>0.08464783430099487</v>
      </c>
      <c r="BF93" s="4">
        <v>1.0</v>
      </c>
      <c r="BG93" s="4">
        <v>-1.355140209197998</v>
      </c>
      <c r="BH93" s="4">
        <v>7.355140209197998</v>
      </c>
      <c r="BI93" s="4">
        <v>1.0</v>
      </c>
      <c r="BJ93" s="4">
        <v>0.0</v>
      </c>
      <c r="BK93" s="4">
        <v>0.1599999964237213</v>
      </c>
      <c r="BL93" s="4">
        <v>111115.0</v>
      </c>
      <c r="BM93" s="1">
        <f t="shared" si="60"/>
        <v>1.497903442</v>
      </c>
      <c r="BN93" s="1">
        <f t="shared" si="61"/>
        <v>0.0005356143963</v>
      </c>
      <c r="BO93" s="1">
        <f t="shared" si="62"/>
        <v>297.6421894</v>
      </c>
      <c r="BP93" s="1">
        <f t="shared" si="63"/>
        <v>297.0099014</v>
      </c>
      <c r="BQ93" s="1">
        <f t="shared" si="64"/>
        <v>-0.07085405668</v>
      </c>
      <c r="BR93" s="1">
        <f t="shared" si="65"/>
        <v>-0.1136498195</v>
      </c>
      <c r="BS93" s="1">
        <f t="shared" si="66"/>
        <v>3.084676176</v>
      </c>
      <c r="BT93" s="1">
        <f t="shared" si="67"/>
        <v>30.37314079</v>
      </c>
      <c r="BU93" s="1">
        <f t="shared" si="68"/>
        <v>18.52431915</v>
      </c>
      <c r="BV93" s="1">
        <f t="shared" si="69"/>
        <v>24.17604542</v>
      </c>
      <c r="BW93" s="1">
        <f t="shared" si="70"/>
        <v>3.026793257</v>
      </c>
      <c r="BX93" s="1">
        <f t="shared" si="71"/>
        <v>0.02830371506</v>
      </c>
      <c r="BY93" s="1">
        <f t="shared" si="72"/>
        <v>1.203358522</v>
      </c>
      <c r="BZ93" s="1">
        <f t="shared" si="73"/>
        <v>1.823434735</v>
      </c>
      <c r="CA93" s="1">
        <f t="shared" si="74"/>
        <v>0.01769757299</v>
      </c>
      <c r="CB93" s="1">
        <f t="shared" si="75"/>
        <v>67.05560215</v>
      </c>
      <c r="CC93" s="1">
        <f t="shared" si="76"/>
        <v>1.031441508</v>
      </c>
      <c r="CD93" s="1">
        <f t="shared" si="77"/>
        <v>37.8853738</v>
      </c>
      <c r="CE93" s="1">
        <f t="shared" si="78"/>
        <v>640.2359169</v>
      </c>
      <c r="CF93" s="1">
        <f t="shared" si="79"/>
        <v>-0.0004168516618</v>
      </c>
      <c r="CG93" s="1">
        <f t="shared" si="80"/>
        <v>0</v>
      </c>
      <c r="CH93" s="1">
        <f t="shared" si="81"/>
        <v>-0.3764121845</v>
      </c>
      <c r="CI93" s="1">
        <f t="shared" si="82"/>
        <v>1187.548096</v>
      </c>
      <c r="CJ93" s="1">
        <f t="shared" si="83"/>
        <v>0.6812796741</v>
      </c>
      <c r="CK93" s="1" t="str">
        <f t="shared" si="84"/>
        <v>#DIV/0!</v>
      </c>
      <c r="CL93" s="1" t="s">
        <v>277</v>
      </c>
      <c r="CM93" s="1" t="s">
        <v>935</v>
      </c>
    </row>
    <row r="94" ht="15.75" customHeight="1">
      <c r="A94" s="2">
        <v>5.0</v>
      </c>
      <c r="B94" s="1">
        <v>58.0</v>
      </c>
      <c r="C94" s="1">
        <v>1.0</v>
      </c>
      <c r="D94" s="1" t="s">
        <v>97</v>
      </c>
      <c r="E94" s="1" t="s">
        <v>157</v>
      </c>
      <c r="F94" s="1">
        <v>7.0</v>
      </c>
      <c r="G94" s="1">
        <v>2.0210609E7</v>
      </c>
      <c r="H94" s="4" t="s">
        <v>1027</v>
      </c>
      <c r="I94" s="4">
        <v>4227.500013818033</v>
      </c>
      <c r="J94" s="4">
        <v>0.0</v>
      </c>
      <c r="K94" s="1">
        <f t="shared" si="43"/>
        <v>12.19813251</v>
      </c>
      <c r="L94" s="1">
        <f t="shared" si="44"/>
        <v>0.05694323971</v>
      </c>
      <c r="M94" s="1">
        <f t="shared" si="45"/>
        <v>274.6144963</v>
      </c>
      <c r="N94" s="4">
        <v>39.0</v>
      </c>
      <c r="O94" s="4">
        <v>39.0</v>
      </c>
      <c r="P94" s="4">
        <v>0.0</v>
      </c>
      <c r="Q94" s="4">
        <v>0.0</v>
      </c>
      <c r="R94" s="4">
        <v>425.345703125</v>
      </c>
      <c r="S94" s="4">
        <v>665.132568359375</v>
      </c>
      <c r="T94" s="4">
        <v>584.4994506835938</v>
      </c>
      <c r="U94" s="1" t="str">
        <f t="shared" si="46"/>
        <v>#DIV/0!</v>
      </c>
      <c r="V94" s="1">
        <f t="shared" si="47"/>
        <v>0.3605098843</v>
      </c>
      <c r="W94" s="1">
        <f t="shared" si="48"/>
        <v>0.1212286415</v>
      </c>
      <c r="X94" s="4">
        <v>-1.0</v>
      </c>
      <c r="Y94" s="4">
        <v>0.85</v>
      </c>
      <c r="Z94" s="4">
        <v>0.85</v>
      </c>
      <c r="AA94" s="4">
        <v>10.225202560424805</v>
      </c>
      <c r="AB94" s="1">
        <f t="shared" si="49"/>
        <v>0.85</v>
      </c>
      <c r="AC94" s="1">
        <f t="shared" si="50"/>
        <v>0.01550970382</v>
      </c>
      <c r="AD94" s="1">
        <f t="shared" si="51"/>
        <v>0.3362699521</v>
      </c>
      <c r="AE94" s="1">
        <f t="shared" si="52"/>
        <v>1.563745827</v>
      </c>
      <c r="AF94" s="1">
        <f t="shared" si="53"/>
        <v>-1</v>
      </c>
      <c r="AG94" s="4">
        <v>1001.1322631835938</v>
      </c>
      <c r="AH94" s="4">
        <v>0.5</v>
      </c>
      <c r="AI94" s="1">
        <f t="shared" si="54"/>
        <v>51.58050929</v>
      </c>
      <c r="AJ94" s="1">
        <f t="shared" si="55"/>
        <v>0.9596483484</v>
      </c>
      <c r="AK94" s="1">
        <f t="shared" si="56"/>
        <v>1.68505616</v>
      </c>
      <c r="AL94" s="1">
        <f t="shared" si="57"/>
        <v>24.47137833</v>
      </c>
      <c r="AM94" s="4">
        <v>2.0</v>
      </c>
      <c r="AN94" s="1">
        <f t="shared" si="58"/>
        <v>4.644859791</v>
      </c>
      <c r="AO94" s="4">
        <v>1.0</v>
      </c>
      <c r="AP94" s="1">
        <f t="shared" si="59"/>
        <v>9.289719582</v>
      </c>
      <c r="AQ94" s="4">
        <v>23.919694900512695</v>
      </c>
      <c r="AR94" s="4">
        <v>24.471378326416016</v>
      </c>
      <c r="AS94" s="4">
        <v>24.527587890625</v>
      </c>
      <c r="AT94" s="4">
        <v>639.962646484375</v>
      </c>
      <c r="AU94" s="4">
        <v>631.4381103515625</v>
      </c>
      <c r="AV94" s="4">
        <v>13.105656623840332</v>
      </c>
      <c r="AW94" s="4">
        <v>13.735782623291016</v>
      </c>
      <c r="AX94" s="4">
        <v>44.681209564208984</v>
      </c>
      <c r="AY94" s="4">
        <v>46.829498291015625</v>
      </c>
      <c r="AZ94" s="4">
        <v>300.40557861328125</v>
      </c>
      <c r="BA94" s="4">
        <v>1001.1290283203125</v>
      </c>
      <c r="BB94" s="4">
        <v>53.283355712890625</v>
      </c>
      <c r="BC94" s="4">
        <v>101.6163558959961</v>
      </c>
      <c r="BD94" s="4">
        <v>-3.520660400390625</v>
      </c>
      <c r="BE94" s="4">
        <v>0.06778821349143982</v>
      </c>
      <c r="BF94" s="4">
        <v>1.0</v>
      </c>
      <c r="BG94" s="4">
        <v>-1.355140209197998</v>
      </c>
      <c r="BH94" s="4">
        <v>7.355140209197998</v>
      </c>
      <c r="BI94" s="4">
        <v>1.0</v>
      </c>
      <c r="BJ94" s="4">
        <v>0.0</v>
      </c>
      <c r="BK94" s="4">
        <v>0.1599999964237213</v>
      </c>
      <c r="BL94" s="4">
        <v>111115.0</v>
      </c>
      <c r="BM94" s="1">
        <f t="shared" si="60"/>
        <v>1.502027893</v>
      </c>
      <c r="BN94" s="1">
        <f t="shared" si="61"/>
        <v>0.0009596483484</v>
      </c>
      <c r="BO94" s="1">
        <f t="shared" si="62"/>
        <v>297.6213783</v>
      </c>
      <c r="BP94" s="1">
        <f t="shared" si="63"/>
        <v>297.0696949</v>
      </c>
      <c r="BQ94" s="1">
        <f t="shared" si="64"/>
        <v>160.180641</v>
      </c>
      <c r="BR94" s="1">
        <f t="shared" si="65"/>
        <v>0.4111293219</v>
      </c>
      <c r="BS94" s="1">
        <f t="shared" si="66"/>
        <v>3.080836336</v>
      </c>
      <c r="BT94" s="1">
        <f t="shared" si="67"/>
        <v>30.31831154</v>
      </c>
      <c r="BU94" s="1">
        <f t="shared" si="68"/>
        <v>16.58252892</v>
      </c>
      <c r="BV94" s="1">
        <f t="shared" si="69"/>
        <v>24.19553661</v>
      </c>
      <c r="BW94" s="1">
        <f t="shared" si="70"/>
        <v>3.030334238</v>
      </c>
      <c r="BX94" s="1">
        <f t="shared" si="71"/>
        <v>0.05659632096</v>
      </c>
      <c r="BY94" s="1">
        <f t="shared" si="72"/>
        <v>1.395780176</v>
      </c>
      <c r="BZ94" s="1">
        <f t="shared" si="73"/>
        <v>1.634554062</v>
      </c>
      <c r="CA94" s="1">
        <f t="shared" si="74"/>
        <v>0.03540370635</v>
      </c>
      <c r="CB94" s="1">
        <f t="shared" si="75"/>
        <v>27.90532439</v>
      </c>
      <c r="CC94" s="1">
        <f t="shared" si="76"/>
        <v>0.4349032657</v>
      </c>
      <c r="CD94" s="1">
        <f t="shared" si="77"/>
        <v>44.41406225</v>
      </c>
      <c r="CE94" s="1">
        <f t="shared" si="78"/>
        <v>629.6654542</v>
      </c>
      <c r="CF94" s="1">
        <f t="shared" si="79"/>
        <v>0.008604070826</v>
      </c>
      <c r="CG94" s="1">
        <f t="shared" si="80"/>
        <v>0</v>
      </c>
      <c r="CH94" s="1">
        <f t="shared" si="81"/>
        <v>850.9596741</v>
      </c>
      <c r="CI94" s="1">
        <f t="shared" si="82"/>
        <v>239.7868652</v>
      </c>
      <c r="CJ94" s="1">
        <f t="shared" si="83"/>
        <v>0.1212286415</v>
      </c>
      <c r="CK94" s="1" t="str">
        <f t="shared" si="84"/>
        <v>#DIV/0!</v>
      </c>
      <c r="CL94" s="1" t="s">
        <v>277</v>
      </c>
      <c r="CM94" s="1" t="s">
        <v>935</v>
      </c>
    </row>
    <row r="95" ht="15.75" customHeight="1">
      <c r="A95" s="2">
        <v>5.0</v>
      </c>
      <c r="B95" s="1">
        <v>58.0</v>
      </c>
      <c r="C95" s="1">
        <v>1.0</v>
      </c>
      <c r="D95" s="1" t="s">
        <v>97</v>
      </c>
      <c r="E95" s="1" t="s">
        <v>157</v>
      </c>
      <c r="F95" s="1">
        <v>7.0</v>
      </c>
      <c r="G95" s="1">
        <v>2.0210609E7</v>
      </c>
      <c r="H95" s="4" t="s">
        <v>1028</v>
      </c>
      <c r="I95" s="4">
        <v>4382.500013818033</v>
      </c>
      <c r="J95" s="4">
        <v>0.0</v>
      </c>
      <c r="K95" s="1">
        <f t="shared" si="43"/>
        <v>13.15569578</v>
      </c>
      <c r="L95" s="1">
        <f t="shared" si="44"/>
        <v>0.0634427234</v>
      </c>
      <c r="M95" s="1">
        <f t="shared" si="45"/>
        <v>284.2406458</v>
      </c>
      <c r="N95" s="4">
        <v>40.0</v>
      </c>
      <c r="O95" s="4">
        <v>40.0</v>
      </c>
      <c r="P95" s="4">
        <v>0.0</v>
      </c>
      <c r="Q95" s="4">
        <v>0.0</v>
      </c>
      <c r="R95" s="4">
        <v>422.933349609375</v>
      </c>
      <c r="S95" s="4">
        <v>650.7938842773438</v>
      </c>
      <c r="T95" s="4">
        <v>592.5052490234375</v>
      </c>
      <c r="U95" s="1" t="str">
        <f t="shared" si="46"/>
        <v>#DIV/0!</v>
      </c>
      <c r="V95" s="1">
        <f t="shared" si="47"/>
        <v>0.3501270374</v>
      </c>
      <c r="W95" s="1">
        <f t="shared" si="48"/>
        <v>0.08956543179</v>
      </c>
      <c r="X95" s="4">
        <v>-1.0</v>
      </c>
      <c r="Y95" s="4">
        <v>0.85</v>
      </c>
      <c r="Z95" s="4">
        <v>0.85</v>
      </c>
      <c r="AA95" s="4">
        <v>10.322376251220703</v>
      </c>
      <c r="AB95" s="1">
        <f t="shared" si="49"/>
        <v>0.85</v>
      </c>
      <c r="AC95" s="1">
        <f t="shared" si="50"/>
        <v>0.01389445101</v>
      </c>
      <c r="AD95" s="1">
        <f t="shared" si="51"/>
        <v>0.2558083845</v>
      </c>
      <c r="AE95" s="1">
        <f t="shared" si="52"/>
        <v>1.538762278</v>
      </c>
      <c r="AF95" s="1">
        <f t="shared" si="53"/>
        <v>-1</v>
      </c>
      <c r="AG95" s="4">
        <v>1198.383056640625</v>
      </c>
      <c r="AH95" s="4">
        <v>0.5</v>
      </c>
      <c r="AI95" s="1">
        <f t="shared" si="54"/>
        <v>45.61682077</v>
      </c>
      <c r="AJ95" s="1">
        <f t="shared" si="55"/>
        <v>1.101548912</v>
      </c>
      <c r="AK95" s="1">
        <f t="shared" si="56"/>
        <v>1.736809967</v>
      </c>
      <c r="AL95" s="1">
        <f t="shared" si="57"/>
        <v>24.77711105</v>
      </c>
      <c r="AM95" s="4">
        <v>2.0</v>
      </c>
      <c r="AN95" s="1">
        <f t="shared" si="58"/>
        <v>4.644859791</v>
      </c>
      <c r="AO95" s="4">
        <v>1.0</v>
      </c>
      <c r="AP95" s="1">
        <f t="shared" si="59"/>
        <v>9.289719582</v>
      </c>
      <c r="AQ95" s="4">
        <v>23.836965560913086</v>
      </c>
      <c r="AR95" s="4">
        <v>24.777111053466797</v>
      </c>
      <c r="AS95" s="4">
        <v>24.52863121032715</v>
      </c>
      <c r="AT95" s="4">
        <v>639.96484375</v>
      </c>
      <c r="AU95" s="4">
        <v>630.7459106445312</v>
      </c>
      <c r="AV95" s="4">
        <v>13.062078475952148</v>
      </c>
      <c r="AW95" s="4">
        <v>13.785165786743164</v>
      </c>
      <c r="AX95" s="4">
        <v>44.75664520263672</v>
      </c>
      <c r="AY95" s="4">
        <v>47.23426818847656</v>
      </c>
      <c r="AZ95" s="4">
        <v>300.47930908203125</v>
      </c>
      <c r="BA95" s="4">
        <v>1198.5906982421875</v>
      </c>
      <c r="BB95" s="4">
        <v>50.25992965698242</v>
      </c>
      <c r="BC95" s="4">
        <v>101.62077331542969</v>
      </c>
      <c r="BD95" s="4">
        <v>-3.639843702316284</v>
      </c>
      <c r="BE95" s="4">
        <v>0.07131823897361755</v>
      </c>
      <c r="BF95" s="4">
        <v>1.0</v>
      </c>
      <c r="BG95" s="4">
        <v>-1.355140209197998</v>
      </c>
      <c r="BH95" s="4">
        <v>7.355140209197998</v>
      </c>
      <c r="BI95" s="4">
        <v>1.0</v>
      </c>
      <c r="BJ95" s="4">
        <v>0.0</v>
      </c>
      <c r="BK95" s="4">
        <v>0.1599999964237213</v>
      </c>
      <c r="BL95" s="4">
        <v>111115.0</v>
      </c>
      <c r="BM95" s="1">
        <f t="shared" si="60"/>
        <v>1.502396545</v>
      </c>
      <c r="BN95" s="1">
        <f t="shared" si="61"/>
        <v>0.001101548912</v>
      </c>
      <c r="BO95" s="1">
        <f t="shared" si="62"/>
        <v>297.9271111</v>
      </c>
      <c r="BP95" s="1">
        <f t="shared" si="63"/>
        <v>296.9869656</v>
      </c>
      <c r="BQ95" s="1">
        <f t="shared" si="64"/>
        <v>191.7745074</v>
      </c>
      <c r="BR95" s="1">
        <f t="shared" si="65"/>
        <v>0.4881395671</v>
      </c>
      <c r="BS95" s="1">
        <f t="shared" si="66"/>
        <v>3.137669174</v>
      </c>
      <c r="BT95" s="1">
        <f t="shared" si="67"/>
        <v>30.8762576</v>
      </c>
      <c r="BU95" s="1">
        <f t="shared" si="68"/>
        <v>17.09109181</v>
      </c>
      <c r="BV95" s="1">
        <f t="shared" si="69"/>
        <v>24.30703831</v>
      </c>
      <c r="BW95" s="1">
        <f t="shared" si="70"/>
        <v>3.050660541</v>
      </c>
      <c r="BX95" s="1">
        <f t="shared" si="71"/>
        <v>0.06301238989</v>
      </c>
      <c r="BY95" s="1">
        <f t="shared" si="72"/>
        <v>1.400859208</v>
      </c>
      <c r="BZ95" s="1">
        <f t="shared" si="73"/>
        <v>1.649801334</v>
      </c>
      <c r="CA95" s="1">
        <f t="shared" si="74"/>
        <v>0.03942118169</v>
      </c>
      <c r="CB95" s="1">
        <f t="shared" si="75"/>
        <v>28.88475423</v>
      </c>
      <c r="CC95" s="1">
        <f t="shared" si="76"/>
        <v>0.4506420747</v>
      </c>
      <c r="CD95" s="1">
        <f t="shared" si="77"/>
        <v>43.76621544</v>
      </c>
      <c r="CE95" s="1">
        <f t="shared" si="78"/>
        <v>628.8340995</v>
      </c>
      <c r="CF95" s="1">
        <f t="shared" si="79"/>
        <v>0.009156230811</v>
      </c>
      <c r="CG95" s="1">
        <f t="shared" si="80"/>
        <v>0</v>
      </c>
      <c r="CH95" s="1">
        <f t="shared" si="81"/>
        <v>1018.802094</v>
      </c>
      <c r="CI95" s="1">
        <f t="shared" si="82"/>
        <v>227.8605347</v>
      </c>
      <c r="CJ95" s="1">
        <f t="shared" si="83"/>
        <v>0.08956543179</v>
      </c>
      <c r="CK95" s="1" t="str">
        <f t="shared" si="84"/>
        <v>#DIV/0!</v>
      </c>
      <c r="CL95" s="1" t="s">
        <v>277</v>
      </c>
      <c r="CM95" s="1" t="s">
        <v>935</v>
      </c>
    </row>
    <row r="96" ht="15.75" customHeight="1">
      <c r="A96" s="2">
        <v>5.0</v>
      </c>
      <c r="B96" s="1">
        <v>58.0</v>
      </c>
      <c r="C96" s="1">
        <v>1.0</v>
      </c>
      <c r="D96" s="1" t="s">
        <v>97</v>
      </c>
      <c r="E96" s="1" t="s">
        <v>157</v>
      </c>
      <c r="F96" s="1">
        <v>7.0</v>
      </c>
      <c r="G96" s="1">
        <v>2.0210609E7</v>
      </c>
      <c r="H96" s="4" t="s">
        <v>1029</v>
      </c>
      <c r="I96" s="4">
        <v>4536.50001381803</v>
      </c>
      <c r="J96" s="4">
        <v>0.0</v>
      </c>
      <c r="K96" s="1">
        <f t="shared" si="43"/>
        <v>13.35973109</v>
      </c>
      <c r="L96" s="1">
        <f t="shared" si="44"/>
        <v>0.06199356001</v>
      </c>
      <c r="M96" s="1">
        <f t="shared" si="45"/>
        <v>269.4597855</v>
      </c>
      <c r="N96" s="4">
        <v>41.0</v>
      </c>
      <c r="O96" s="4">
        <v>41.0</v>
      </c>
      <c r="P96" s="4">
        <v>0.0</v>
      </c>
      <c r="Q96" s="4">
        <v>0.0</v>
      </c>
      <c r="R96" s="4">
        <v>422.96875</v>
      </c>
      <c r="S96" s="4">
        <v>660.11328125</v>
      </c>
      <c r="T96" s="4">
        <v>596.7769165039062</v>
      </c>
      <c r="U96" s="1" t="str">
        <f t="shared" si="46"/>
        <v>#DIV/0!</v>
      </c>
      <c r="V96" s="1">
        <f t="shared" si="47"/>
        <v>0.3592482351</v>
      </c>
      <c r="W96" s="1">
        <f t="shared" si="48"/>
        <v>0.09594772071</v>
      </c>
      <c r="X96" s="4">
        <v>-1.0</v>
      </c>
      <c r="Y96" s="4">
        <v>0.85</v>
      </c>
      <c r="Z96" s="4">
        <v>0.85</v>
      </c>
      <c r="AA96" s="4">
        <v>9.982807159423828</v>
      </c>
      <c r="AB96" s="1">
        <f t="shared" si="49"/>
        <v>0.85</v>
      </c>
      <c r="AC96" s="1">
        <f t="shared" si="50"/>
        <v>0.0112659457</v>
      </c>
      <c r="AD96" s="1">
        <f t="shared" si="51"/>
        <v>0.2670791707</v>
      </c>
      <c r="AE96" s="1">
        <f t="shared" si="52"/>
        <v>1.56066679</v>
      </c>
      <c r="AF96" s="1">
        <f t="shared" si="53"/>
        <v>-1</v>
      </c>
      <c r="AG96" s="4">
        <v>1499.7261962890625</v>
      </c>
      <c r="AH96" s="4">
        <v>0.5</v>
      </c>
      <c r="AI96" s="1">
        <f t="shared" si="54"/>
        <v>61.15550684</v>
      </c>
      <c r="AJ96" s="1">
        <f t="shared" si="55"/>
        <v>1.21138627</v>
      </c>
      <c r="AK96" s="1">
        <f t="shared" si="56"/>
        <v>1.952310823</v>
      </c>
      <c r="AL96" s="1">
        <f t="shared" si="57"/>
        <v>25.88565826</v>
      </c>
      <c r="AM96" s="4">
        <v>2.0</v>
      </c>
      <c r="AN96" s="1">
        <f t="shared" si="58"/>
        <v>4.644859791</v>
      </c>
      <c r="AO96" s="4">
        <v>1.0</v>
      </c>
      <c r="AP96" s="1">
        <f t="shared" si="59"/>
        <v>9.289719582</v>
      </c>
      <c r="AQ96" s="4">
        <v>23.92908477783203</v>
      </c>
      <c r="AR96" s="4">
        <v>25.885658264160156</v>
      </c>
      <c r="AS96" s="4">
        <v>24.515871047973633</v>
      </c>
      <c r="AT96" s="4">
        <v>639.7799072265625</v>
      </c>
      <c r="AU96" s="4">
        <v>630.380126953125</v>
      </c>
      <c r="AV96" s="4">
        <v>12.973126411437988</v>
      </c>
      <c r="AW96" s="4">
        <v>13.768261909484863</v>
      </c>
      <c r="AX96" s="4">
        <v>44.20771026611328</v>
      </c>
      <c r="AY96" s="4">
        <v>46.91724395751953</v>
      </c>
      <c r="AZ96" s="4">
        <v>300.504150390625</v>
      </c>
      <c r="BA96" s="4">
        <v>1499.5457763671875</v>
      </c>
      <c r="BB96" s="4">
        <v>50.33171844482422</v>
      </c>
      <c r="BC96" s="4">
        <v>101.6239242553711</v>
      </c>
      <c r="BD96" s="4">
        <v>-3.4968626499176025</v>
      </c>
      <c r="BE96" s="4">
        <v>0.07327808439731598</v>
      </c>
      <c r="BF96" s="4">
        <v>1.0</v>
      </c>
      <c r="BG96" s="4">
        <v>-1.355140209197998</v>
      </c>
      <c r="BH96" s="4">
        <v>7.355140209197998</v>
      </c>
      <c r="BI96" s="4">
        <v>1.0</v>
      </c>
      <c r="BJ96" s="4">
        <v>0.0</v>
      </c>
      <c r="BK96" s="4">
        <v>0.1599999964237213</v>
      </c>
      <c r="BL96" s="4">
        <v>111115.0</v>
      </c>
      <c r="BM96" s="1">
        <f t="shared" si="60"/>
        <v>1.502520752</v>
      </c>
      <c r="BN96" s="1">
        <f t="shared" si="61"/>
        <v>0.00121138627</v>
      </c>
      <c r="BO96" s="1">
        <f t="shared" si="62"/>
        <v>299.0356583</v>
      </c>
      <c r="BP96" s="1">
        <f t="shared" si="63"/>
        <v>297.0790848</v>
      </c>
      <c r="BQ96" s="1">
        <f t="shared" si="64"/>
        <v>239.9273189</v>
      </c>
      <c r="BR96" s="1">
        <f t="shared" si="65"/>
        <v>0.6044132937</v>
      </c>
      <c r="BS96" s="1">
        <f t="shared" si="66"/>
        <v>3.351495628</v>
      </c>
      <c r="BT96" s="1">
        <f t="shared" si="67"/>
        <v>32.97939587</v>
      </c>
      <c r="BU96" s="1">
        <f t="shared" si="68"/>
        <v>19.21113396</v>
      </c>
      <c r="BV96" s="1">
        <f t="shared" si="69"/>
        <v>24.90737152</v>
      </c>
      <c r="BW96" s="1">
        <f t="shared" si="70"/>
        <v>3.162160369</v>
      </c>
      <c r="BX96" s="1">
        <f t="shared" si="71"/>
        <v>0.06158259772</v>
      </c>
      <c r="BY96" s="1">
        <f t="shared" si="72"/>
        <v>1.399184805</v>
      </c>
      <c r="BZ96" s="1">
        <f t="shared" si="73"/>
        <v>1.762975564</v>
      </c>
      <c r="CA96" s="1">
        <f t="shared" si="74"/>
        <v>0.03852583619</v>
      </c>
      <c r="CB96" s="1">
        <f t="shared" si="75"/>
        <v>27.38356083</v>
      </c>
      <c r="CC96" s="1">
        <f t="shared" si="76"/>
        <v>0.4274560285</v>
      </c>
      <c r="CD96" s="1">
        <f t="shared" si="77"/>
        <v>40.74931515</v>
      </c>
      <c r="CE96" s="1">
        <f t="shared" si="78"/>
        <v>628.438665</v>
      </c>
      <c r="CF96" s="1">
        <f t="shared" si="79"/>
        <v>0.008662737082</v>
      </c>
      <c r="CG96" s="1">
        <f t="shared" si="80"/>
        <v>0</v>
      </c>
      <c r="CH96" s="1">
        <f t="shared" si="81"/>
        <v>1274.61391</v>
      </c>
      <c r="CI96" s="1">
        <f t="shared" si="82"/>
        <v>237.1445313</v>
      </c>
      <c r="CJ96" s="1">
        <f t="shared" si="83"/>
        <v>0.09594772071</v>
      </c>
      <c r="CK96" s="1" t="str">
        <f t="shared" si="84"/>
        <v>#DIV/0!</v>
      </c>
      <c r="CL96" s="1" t="s">
        <v>277</v>
      </c>
      <c r="CM96" s="1" t="s">
        <v>935</v>
      </c>
    </row>
    <row r="97" ht="15.75" customHeight="1">
      <c r="A97" s="2">
        <v>5.0</v>
      </c>
      <c r="B97" s="1">
        <v>58.0</v>
      </c>
      <c r="C97" s="1">
        <v>1.0</v>
      </c>
      <c r="D97" s="1" t="s">
        <v>97</v>
      </c>
      <c r="E97" s="1" t="s">
        <v>157</v>
      </c>
      <c r="F97" s="1">
        <v>7.0</v>
      </c>
      <c r="G97" s="1">
        <v>2.0210609E7</v>
      </c>
      <c r="H97" s="4" t="s">
        <v>1030</v>
      </c>
      <c r="I97" s="4">
        <v>4701.500013818033</v>
      </c>
      <c r="J97" s="4">
        <v>0.0</v>
      </c>
      <c r="K97" s="1">
        <f t="shared" si="43"/>
        <v>12.44893205</v>
      </c>
      <c r="L97" s="1">
        <f t="shared" si="44"/>
        <v>0.06808971576</v>
      </c>
      <c r="M97" s="1">
        <f t="shared" si="45"/>
        <v>324.3491908</v>
      </c>
      <c r="N97" s="4">
        <v>42.0</v>
      </c>
      <c r="O97" s="4">
        <v>42.0</v>
      </c>
      <c r="P97" s="4">
        <v>0.0</v>
      </c>
      <c r="Q97" s="4">
        <v>0.0</v>
      </c>
      <c r="R97" s="4">
        <v>426.265380859375</v>
      </c>
      <c r="S97" s="4">
        <v>678.7586669921875</v>
      </c>
      <c r="T97" s="4">
        <v>576.3909301757812</v>
      </c>
      <c r="U97" s="1" t="str">
        <f t="shared" si="46"/>
        <v>#DIV/0!</v>
      </c>
      <c r="V97" s="1">
        <f t="shared" si="47"/>
        <v>0.371992725</v>
      </c>
      <c r="W97" s="1">
        <f t="shared" si="48"/>
        <v>0.1508161027</v>
      </c>
      <c r="X97" s="4">
        <v>-1.0</v>
      </c>
      <c r="Y97" s="4">
        <v>0.85</v>
      </c>
      <c r="Z97" s="4">
        <v>0.85</v>
      </c>
      <c r="AA97" s="4">
        <v>10.10544204711914</v>
      </c>
      <c r="AB97" s="1">
        <f t="shared" si="49"/>
        <v>0.85</v>
      </c>
      <c r="AC97" s="1">
        <f t="shared" si="50"/>
        <v>0.01980714879</v>
      </c>
      <c r="AD97" s="1">
        <f t="shared" si="51"/>
        <v>0.4054275596</v>
      </c>
      <c r="AE97" s="1">
        <f t="shared" si="52"/>
        <v>1.592338242</v>
      </c>
      <c r="AF97" s="1">
        <f t="shared" si="53"/>
        <v>-1</v>
      </c>
      <c r="AG97" s="4">
        <v>798.9351806640625</v>
      </c>
      <c r="AH97" s="4">
        <v>0.5</v>
      </c>
      <c r="AI97" s="1">
        <f t="shared" si="54"/>
        <v>51.20922335</v>
      </c>
      <c r="AJ97" s="1">
        <f t="shared" si="55"/>
        <v>1.108346888</v>
      </c>
      <c r="AK97" s="1">
        <f t="shared" si="56"/>
        <v>1.630385675</v>
      </c>
      <c r="AL97" s="1">
        <f t="shared" si="57"/>
        <v>24.0056572</v>
      </c>
      <c r="AM97" s="4">
        <v>2.0</v>
      </c>
      <c r="AN97" s="1">
        <f t="shared" si="58"/>
        <v>4.644859791</v>
      </c>
      <c r="AO97" s="4">
        <v>1.0</v>
      </c>
      <c r="AP97" s="1">
        <f t="shared" si="59"/>
        <v>9.289719582</v>
      </c>
      <c r="AQ97" s="4">
        <v>23.960155487060547</v>
      </c>
      <c r="AR97" s="4">
        <v>24.005657196044922</v>
      </c>
      <c r="AS97" s="4">
        <v>24.514110565185547</v>
      </c>
      <c r="AT97" s="4">
        <v>639.9882202148438</v>
      </c>
      <c r="AU97" s="4">
        <v>631.2371215820312</v>
      </c>
      <c r="AV97" s="4">
        <v>12.711613655090332</v>
      </c>
      <c r="AW97" s="4">
        <v>13.439366340637207</v>
      </c>
      <c r="AX97" s="4">
        <v>43.23087692260742</v>
      </c>
      <c r="AY97" s="4">
        <v>45.70588302612305</v>
      </c>
      <c r="AZ97" s="4">
        <v>300.5008239746094</v>
      </c>
      <c r="BA97" s="4">
        <v>798.8162841796875</v>
      </c>
      <c r="BB97" s="4">
        <v>52.37396240234375</v>
      </c>
      <c r="BC97" s="4">
        <v>101.61243438720703</v>
      </c>
      <c r="BD97" s="4">
        <v>-3.491497755050659</v>
      </c>
      <c r="BE97" s="4">
        <v>0.07473152875900269</v>
      </c>
      <c r="BF97" s="4">
        <v>1.0</v>
      </c>
      <c r="BG97" s="4">
        <v>-1.355140209197998</v>
      </c>
      <c r="BH97" s="4">
        <v>7.355140209197998</v>
      </c>
      <c r="BI97" s="4">
        <v>1.0</v>
      </c>
      <c r="BJ97" s="4">
        <v>0.0</v>
      </c>
      <c r="BK97" s="4">
        <v>0.1599999964237213</v>
      </c>
      <c r="BL97" s="4">
        <v>111115.0</v>
      </c>
      <c r="BM97" s="1">
        <f t="shared" si="60"/>
        <v>1.50250412</v>
      </c>
      <c r="BN97" s="1">
        <f t="shared" si="61"/>
        <v>0.001108346888</v>
      </c>
      <c r="BO97" s="1">
        <f t="shared" si="62"/>
        <v>297.1556572</v>
      </c>
      <c r="BP97" s="1">
        <f t="shared" si="63"/>
        <v>297.1101555</v>
      </c>
      <c r="BQ97" s="1">
        <f t="shared" si="64"/>
        <v>127.8106026</v>
      </c>
      <c r="BR97" s="1">
        <f t="shared" si="65"/>
        <v>0.2889189088</v>
      </c>
      <c r="BS97" s="1">
        <f t="shared" si="66"/>
        <v>2.995992406</v>
      </c>
      <c r="BT97" s="1">
        <f t="shared" si="67"/>
        <v>29.48450575</v>
      </c>
      <c r="BU97" s="1">
        <f t="shared" si="68"/>
        <v>16.04513941</v>
      </c>
      <c r="BV97" s="1">
        <f t="shared" si="69"/>
        <v>23.98290634</v>
      </c>
      <c r="BW97" s="1">
        <f t="shared" si="70"/>
        <v>2.991900575</v>
      </c>
      <c r="BX97" s="1">
        <f t="shared" si="71"/>
        <v>0.06759427828</v>
      </c>
      <c r="BY97" s="1">
        <f t="shared" si="72"/>
        <v>1.36560673</v>
      </c>
      <c r="BZ97" s="1">
        <f t="shared" si="73"/>
        <v>1.626293844</v>
      </c>
      <c r="CA97" s="1">
        <f t="shared" si="74"/>
        <v>0.04229065827</v>
      </c>
      <c r="CB97" s="1">
        <f t="shared" si="75"/>
        <v>32.95791087</v>
      </c>
      <c r="CC97" s="1">
        <f t="shared" si="76"/>
        <v>0.5138309832</v>
      </c>
      <c r="CD97" s="1">
        <f t="shared" si="77"/>
        <v>44.79221374</v>
      </c>
      <c r="CE97" s="1">
        <f t="shared" si="78"/>
        <v>629.4280187</v>
      </c>
      <c r="CF97" s="1">
        <f t="shared" si="79"/>
        <v>0.008859078538</v>
      </c>
      <c r="CG97" s="1">
        <f t="shared" si="80"/>
        <v>0</v>
      </c>
      <c r="CH97" s="1">
        <f t="shared" si="81"/>
        <v>678.9938416</v>
      </c>
      <c r="CI97" s="1">
        <f t="shared" si="82"/>
        <v>252.4932861</v>
      </c>
      <c r="CJ97" s="1">
        <f t="shared" si="83"/>
        <v>0.1508161027</v>
      </c>
      <c r="CK97" s="1" t="str">
        <f t="shared" si="84"/>
        <v>#DIV/0!</v>
      </c>
      <c r="CL97" s="1" t="s">
        <v>277</v>
      </c>
      <c r="CM97" s="1" t="s">
        <v>935</v>
      </c>
    </row>
    <row r="98" ht="15.75" customHeight="1">
      <c r="A98" s="2">
        <v>5.0</v>
      </c>
      <c r="B98" s="1">
        <v>58.0</v>
      </c>
      <c r="C98" s="1">
        <v>1.0</v>
      </c>
      <c r="D98" s="1" t="s">
        <v>97</v>
      </c>
      <c r="E98" s="1" t="s">
        <v>157</v>
      </c>
      <c r="F98" s="1">
        <v>7.0</v>
      </c>
      <c r="G98" s="1">
        <v>2.0210609E7</v>
      </c>
      <c r="H98" s="4" t="s">
        <v>1031</v>
      </c>
      <c r="I98" s="4">
        <v>4854.500013818033</v>
      </c>
      <c r="J98" s="4">
        <v>0.0</v>
      </c>
      <c r="K98" s="1">
        <f t="shared" si="43"/>
        <v>12.16679794</v>
      </c>
      <c r="L98" s="1">
        <f t="shared" si="44"/>
        <v>0.06804577368</v>
      </c>
      <c r="M98" s="1">
        <f t="shared" si="45"/>
        <v>331.7238361</v>
      </c>
      <c r="N98" s="4">
        <v>43.0</v>
      </c>
      <c r="O98" s="4">
        <v>43.0</v>
      </c>
      <c r="P98" s="4">
        <v>0.0</v>
      </c>
      <c r="Q98" s="4">
        <v>0.0</v>
      </c>
      <c r="R98" s="4">
        <v>426.517333984375</v>
      </c>
      <c r="S98" s="4">
        <v>684.6070556640625</v>
      </c>
      <c r="T98" s="4">
        <v>568.0092163085938</v>
      </c>
      <c r="U98" s="1" t="str">
        <f t="shared" si="46"/>
        <v>#DIV/0!</v>
      </c>
      <c r="V98" s="1">
        <f t="shared" si="47"/>
        <v>0.3769895731</v>
      </c>
      <c r="W98" s="1">
        <f t="shared" si="48"/>
        <v>0.1703135228</v>
      </c>
      <c r="X98" s="4">
        <v>-1.0</v>
      </c>
      <c r="Y98" s="4">
        <v>0.85</v>
      </c>
      <c r="Z98" s="4">
        <v>0.85</v>
      </c>
      <c r="AA98" s="4">
        <v>10.279947280883789</v>
      </c>
      <c r="AB98" s="1">
        <f t="shared" si="49"/>
        <v>0.85</v>
      </c>
      <c r="AC98" s="1">
        <f t="shared" si="50"/>
        <v>0.02218325371</v>
      </c>
      <c r="AD98" s="1">
        <f t="shared" si="51"/>
        <v>0.4517725022</v>
      </c>
      <c r="AE98" s="1">
        <f t="shared" si="52"/>
        <v>1.605109573</v>
      </c>
      <c r="AF98" s="1">
        <f t="shared" si="53"/>
        <v>-1</v>
      </c>
      <c r="AG98" s="4">
        <v>698.0963745117188</v>
      </c>
      <c r="AH98" s="4">
        <v>0.5</v>
      </c>
      <c r="AI98" s="1">
        <f t="shared" si="54"/>
        <v>50.53048243</v>
      </c>
      <c r="AJ98" s="1">
        <f t="shared" si="55"/>
        <v>1.057835949</v>
      </c>
      <c r="AK98" s="1">
        <f t="shared" si="56"/>
        <v>1.558218454</v>
      </c>
      <c r="AL98" s="1">
        <f t="shared" si="57"/>
        <v>23.37975121</v>
      </c>
      <c r="AM98" s="4">
        <v>2.0</v>
      </c>
      <c r="AN98" s="1">
        <f t="shared" si="58"/>
        <v>4.644859791</v>
      </c>
      <c r="AO98" s="4">
        <v>1.0</v>
      </c>
      <c r="AP98" s="1">
        <f t="shared" si="59"/>
        <v>9.289719582</v>
      </c>
      <c r="AQ98" s="4">
        <v>23.838912963867188</v>
      </c>
      <c r="AR98" s="4">
        <v>23.379751205444336</v>
      </c>
      <c r="AS98" s="4">
        <v>24.533185958862305</v>
      </c>
      <c r="AT98" s="4">
        <v>640.2029418945312</v>
      </c>
      <c r="AU98" s="4">
        <v>631.65966796875</v>
      </c>
      <c r="AV98" s="4">
        <v>12.364468574523926</v>
      </c>
      <c r="AW98" s="4">
        <v>13.059393882751465</v>
      </c>
      <c r="AX98" s="4">
        <v>42.356998443603516</v>
      </c>
      <c r="AY98" s="4">
        <v>44.737606048583984</v>
      </c>
      <c r="AZ98" s="4">
        <v>300.4700622558594</v>
      </c>
      <c r="BA98" s="4">
        <v>698.290283203125</v>
      </c>
      <c r="BB98" s="4">
        <v>51.719669342041016</v>
      </c>
      <c r="BC98" s="4">
        <v>101.6103286743164</v>
      </c>
      <c r="BD98" s="4">
        <v>-3.6469786167144775</v>
      </c>
      <c r="BE98" s="4">
        <v>0.07842906564474106</v>
      </c>
      <c r="BF98" s="4">
        <v>1.0</v>
      </c>
      <c r="BG98" s="4">
        <v>-1.355140209197998</v>
      </c>
      <c r="BH98" s="4">
        <v>7.355140209197998</v>
      </c>
      <c r="BI98" s="4">
        <v>1.0</v>
      </c>
      <c r="BJ98" s="4">
        <v>0.0</v>
      </c>
      <c r="BK98" s="4">
        <v>0.1599999964237213</v>
      </c>
      <c r="BL98" s="4">
        <v>111115.0</v>
      </c>
      <c r="BM98" s="1">
        <f t="shared" si="60"/>
        <v>1.502350311</v>
      </c>
      <c r="BN98" s="1">
        <f t="shared" si="61"/>
        <v>0.001057835949</v>
      </c>
      <c r="BO98" s="1">
        <f t="shared" si="62"/>
        <v>296.5297512</v>
      </c>
      <c r="BP98" s="1">
        <f t="shared" si="63"/>
        <v>296.988913</v>
      </c>
      <c r="BQ98" s="1">
        <f t="shared" si="64"/>
        <v>111.7264428</v>
      </c>
      <c r="BR98" s="1">
        <f t="shared" si="65"/>
        <v>0.2588812983</v>
      </c>
      <c r="BS98" s="1">
        <f t="shared" si="66"/>
        <v>2.885187759</v>
      </c>
      <c r="BT98" s="1">
        <f t="shared" si="67"/>
        <v>28.39463071</v>
      </c>
      <c r="BU98" s="1">
        <f t="shared" si="68"/>
        <v>15.33523682</v>
      </c>
      <c r="BV98" s="1">
        <f t="shared" si="69"/>
        <v>23.60933208</v>
      </c>
      <c r="BW98" s="1">
        <f t="shared" si="70"/>
        <v>2.925407124</v>
      </c>
      <c r="BX98" s="1">
        <f t="shared" si="71"/>
        <v>0.06755097314</v>
      </c>
      <c r="BY98" s="1">
        <f t="shared" si="72"/>
        <v>1.326969305</v>
      </c>
      <c r="BZ98" s="1">
        <f t="shared" si="73"/>
        <v>1.598437819</v>
      </c>
      <c r="CA98" s="1">
        <f t="shared" si="74"/>
        <v>0.04226353587</v>
      </c>
      <c r="CB98" s="1">
        <f t="shared" si="75"/>
        <v>33.70656802</v>
      </c>
      <c r="CC98" s="1">
        <f t="shared" si="76"/>
        <v>0.5251622874</v>
      </c>
      <c r="CD98" s="1">
        <f t="shared" si="77"/>
        <v>45.25040122</v>
      </c>
      <c r="CE98" s="1">
        <f t="shared" si="78"/>
        <v>629.8915654</v>
      </c>
      <c r="CF98" s="1">
        <f t="shared" si="79"/>
        <v>0.008740432774</v>
      </c>
      <c r="CG98" s="1">
        <f t="shared" si="80"/>
        <v>0</v>
      </c>
      <c r="CH98" s="1">
        <f t="shared" si="81"/>
        <v>593.5467407</v>
      </c>
      <c r="CI98" s="1">
        <f t="shared" si="82"/>
        <v>258.0897217</v>
      </c>
      <c r="CJ98" s="1">
        <f t="shared" si="83"/>
        <v>0.1703135228</v>
      </c>
      <c r="CK98" s="1" t="str">
        <f t="shared" si="84"/>
        <v>#DIV/0!</v>
      </c>
      <c r="CL98" s="1" t="s">
        <v>277</v>
      </c>
      <c r="CM98" s="1" t="s">
        <v>935</v>
      </c>
    </row>
    <row r="99" ht="15.75" customHeight="1">
      <c r="A99" s="2">
        <v>5.0</v>
      </c>
      <c r="B99" s="1">
        <v>58.0</v>
      </c>
      <c r="C99" s="1">
        <v>1.0</v>
      </c>
      <c r="D99" s="1" t="s">
        <v>97</v>
      </c>
      <c r="E99" s="1" t="s">
        <v>157</v>
      </c>
      <c r="F99" s="1">
        <v>7.0</v>
      </c>
      <c r="G99" s="1">
        <v>2.0210609E7</v>
      </c>
      <c r="H99" s="4" t="s">
        <v>1032</v>
      </c>
      <c r="I99" s="4">
        <v>5007.500013818033</v>
      </c>
      <c r="J99" s="4">
        <v>0.0</v>
      </c>
      <c r="K99" s="1">
        <f t="shared" si="43"/>
        <v>11.66178226</v>
      </c>
      <c r="L99" s="1">
        <f t="shared" si="44"/>
        <v>0.06329427286</v>
      </c>
      <c r="M99" s="1">
        <f t="shared" si="45"/>
        <v>323.3275908</v>
      </c>
      <c r="N99" s="4">
        <v>44.0</v>
      </c>
      <c r="O99" s="4">
        <v>44.0</v>
      </c>
      <c r="P99" s="4">
        <v>0.0</v>
      </c>
      <c r="Q99" s="4">
        <v>0.0</v>
      </c>
      <c r="R99" s="4">
        <v>426.599365234375</v>
      </c>
      <c r="S99" s="4">
        <v>688.2621459960938</v>
      </c>
      <c r="T99" s="4">
        <v>559.6795043945312</v>
      </c>
      <c r="U99" s="1" t="str">
        <f t="shared" si="46"/>
        <v>#DIV/0!</v>
      </c>
      <c r="V99" s="1">
        <f t="shared" si="47"/>
        <v>0.3801789511</v>
      </c>
      <c r="W99" s="1">
        <f t="shared" si="48"/>
        <v>0.1868221903</v>
      </c>
      <c r="X99" s="4">
        <v>-1.0</v>
      </c>
      <c r="Y99" s="4">
        <v>0.85</v>
      </c>
      <c r="Z99" s="4">
        <v>0.85</v>
      </c>
      <c r="AA99" s="4">
        <v>10.485873222351074</v>
      </c>
      <c r="AB99" s="1">
        <f t="shared" si="49"/>
        <v>0.85</v>
      </c>
      <c r="AC99" s="1">
        <f t="shared" si="50"/>
        <v>0.02488771163</v>
      </c>
      <c r="AD99" s="1">
        <f t="shared" si="51"/>
        <v>0.491405928</v>
      </c>
      <c r="AE99" s="1">
        <f t="shared" si="52"/>
        <v>1.613368894</v>
      </c>
      <c r="AF99" s="1">
        <f t="shared" si="53"/>
        <v>-1</v>
      </c>
      <c r="AG99" s="4">
        <v>598.5845336914062</v>
      </c>
      <c r="AH99" s="4">
        <v>0.5</v>
      </c>
      <c r="AI99" s="1">
        <f t="shared" si="54"/>
        <v>47.5272713</v>
      </c>
      <c r="AJ99" s="1">
        <f t="shared" si="55"/>
        <v>0.9823649307</v>
      </c>
      <c r="AK99" s="1">
        <f t="shared" si="56"/>
        <v>1.555444678</v>
      </c>
      <c r="AL99" s="1">
        <f t="shared" si="57"/>
        <v>23.18189049</v>
      </c>
      <c r="AM99" s="4">
        <v>2.0</v>
      </c>
      <c r="AN99" s="1">
        <f t="shared" si="58"/>
        <v>4.644859791</v>
      </c>
      <c r="AO99" s="4">
        <v>1.0</v>
      </c>
      <c r="AP99" s="1">
        <f t="shared" si="59"/>
        <v>9.289719582</v>
      </c>
      <c r="AQ99" s="4">
        <v>23.85635757446289</v>
      </c>
      <c r="AR99" s="4">
        <v>23.1818904876709</v>
      </c>
      <c r="AS99" s="4">
        <v>24.517480850219727</v>
      </c>
      <c r="AT99" s="4">
        <v>639.9450073242188</v>
      </c>
      <c r="AU99" s="4">
        <v>631.7708129882812</v>
      </c>
      <c r="AV99" s="4">
        <v>12.103593826293945</v>
      </c>
      <c r="AW99" s="4">
        <v>12.749042510986328</v>
      </c>
      <c r="AX99" s="4">
        <v>41.42096710205078</v>
      </c>
      <c r="AY99" s="4">
        <v>43.629825592041016</v>
      </c>
      <c r="AZ99" s="4">
        <v>300.5167541503906</v>
      </c>
      <c r="BA99" s="4">
        <v>598.5369262695312</v>
      </c>
      <c r="BB99" s="4">
        <v>49.55433654785156</v>
      </c>
      <c r="BC99" s="4">
        <v>101.61308288574219</v>
      </c>
      <c r="BD99" s="4">
        <v>-3.622985601425171</v>
      </c>
      <c r="BE99" s="4">
        <v>0.07966569811105728</v>
      </c>
      <c r="BF99" s="4">
        <v>1.0</v>
      </c>
      <c r="BG99" s="4">
        <v>-1.355140209197998</v>
      </c>
      <c r="BH99" s="4">
        <v>7.355140209197998</v>
      </c>
      <c r="BI99" s="4">
        <v>1.0</v>
      </c>
      <c r="BJ99" s="4">
        <v>0.0</v>
      </c>
      <c r="BK99" s="4">
        <v>0.1599999964237213</v>
      </c>
      <c r="BL99" s="4">
        <v>111115.0</v>
      </c>
      <c r="BM99" s="1">
        <f t="shared" si="60"/>
        <v>1.502583771</v>
      </c>
      <c r="BN99" s="1">
        <f t="shared" si="61"/>
        <v>0.0009823649307</v>
      </c>
      <c r="BO99" s="1">
        <f t="shared" si="62"/>
        <v>296.3318905</v>
      </c>
      <c r="BP99" s="1">
        <f t="shared" si="63"/>
        <v>297.0063576</v>
      </c>
      <c r="BQ99" s="1">
        <f t="shared" si="64"/>
        <v>95.76590606</v>
      </c>
      <c r="BR99" s="1">
        <f t="shared" si="65"/>
        <v>0.221256265</v>
      </c>
      <c r="BS99" s="1">
        <f t="shared" si="66"/>
        <v>2.850914192</v>
      </c>
      <c r="BT99" s="1">
        <f t="shared" si="67"/>
        <v>28.05656625</v>
      </c>
      <c r="BU99" s="1">
        <f t="shared" si="68"/>
        <v>15.30752374</v>
      </c>
      <c r="BV99" s="1">
        <f t="shared" si="69"/>
        <v>23.51912403</v>
      </c>
      <c r="BW99" s="1">
        <f t="shared" si="70"/>
        <v>2.909545833</v>
      </c>
      <c r="BX99" s="1">
        <f t="shared" si="71"/>
        <v>0.06286594408</v>
      </c>
      <c r="BY99" s="1">
        <f t="shared" si="72"/>
        <v>1.295469513</v>
      </c>
      <c r="BZ99" s="1">
        <f t="shared" si="73"/>
        <v>1.61407632</v>
      </c>
      <c r="CA99" s="1">
        <f t="shared" si="74"/>
        <v>0.03932947451</v>
      </c>
      <c r="CB99" s="1">
        <f t="shared" si="75"/>
        <v>32.85431328</v>
      </c>
      <c r="CC99" s="1">
        <f t="shared" si="76"/>
        <v>0.5117798799</v>
      </c>
      <c r="CD99" s="1">
        <f t="shared" si="77"/>
        <v>44.68105139</v>
      </c>
      <c r="CE99" s="1">
        <f t="shared" si="78"/>
        <v>630.0761003</v>
      </c>
      <c r="CF99" s="1">
        <f t="shared" si="79"/>
        <v>0.008269805698</v>
      </c>
      <c r="CG99" s="1">
        <f t="shared" si="80"/>
        <v>0</v>
      </c>
      <c r="CH99" s="1">
        <f t="shared" si="81"/>
        <v>508.7563873</v>
      </c>
      <c r="CI99" s="1">
        <f t="shared" si="82"/>
        <v>261.6627808</v>
      </c>
      <c r="CJ99" s="1">
        <f t="shared" si="83"/>
        <v>0.1868221903</v>
      </c>
      <c r="CK99" s="1" t="str">
        <f t="shared" si="84"/>
        <v>#DIV/0!</v>
      </c>
      <c r="CL99" s="1" t="s">
        <v>277</v>
      </c>
      <c r="CM99" s="1" t="s">
        <v>935</v>
      </c>
    </row>
    <row r="100" ht="15.75" customHeight="1">
      <c r="A100" s="2">
        <v>5.0</v>
      </c>
      <c r="B100" s="1">
        <v>58.0</v>
      </c>
      <c r="C100" s="1">
        <v>1.0</v>
      </c>
      <c r="D100" s="1" t="s">
        <v>97</v>
      </c>
      <c r="E100" s="1" t="s">
        <v>157</v>
      </c>
      <c r="F100" s="1">
        <v>7.0</v>
      </c>
      <c r="G100" s="1">
        <v>2.0210609E7</v>
      </c>
      <c r="H100" s="4" t="s">
        <v>1033</v>
      </c>
      <c r="I100" s="4">
        <v>5161.500013818033</v>
      </c>
      <c r="J100" s="4">
        <v>0.0</v>
      </c>
      <c r="K100" s="1">
        <f t="shared" si="43"/>
        <v>11.0088956</v>
      </c>
      <c r="L100" s="1">
        <f t="shared" si="44"/>
        <v>0.05970946535</v>
      </c>
      <c r="M100" s="1">
        <f t="shared" si="45"/>
        <v>323.7356979</v>
      </c>
      <c r="N100" s="4">
        <v>45.0</v>
      </c>
      <c r="O100" s="4">
        <v>45.0</v>
      </c>
      <c r="P100" s="4">
        <v>0.0</v>
      </c>
      <c r="Q100" s="4">
        <v>0.0</v>
      </c>
      <c r="R100" s="4">
        <v>427.6962890625</v>
      </c>
      <c r="S100" s="4">
        <v>711.0860595703125</v>
      </c>
      <c r="T100" s="4">
        <v>550.6268310546875</v>
      </c>
      <c r="U100" s="1" t="str">
        <f t="shared" si="46"/>
        <v>#DIV/0!</v>
      </c>
      <c r="V100" s="1">
        <f t="shared" si="47"/>
        <v>0.3985309045</v>
      </c>
      <c r="W100" s="1">
        <f t="shared" si="48"/>
        <v>0.2256537396</v>
      </c>
      <c r="X100" s="4">
        <v>-1.0</v>
      </c>
      <c r="Y100" s="4">
        <v>0.85</v>
      </c>
      <c r="Z100" s="4">
        <v>0.85</v>
      </c>
      <c r="AA100" s="4">
        <v>10.139108657836914</v>
      </c>
      <c r="AB100" s="1">
        <f t="shared" si="49"/>
        <v>0.85</v>
      </c>
      <c r="AC100" s="1">
        <f t="shared" si="50"/>
        <v>0.02834210927</v>
      </c>
      <c r="AD100" s="1">
        <f t="shared" si="51"/>
        <v>0.5662139047</v>
      </c>
      <c r="AE100" s="1">
        <f t="shared" si="52"/>
        <v>1.662595813</v>
      </c>
      <c r="AF100" s="1">
        <f t="shared" si="53"/>
        <v>-1</v>
      </c>
      <c r="AG100" s="4">
        <v>498.0975341796875</v>
      </c>
      <c r="AH100" s="4">
        <v>0.5</v>
      </c>
      <c r="AI100" s="1">
        <f t="shared" si="54"/>
        <v>47.76896779</v>
      </c>
      <c r="AJ100" s="1">
        <f t="shared" si="55"/>
        <v>0.9370373803</v>
      </c>
      <c r="AK100" s="1">
        <f t="shared" si="56"/>
        <v>1.572383342</v>
      </c>
      <c r="AL100" s="1">
        <f t="shared" si="57"/>
        <v>23.1147213</v>
      </c>
      <c r="AM100" s="4">
        <v>2.0</v>
      </c>
      <c r="AN100" s="1">
        <f t="shared" si="58"/>
        <v>4.644859791</v>
      </c>
      <c r="AO100" s="4">
        <v>1.0</v>
      </c>
      <c r="AP100" s="1">
        <f t="shared" si="59"/>
        <v>9.289719582</v>
      </c>
      <c r="AQ100" s="4">
        <v>23.92608642578125</v>
      </c>
      <c r="AR100" s="4">
        <v>23.114721298217773</v>
      </c>
      <c r="AS100" s="4">
        <v>24.51294708251953</v>
      </c>
      <c r="AT100" s="4">
        <v>640.150146484375</v>
      </c>
      <c r="AU100" s="4">
        <v>632.4285888671875</v>
      </c>
      <c r="AV100" s="4">
        <v>11.853384971618652</v>
      </c>
      <c r="AW100" s="4">
        <v>12.469267845153809</v>
      </c>
      <c r="AX100" s="4">
        <v>40.392974853515625</v>
      </c>
      <c r="AY100" s="4">
        <v>42.491729736328125</v>
      </c>
      <c r="AZ100" s="4">
        <v>300.4964904785156</v>
      </c>
      <c r="BA100" s="4">
        <v>498.48486328125</v>
      </c>
      <c r="BB100" s="4">
        <v>52.06435775756836</v>
      </c>
      <c r="BC100" s="4">
        <v>101.60797119140625</v>
      </c>
      <c r="BD100" s="4">
        <v>-3.5300381183624268</v>
      </c>
      <c r="BE100" s="4">
        <v>0.07985605299472809</v>
      </c>
      <c r="BF100" s="4">
        <v>1.0</v>
      </c>
      <c r="BG100" s="4">
        <v>-1.355140209197998</v>
      </c>
      <c r="BH100" s="4">
        <v>7.355140209197998</v>
      </c>
      <c r="BI100" s="4">
        <v>1.0</v>
      </c>
      <c r="BJ100" s="4">
        <v>0.0</v>
      </c>
      <c r="BK100" s="4">
        <v>0.1599999964237213</v>
      </c>
      <c r="BL100" s="4">
        <v>111115.0</v>
      </c>
      <c r="BM100" s="1">
        <f t="shared" si="60"/>
        <v>1.502482452</v>
      </c>
      <c r="BN100" s="1">
        <f t="shared" si="61"/>
        <v>0.0009370373803</v>
      </c>
      <c r="BO100" s="1">
        <f t="shared" si="62"/>
        <v>296.2647213</v>
      </c>
      <c r="BP100" s="1">
        <f t="shared" si="63"/>
        <v>297.0760864</v>
      </c>
      <c r="BQ100" s="1">
        <f t="shared" si="64"/>
        <v>79.75757634</v>
      </c>
      <c r="BR100" s="1">
        <f t="shared" si="65"/>
        <v>0.1753055258</v>
      </c>
      <c r="BS100" s="1">
        <f t="shared" si="66"/>
        <v>2.83936035</v>
      </c>
      <c r="BT100" s="1">
        <f t="shared" si="67"/>
        <v>27.94426773</v>
      </c>
      <c r="BU100" s="1">
        <f t="shared" si="68"/>
        <v>15.47499988</v>
      </c>
      <c r="BV100" s="1">
        <f t="shared" si="69"/>
        <v>23.52040386</v>
      </c>
      <c r="BW100" s="1">
        <f t="shared" si="70"/>
        <v>2.909770339</v>
      </c>
      <c r="BX100" s="1">
        <f t="shared" si="71"/>
        <v>0.05932813509</v>
      </c>
      <c r="BY100" s="1">
        <f t="shared" si="72"/>
        <v>1.266977008</v>
      </c>
      <c r="BZ100" s="1">
        <f t="shared" si="73"/>
        <v>1.642793331</v>
      </c>
      <c r="CA100" s="1">
        <f t="shared" si="74"/>
        <v>0.03711415705</v>
      </c>
      <c r="CB100" s="1">
        <f t="shared" si="75"/>
        <v>32.89412746</v>
      </c>
      <c r="CC100" s="1">
        <f t="shared" si="76"/>
        <v>0.5118928897</v>
      </c>
      <c r="CD100" s="1">
        <f t="shared" si="77"/>
        <v>43.84078868</v>
      </c>
      <c r="CE100" s="1">
        <f t="shared" si="78"/>
        <v>630.8287549</v>
      </c>
      <c r="CF100" s="1">
        <f t="shared" si="79"/>
        <v>0.007650866605</v>
      </c>
      <c r="CG100" s="1">
        <f t="shared" si="80"/>
        <v>0</v>
      </c>
      <c r="CH100" s="1">
        <f t="shared" si="81"/>
        <v>423.7121338</v>
      </c>
      <c r="CI100" s="1">
        <f t="shared" si="82"/>
        <v>283.3897705</v>
      </c>
      <c r="CJ100" s="1">
        <f t="shared" si="83"/>
        <v>0.2256537396</v>
      </c>
      <c r="CK100" s="1" t="str">
        <f t="shared" si="84"/>
        <v>#DIV/0!</v>
      </c>
      <c r="CL100" s="1" t="s">
        <v>277</v>
      </c>
      <c r="CM100" s="1" t="s">
        <v>935</v>
      </c>
    </row>
    <row r="101" ht="15.75" customHeight="1">
      <c r="A101" s="2">
        <v>5.0</v>
      </c>
      <c r="B101" s="1">
        <v>58.0</v>
      </c>
      <c r="C101" s="1">
        <v>1.0</v>
      </c>
      <c r="D101" s="1" t="s">
        <v>97</v>
      </c>
      <c r="E101" s="1" t="s">
        <v>157</v>
      </c>
      <c r="F101" s="1">
        <v>7.0</v>
      </c>
      <c r="G101" s="1">
        <v>2.0210609E7</v>
      </c>
      <c r="H101" s="4" t="s">
        <v>1034</v>
      </c>
      <c r="I101" s="4">
        <v>5313.000013852492</v>
      </c>
      <c r="J101" s="4">
        <v>0.0</v>
      </c>
      <c r="K101" s="1">
        <f t="shared" si="43"/>
        <v>9.117926201</v>
      </c>
      <c r="L101" s="1">
        <f t="shared" si="44"/>
        <v>0.05685511591</v>
      </c>
      <c r="M101" s="1">
        <f t="shared" si="45"/>
        <v>364.2535469</v>
      </c>
      <c r="N101" s="4">
        <v>46.0</v>
      </c>
      <c r="O101" s="4">
        <v>46.0</v>
      </c>
      <c r="P101" s="4">
        <v>0.0</v>
      </c>
      <c r="Q101" s="4">
        <v>0.0</v>
      </c>
      <c r="R101" s="4">
        <v>448.375732421875</v>
      </c>
      <c r="S101" s="4">
        <v>833.8585205078125</v>
      </c>
      <c r="T101" s="4">
        <v>535.8395385742188</v>
      </c>
      <c r="U101" s="1" t="str">
        <f t="shared" si="46"/>
        <v>#DIV/0!</v>
      </c>
      <c r="V101" s="1">
        <f t="shared" si="47"/>
        <v>0.4622880004</v>
      </c>
      <c r="W101" s="1">
        <f t="shared" si="48"/>
        <v>0.3573975376</v>
      </c>
      <c r="X101" s="4">
        <v>-1.0</v>
      </c>
      <c r="Y101" s="4">
        <v>0.85</v>
      </c>
      <c r="Z101" s="4">
        <v>0.85</v>
      </c>
      <c r="AA101" s="4">
        <v>9.91118049621582</v>
      </c>
      <c r="AB101" s="1">
        <f t="shared" si="49"/>
        <v>0.85</v>
      </c>
      <c r="AC101" s="1">
        <f t="shared" si="50"/>
        <v>0.04767035563</v>
      </c>
      <c r="AD101" s="1">
        <f t="shared" si="51"/>
        <v>0.7731058069</v>
      </c>
      <c r="AE101" s="1">
        <f t="shared" si="52"/>
        <v>1.859731605</v>
      </c>
      <c r="AF101" s="1">
        <f t="shared" si="53"/>
        <v>-1</v>
      </c>
      <c r="AG101" s="4">
        <v>249.57069396972656</v>
      </c>
      <c r="AH101" s="4">
        <v>0.5</v>
      </c>
      <c r="AI101" s="1">
        <f t="shared" si="54"/>
        <v>37.90827938</v>
      </c>
      <c r="AJ101" s="1">
        <f t="shared" si="55"/>
        <v>0.8117547428</v>
      </c>
      <c r="AK101" s="1">
        <f t="shared" si="56"/>
        <v>1.431588</v>
      </c>
      <c r="AL101" s="1">
        <f t="shared" si="57"/>
        <v>22.0493927</v>
      </c>
      <c r="AM101" s="4">
        <v>2.0</v>
      </c>
      <c r="AN101" s="1">
        <f t="shared" si="58"/>
        <v>4.644859791</v>
      </c>
      <c r="AO101" s="4">
        <v>1.0</v>
      </c>
      <c r="AP101" s="1">
        <f t="shared" si="59"/>
        <v>9.289719582</v>
      </c>
      <c r="AQ101" s="4">
        <v>23.799182891845703</v>
      </c>
      <c r="AR101" s="4">
        <v>22.049392700195312</v>
      </c>
      <c r="AS101" s="4">
        <v>24.532812118530273</v>
      </c>
      <c r="AT101" s="4">
        <v>640.0604858398438</v>
      </c>
      <c r="AU101" s="4">
        <v>633.6500854492188</v>
      </c>
      <c r="AV101" s="4">
        <v>11.571382522583008</v>
      </c>
      <c r="AW101" s="4">
        <v>12.105074882507324</v>
      </c>
      <c r="AX101" s="4">
        <v>39.732444763183594</v>
      </c>
      <c r="AY101" s="4">
        <v>41.56497573852539</v>
      </c>
      <c r="AZ101" s="4">
        <v>300.5208435058594</v>
      </c>
      <c r="BA101" s="4">
        <v>249.7032470703125</v>
      </c>
      <c r="BB101" s="4">
        <v>51.3607063293457</v>
      </c>
      <c r="BC101" s="4">
        <v>101.6038818359375</v>
      </c>
      <c r="BD101" s="4">
        <v>-3.732577085494995</v>
      </c>
      <c r="BE101" s="4">
        <v>0.08153289556503296</v>
      </c>
      <c r="BF101" s="4">
        <v>1.0</v>
      </c>
      <c r="BG101" s="4">
        <v>-1.355140209197998</v>
      </c>
      <c r="BH101" s="4">
        <v>7.355140209197998</v>
      </c>
      <c r="BI101" s="4">
        <v>1.0</v>
      </c>
      <c r="BJ101" s="4">
        <v>0.0</v>
      </c>
      <c r="BK101" s="4">
        <v>0.1599999964237213</v>
      </c>
      <c r="BL101" s="4">
        <v>111115.0</v>
      </c>
      <c r="BM101" s="1">
        <f t="shared" si="60"/>
        <v>1.502604218</v>
      </c>
      <c r="BN101" s="1">
        <f t="shared" si="61"/>
        <v>0.0008117547428</v>
      </c>
      <c r="BO101" s="1">
        <f t="shared" si="62"/>
        <v>295.1993927</v>
      </c>
      <c r="BP101" s="1">
        <f t="shared" si="63"/>
        <v>296.9491829</v>
      </c>
      <c r="BQ101" s="1">
        <f t="shared" si="64"/>
        <v>39.95251864</v>
      </c>
      <c r="BR101" s="1">
        <f t="shared" si="65"/>
        <v>0.08747884519</v>
      </c>
      <c r="BS101" s="1">
        <f t="shared" si="66"/>
        <v>2.661510598</v>
      </c>
      <c r="BT101" s="1">
        <f t="shared" si="67"/>
        <v>26.19496962</v>
      </c>
      <c r="BU101" s="1">
        <f t="shared" si="68"/>
        <v>14.08989474</v>
      </c>
      <c r="BV101" s="1">
        <f t="shared" si="69"/>
        <v>22.9242878</v>
      </c>
      <c r="BW101" s="1">
        <f t="shared" si="70"/>
        <v>2.806826074</v>
      </c>
      <c r="BX101" s="1">
        <f t="shared" si="71"/>
        <v>0.05650926684</v>
      </c>
      <c r="BY101" s="1">
        <f t="shared" si="72"/>
        <v>1.229922598</v>
      </c>
      <c r="BZ101" s="1">
        <f t="shared" si="73"/>
        <v>1.576903476</v>
      </c>
      <c r="CA101" s="1">
        <f t="shared" si="74"/>
        <v>0.03534920217</v>
      </c>
      <c r="CB101" s="1">
        <f t="shared" si="75"/>
        <v>37.00957434</v>
      </c>
      <c r="CC101" s="1">
        <f t="shared" si="76"/>
        <v>0.5748496769</v>
      </c>
      <c r="CD101" s="1">
        <f t="shared" si="77"/>
        <v>45.49486918</v>
      </c>
      <c r="CE101" s="1">
        <f t="shared" si="78"/>
        <v>632.3250508</v>
      </c>
      <c r="CF101" s="1">
        <f t="shared" si="79"/>
        <v>0.006560215496</v>
      </c>
      <c r="CG101" s="1">
        <f t="shared" si="80"/>
        <v>0</v>
      </c>
      <c r="CH101" s="1">
        <f t="shared" si="81"/>
        <v>212.24776</v>
      </c>
      <c r="CI101" s="1">
        <f t="shared" si="82"/>
        <v>385.4827881</v>
      </c>
      <c r="CJ101" s="1">
        <f t="shared" si="83"/>
        <v>0.3573975376</v>
      </c>
      <c r="CK101" s="1" t="str">
        <f t="shared" si="84"/>
        <v>#DIV/0!</v>
      </c>
      <c r="CL101" s="1" t="s">
        <v>277</v>
      </c>
      <c r="CM101" s="1" t="s">
        <v>935</v>
      </c>
    </row>
    <row r="102" ht="15.75" customHeight="1">
      <c r="A102" s="2">
        <v>5.0</v>
      </c>
      <c r="B102" s="1">
        <v>58.0</v>
      </c>
      <c r="C102" s="1">
        <v>1.0</v>
      </c>
      <c r="D102" s="1" t="s">
        <v>97</v>
      </c>
      <c r="E102" s="1" t="s">
        <v>157</v>
      </c>
      <c r="F102" s="1">
        <v>7.0</v>
      </c>
      <c r="G102" s="1">
        <v>2.0210609E7</v>
      </c>
      <c r="H102" s="4" t="s">
        <v>1035</v>
      </c>
      <c r="I102" s="4">
        <v>5543.00001392141</v>
      </c>
      <c r="J102" s="4">
        <v>0.0</v>
      </c>
      <c r="K102" s="1">
        <f t="shared" si="43"/>
        <v>6.784989478</v>
      </c>
      <c r="L102" s="1">
        <f t="shared" si="44"/>
        <v>0.04304422022</v>
      </c>
      <c r="M102" s="1">
        <f t="shared" si="45"/>
        <v>370.4651462</v>
      </c>
      <c r="N102" s="4">
        <v>47.0</v>
      </c>
      <c r="O102" s="4">
        <v>47.0</v>
      </c>
      <c r="P102" s="4">
        <v>0.0</v>
      </c>
      <c r="Q102" s="4">
        <v>0.0</v>
      </c>
      <c r="R102" s="4">
        <v>467.364501953125</v>
      </c>
      <c r="S102" s="4">
        <v>941.7806396484375</v>
      </c>
      <c r="T102" s="4">
        <v>533.581787109375</v>
      </c>
      <c r="U102" s="1" t="str">
        <f t="shared" si="46"/>
        <v>#DIV/0!</v>
      </c>
      <c r="V102" s="1">
        <f t="shared" si="47"/>
        <v>0.5037437782</v>
      </c>
      <c r="W102" s="1">
        <f t="shared" si="48"/>
        <v>0.4334330473</v>
      </c>
      <c r="X102" s="4">
        <v>-1.0</v>
      </c>
      <c r="Y102" s="4">
        <v>0.85</v>
      </c>
      <c r="Z102" s="4">
        <v>0.85</v>
      </c>
      <c r="AA102" s="4">
        <v>9.731217384338379</v>
      </c>
      <c r="AB102" s="1">
        <f t="shared" si="49"/>
        <v>0.85</v>
      </c>
      <c r="AC102" s="1">
        <f t="shared" si="50"/>
        <v>0.06046140296</v>
      </c>
      <c r="AD102" s="1">
        <f t="shared" si="51"/>
        <v>0.8604236241</v>
      </c>
      <c r="AE102" s="1">
        <f t="shared" si="52"/>
        <v>2.015088086</v>
      </c>
      <c r="AF102" s="1">
        <f t="shared" si="53"/>
        <v>-1</v>
      </c>
      <c r="AG102" s="4">
        <v>151.48414611816406</v>
      </c>
      <c r="AH102" s="4">
        <v>0.5</v>
      </c>
      <c r="AI102" s="1">
        <f t="shared" si="54"/>
        <v>27.90474991</v>
      </c>
      <c r="AJ102" s="1">
        <f t="shared" si="55"/>
        <v>0.6196106721</v>
      </c>
      <c r="AK102" s="1">
        <f t="shared" si="56"/>
        <v>1.441814691</v>
      </c>
      <c r="AL102" s="1">
        <f t="shared" si="57"/>
        <v>21.84988022</v>
      </c>
      <c r="AM102" s="4">
        <v>2.0</v>
      </c>
      <c r="AN102" s="1">
        <f t="shared" si="58"/>
        <v>4.644859791</v>
      </c>
      <c r="AO102" s="4">
        <v>1.0</v>
      </c>
      <c r="AP102" s="1">
        <f t="shared" si="59"/>
        <v>9.289719582</v>
      </c>
      <c r="AQ102" s="4">
        <v>23.79106903076172</v>
      </c>
      <c r="AR102" s="4">
        <v>21.84988021850586</v>
      </c>
      <c r="AS102" s="4">
        <v>24.532398223876953</v>
      </c>
      <c r="AT102" s="4">
        <v>640.0752563476562</v>
      </c>
      <c r="AU102" s="4">
        <v>635.2992553710938</v>
      </c>
      <c r="AV102" s="4">
        <v>11.279498100280762</v>
      </c>
      <c r="AW102" s="4">
        <v>11.686912536621094</v>
      </c>
      <c r="AX102" s="4">
        <v>38.751068115234375</v>
      </c>
      <c r="AY102" s="4">
        <v>40.150753021240234</v>
      </c>
      <c r="AZ102" s="4">
        <v>300.61248779296875</v>
      </c>
      <c r="BA102" s="4">
        <v>151.48194885253906</v>
      </c>
      <c r="BB102" s="4">
        <v>51.750953674316406</v>
      </c>
      <c r="BC102" s="4">
        <v>101.60899353027344</v>
      </c>
      <c r="BD102" s="4">
        <v>-3.804830551147461</v>
      </c>
      <c r="BE102" s="4">
        <v>0.08197144418954849</v>
      </c>
      <c r="BF102" s="4">
        <v>0.5</v>
      </c>
      <c r="BG102" s="4">
        <v>-1.355140209197998</v>
      </c>
      <c r="BH102" s="4">
        <v>7.355140209197998</v>
      </c>
      <c r="BI102" s="4">
        <v>1.0</v>
      </c>
      <c r="BJ102" s="4">
        <v>0.0</v>
      </c>
      <c r="BK102" s="4">
        <v>0.1599999964237213</v>
      </c>
      <c r="BL102" s="4">
        <v>111115.0</v>
      </c>
      <c r="BM102" s="1">
        <f t="shared" si="60"/>
        <v>1.503062439</v>
      </c>
      <c r="BN102" s="1">
        <f t="shared" si="61"/>
        <v>0.0006196106721</v>
      </c>
      <c r="BO102" s="1">
        <f t="shared" si="62"/>
        <v>294.9998802</v>
      </c>
      <c r="BP102" s="1">
        <f t="shared" si="63"/>
        <v>296.941069</v>
      </c>
      <c r="BQ102" s="1">
        <f t="shared" si="64"/>
        <v>24.23711127</v>
      </c>
      <c r="BR102" s="1">
        <f t="shared" si="65"/>
        <v>0.06859049594</v>
      </c>
      <c r="BS102" s="1">
        <f t="shared" si="66"/>
        <v>2.629310112</v>
      </c>
      <c r="BT102" s="1">
        <f t="shared" si="67"/>
        <v>25.87674595</v>
      </c>
      <c r="BU102" s="1">
        <f t="shared" si="68"/>
        <v>14.18983341</v>
      </c>
      <c r="BV102" s="1">
        <f t="shared" si="69"/>
        <v>22.82047462</v>
      </c>
      <c r="BW102" s="1">
        <f t="shared" si="70"/>
        <v>2.789228026</v>
      </c>
      <c r="BX102" s="1">
        <f t="shared" si="71"/>
        <v>0.04284569329</v>
      </c>
      <c r="BY102" s="1">
        <f t="shared" si="72"/>
        <v>1.18749542</v>
      </c>
      <c r="BZ102" s="1">
        <f t="shared" si="73"/>
        <v>1.601732605</v>
      </c>
      <c r="CA102" s="1">
        <f t="shared" si="74"/>
        <v>0.02679632423</v>
      </c>
      <c r="CB102" s="1">
        <f t="shared" si="75"/>
        <v>37.64259064</v>
      </c>
      <c r="CC102" s="1">
        <f t="shared" si="76"/>
        <v>0.5831348661</v>
      </c>
      <c r="CD102" s="1">
        <f t="shared" si="77"/>
        <v>44.37188002</v>
      </c>
      <c r="CE102" s="1">
        <f t="shared" si="78"/>
        <v>634.3132476</v>
      </c>
      <c r="CF102" s="1">
        <f t="shared" si="79"/>
        <v>0.004746278596</v>
      </c>
      <c r="CG102" s="1">
        <f t="shared" si="80"/>
        <v>0</v>
      </c>
      <c r="CH102" s="1">
        <f t="shared" si="81"/>
        <v>128.7596565</v>
      </c>
      <c r="CI102" s="1">
        <f t="shared" si="82"/>
        <v>474.4161377</v>
      </c>
      <c r="CJ102" s="1">
        <f t="shared" si="83"/>
        <v>0.4334330473</v>
      </c>
      <c r="CK102" s="1" t="str">
        <f t="shared" si="84"/>
        <v>#DIV/0!</v>
      </c>
      <c r="CL102" s="1" t="s">
        <v>277</v>
      </c>
      <c r="CM102" s="1" t="s">
        <v>935</v>
      </c>
    </row>
    <row r="103" ht="15.75" customHeight="1">
      <c r="A103" s="2">
        <v>5.0</v>
      </c>
      <c r="B103" s="1">
        <v>58.0</v>
      </c>
      <c r="C103" s="1">
        <v>1.0</v>
      </c>
      <c r="D103" s="1" t="s">
        <v>97</v>
      </c>
      <c r="E103" s="1" t="s">
        <v>157</v>
      </c>
      <c r="F103" s="1">
        <v>7.0</v>
      </c>
      <c r="G103" s="1">
        <v>2.0210609E7</v>
      </c>
      <c r="H103" s="4" t="s">
        <v>1036</v>
      </c>
      <c r="I103" s="4">
        <v>5722.00001392141</v>
      </c>
      <c r="J103" s="4">
        <v>0.0</v>
      </c>
      <c r="K103" s="1">
        <f t="shared" si="43"/>
        <v>3.661424367</v>
      </c>
      <c r="L103" s="1">
        <f t="shared" si="44"/>
        <v>0.03427659387</v>
      </c>
      <c r="M103" s="1">
        <f t="shared" si="45"/>
        <v>453.438718</v>
      </c>
      <c r="N103" s="4">
        <v>48.0</v>
      </c>
      <c r="O103" s="4">
        <v>48.0</v>
      </c>
      <c r="P103" s="4">
        <v>0.0</v>
      </c>
      <c r="Q103" s="4">
        <v>0.0</v>
      </c>
      <c r="R103" s="4">
        <v>523.594970703125</v>
      </c>
      <c r="S103" s="4">
        <v>1276.6988525390625</v>
      </c>
      <c r="T103" s="4">
        <v>563.3438720703125</v>
      </c>
      <c r="U103" s="1" t="str">
        <f t="shared" si="46"/>
        <v>#DIV/0!</v>
      </c>
      <c r="V103" s="1">
        <f t="shared" si="47"/>
        <v>0.5898837305</v>
      </c>
      <c r="W103" s="1">
        <f t="shared" si="48"/>
        <v>0.5587496057</v>
      </c>
      <c r="X103" s="4">
        <v>-1.0</v>
      </c>
      <c r="Y103" s="4">
        <v>0.85</v>
      </c>
      <c r="Z103" s="4">
        <v>0.85</v>
      </c>
      <c r="AA103" s="4">
        <v>8.641692161560059</v>
      </c>
      <c r="AB103" s="1">
        <f t="shared" si="49"/>
        <v>0.85</v>
      </c>
      <c r="AC103" s="1">
        <f t="shared" si="50"/>
        <v>0.1061837567</v>
      </c>
      <c r="AD103" s="1">
        <f t="shared" si="51"/>
        <v>0.9472198958</v>
      </c>
      <c r="AE103" s="1">
        <f t="shared" si="52"/>
        <v>2.438332918</v>
      </c>
      <c r="AF103" s="1">
        <f t="shared" si="53"/>
        <v>-1</v>
      </c>
      <c r="AG103" s="4">
        <v>51.69422912597656</v>
      </c>
      <c r="AH103" s="4">
        <v>0.5</v>
      </c>
      <c r="AI103" s="1">
        <f t="shared" si="54"/>
        <v>12.27575531</v>
      </c>
      <c r="AJ103" s="1">
        <f t="shared" si="55"/>
        <v>0.4930140446</v>
      </c>
      <c r="AK103" s="1">
        <f t="shared" si="56"/>
        <v>1.43965228</v>
      </c>
      <c r="AL103" s="1">
        <f t="shared" si="57"/>
        <v>21.69450569</v>
      </c>
      <c r="AM103" s="4">
        <v>2.0</v>
      </c>
      <c r="AN103" s="1">
        <f t="shared" si="58"/>
        <v>4.644859791</v>
      </c>
      <c r="AO103" s="4">
        <v>1.0</v>
      </c>
      <c r="AP103" s="1">
        <f t="shared" si="59"/>
        <v>9.289719582</v>
      </c>
      <c r="AQ103" s="4">
        <v>23.80394744873047</v>
      </c>
      <c r="AR103" s="4">
        <v>21.69450569152832</v>
      </c>
      <c r="AS103" s="4">
        <v>24.519567489624023</v>
      </c>
      <c r="AT103" s="4">
        <v>640.1292724609375</v>
      </c>
      <c r="AU103" s="4">
        <v>637.4832153320312</v>
      </c>
      <c r="AV103" s="4">
        <v>11.139482498168945</v>
      </c>
      <c r="AW103" s="4">
        <v>11.463849067687988</v>
      </c>
      <c r="AX103" s="4">
        <v>38.239994049072266</v>
      </c>
      <c r="AY103" s="4">
        <v>39.353492736816406</v>
      </c>
      <c r="AZ103" s="4">
        <v>300.5008850097656</v>
      </c>
      <c r="BA103" s="4">
        <v>51.64658737182617</v>
      </c>
      <c r="BB103" s="4">
        <v>49.607662200927734</v>
      </c>
      <c r="BC103" s="4">
        <v>101.60791015625</v>
      </c>
      <c r="BD103" s="4">
        <v>-3.7854549884796143</v>
      </c>
      <c r="BE103" s="4">
        <v>0.08585518598556519</v>
      </c>
      <c r="BF103" s="4">
        <v>1.0</v>
      </c>
      <c r="BG103" s="4">
        <v>-1.355140209197998</v>
      </c>
      <c r="BH103" s="4">
        <v>7.355140209197998</v>
      </c>
      <c r="BI103" s="4">
        <v>1.0</v>
      </c>
      <c r="BJ103" s="4">
        <v>0.0</v>
      </c>
      <c r="BK103" s="4">
        <v>0.1599999964237213</v>
      </c>
      <c r="BL103" s="4">
        <v>111115.0</v>
      </c>
      <c r="BM103" s="1">
        <f t="shared" si="60"/>
        <v>1.502504425</v>
      </c>
      <c r="BN103" s="1">
        <f t="shared" si="61"/>
        <v>0.0004930140446</v>
      </c>
      <c r="BO103" s="1">
        <f t="shared" si="62"/>
        <v>294.8445057</v>
      </c>
      <c r="BP103" s="1">
        <f t="shared" si="63"/>
        <v>296.9539474</v>
      </c>
      <c r="BQ103" s="1">
        <f t="shared" si="64"/>
        <v>8.263453795</v>
      </c>
      <c r="BR103" s="1">
        <f t="shared" si="65"/>
        <v>0.03714481727</v>
      </c>
      <c r="BS103" s="1">
        <f t="shared" si="66"/>
        <v>2.604470026</v>
      </c>
      <c r="BT103" s="1">
        <f t="shared" si="67"/>
        <v>25.63255185</v>
      </c>
      <c r="BU103" s="1">
        <f t="shared" si="68"/>
        <v>14.16870279</v>
      </c>
      <c r="BV103" s="1">
        <f t="shared" si="69"/>
        <v>22.74922657</v>
      </c>
      <c r="BW103" s="1">
        <f t="shared" si="70"/>
        <v>2.777206235</v>
      </c>
      <c r="BX103" s="1">
        <f t="shared" si="71"/>
        <v>0.03415058729</v>
      </c>
      <c r="BY103" s="1">
        <f t="shared" si="72"/>
        <v>1.164817746</v>
      </c>
      <c r="BZ103" s="1">
        <f t="shared" si="73"/>
        <v>1.612388488</v>
      </c>
      <c r="CA103" s="1">
        <f t="shared" si="74"/>
        <v>0.02135540231</v>
      </c>
      <c r="CB103" s="1">
        <f t="shared" si="75"/>
        <v>46.07296052</v>
      </c>
      <c r="CC103" s="1">
        <f t="shared" si="76"/>
        <v>0.7112951479</v>
      </c>
      <c r="CD103" s="1">
        <f t="shared" si="77"/>
        <v>43.88618604</v>
      </c>
      <c r="CE103" s="1">
        <f t="shared" si="78"/>
        <v>636.9511301</v>
      </c>
      <c r="CF103" s="1">
        <f t="shared" si="79"/>
        <v>0.002522735942</v>
      </c>
      <c r="CG103" s="1">
        <f t="shared" si="80"/>
        <v>0</v>
      </c>
      <c r="CH103" s="1">
        <f t="shared" si="81"/>
        <v>43.89959927</v>
      </c>
      <c r="CI103" s="1">
        <f t="shared" si="82"/>
        <v>753.1038818</v>
      </c>
      <c r="CJ103" s="1">
        <f t="shared" si="83"/>
        <v>0.5587496057</v>
      </c>
      <c r="CK103" s="1" t="str">
        <f t="shared" si="84"/>
        <v>#DIV/0!</v>
      </c>
      <c r="CL103" s="1" t="s">
        <v>277</v>
      </c>
      <c r="CM103" s="1" t="s">
        <v>935</v>
      </c>
    </row>
    <row r="104" ht="15.75" customHeight="1">
      <c r="A104" s="2">
        <v>5.0</v>
      </c>
      <c r="B104" s="1">
        <v>58.0</v>
      </c>
      <c r="C104" s="1">
        <v>1.0</v>
      </c>
      <c r="D104" s="1" t="s">
        <v>97</v>
      </c>
      <c r="E104" s="1" t="s">
        <v>157</v>
      </c>
      <c r="F104" s="1">
        <v>7.0</v>
      </c>
      <c r="G104" s="1">
        <v>2.0210609E7</v>
      </c>
      <c r="H104" s="4" t="s">
        <v>1037</v>
      </c>
      <c r="I104" s="4">
        <v>5884.500013955869</v>
      </c>
      <c r="J104" s="4">
        <v>0.0</v>
      </c>
      <c r="K104" s="1">
        <f t="shared" si="43"/>
        <v>-0.5006865743</v>
      </c>
      <c r="L104" s="1">
        <f t="shared" si="44"/>
        <v>0.02873686523</v>
      </c>
      <c r="M104" s="1">
        <f t="shared" si="45"/>
        <v>652.7136067</v>
      </c>
      <c r="N104" s="4">
        <v>49.0</v>
      </c>
      <c r="O104" s="4">
        <v>49.0</v>
      </c>
      <c r="P104" s="4">
        <v>0.0</v>
      </c>
      <c r="Q104" s="4">
        <v>0.0</v>
      </c>
      <c r="R104" s="4">
        <v>569.81689453125</v>
      </c>
      <c r="S104" s="4">
        <v>1596.7352294921875</v>
      </c>
      <c r="T104" s="4">
        <v>527.6112670898438</v>
      </c>
      <c r="U104" s="1" t="str">
        <f t="shared" si="46"/>
        <v>#DIV/0!</v>
      </c>
      <c r="V104" s="1">
        <f t="shared" si="47"/>
        <v>0.643136267</v>
      </c>
      <c r="W104" s="1">
        <f t="shared" si="48"/>
        <v>0.6695687191</v>
      </c>
      <c r="X104" s="4">
        <v>-1.0</v>
      </c>
      <c r="Y104" s="4">
        <v>0.85</v>
      </c>
      <c r="Z104" s="4">
        <v>0.85</v>
      </c>
      <c r="AA104" s="4">
        <v>0.0</v>
      </c>
      <c r="AB104" s="1">
        <f t="shared" si="49"/>
        <v>0.85</v>
      </c>
      <c r="AC104" s="1">
        <f t="shared" si="50"/>
        <v>-1.378330646</v>
      </c>
      <c r="AD104" s="1">
        <f t="shared" si="51"/>
        <v>1.041099303</v>
      </c>
      <c r="AE104" s="1">
        <f t="shared" si="52"/>
        <v>2.802190045</v>
      </c>
      <c r="AF104" s="1">
        <f t="shared" si="53"/>
        <v>-1</v>
      </c>
      <c r="AG104" s="4">
        <v>-0.3930363357067108</v>
      </c>
      <c r="AH104" s="4">
        <v>0.5</v>
      </c>
      <c r="AI104" s="1">
        <f t="shared" si="54"/>
        <v>-0.1118450552</v>
      </c>
      <c r="AJ104" s="1">
        <f t="shared" si="55"/>
        <v>0.4213635637</v>
      </c>
      <c r="AK104" s="1">
        <f t="shared" si="56"/>
        <v>1.466727581</v>
      </c>
      <c r="AL104" s="1">
        <f t="shared" si="57"/>
        <v>21.76242638</v>
      </c>
      <c r="AM104" s="4">
        <v>2.0</v>
      </c>
      <c r="AN104" s="1">
        <f t="shared" si="58"/>
        <v>4.644859791</v>
      </c>
      <c r="AO104" s="4">
        <v>1.0</v>
      </c>
      <c r="AP104" s="1">
        <f t="shared" si="59"/>
        <v>9.289719582</v>
      </c>
      <c r="AQ104" s="4">
        <v>23.86313247680664</v>
      </c>
      <c r="AR104" s="4">
        <v>21.762426376342773</v>
      </c>
      <c r="AS104" s="4">
        <v>24.515058517456055</v>
      </c>
      <c r="AT104" s="4">
        <v>639.8126220703125</v>
      </c>
      <c r="AU104" s="4">
        <v>639.9663696289062</v>
      </c>
      <c r="AV104" s="4">
        <v>11.02720832824707</v>
      </c>
      <c r="AW104" s="4">
        <v>11.304452896118164</v>
      </c>
      <c r="AX104" s="4">
        <v>37.71855163574219</v>
      </c>
      <c r="AY104" s="4">
        <v>38.66686248779297</v>
      </c>
      <c r="AZ104" s="4">
        <v>300.5290832519531</v>
      </c>
      <c r="BA104" s="4">
        <v>-0.4261876940727234</v>
      </c>
      <c r="BB104" s="4">
        <v>51.21527099609375</v>
      </c>
      <c r="BC104" s="4">
        <v>101.60382843017578</v>
      </c>
      <c r="BD104" s="4">
        <v>-3.7825894355773926</v>
      </c>
      <c r="BE104" s="4">
        <v>0.08628586679697037</v>
      </c>
      <c r="BF104" s="4">
        <v>1.0</v>
      </c>
      <c r="BG104" s="4">
        <v>-1.355140209197998</v>
      </c>
      <c r="BH104" s="4">
        <v>7.355140209197998</v>
      </c>
      <c r="BI104" s="4">
        <v>1.0</v>
      </c>
      <c r="BJ104" s="4">
        <v>0.0</v>
      </c>
      <c r="BK104" s="4">
        <v>0.1599999964237213</v>
      </c>
      <c r="BL104" s="4">
        <v>111115.0</v>
      </c>
      <c r="BM104" s="1">
        <f t="shared" si="60"/>
        <v>1.502645416</v>
      </c>
      <c r="BN104" s="1">
        <f t="shared" si="61"/>
        <v>0.0004213635637</v>
      </c>
      <c r="BO104" s="1">
        <f t="shared" si="62"/>
        <v>294.9124264</v>
      </c>
      <c r="BP104" s="1">
        <f t="shared" si="63"/>
        <v>297.0131325</v>
      </c>
      <c r="BQ104" s="1">
        <f t="shared" si="64"/>
        <v>-0.06819002953</v>
      </c>
      <c r="BR104" s="1">
        <f t="shared" si="65"/>
        <v>0.01776710942</v>
      </c>
      <c r="BS104" s="1">
        <f t="shared" si="66"/>
        <v>2.615303273</v>
      </c>
      <c r="BT104" s="1">
        <f t="shared" si="67"/>
        <v>25.74020402</v>
      </c>
      <c r="BU104" s="1">
        <f t="shared" si="68"/>
        <v>14.43575113</v>
      </c>
      <c r="BV104" s="1">
        <f t="shared" si="69"/>
        <v>22.81277943</v>
      </c>
      <c r="BW104" s="1">
        <f t="shared" si="70"/>
        <v>2.787927414</v>
      </c>
      <c r="BX104" s="1">
        <f t="shared" si="71"/>
        <v>0.0286482446</v>
      </c>
      <c r="BY104" s="1">
        <f t="shared" si="72"/>
        <v>1.148575693</v>
      </c>
      <c r="BZ104" s="1">
        <f t="shared" si="73"/>
        <v>1.639351721</v>
      </c>
      <c r="CA104" s="1">
        <f t="shared" si="74"/>
        <v>0.01791309385</v>
      </c>
      <c r="CB104" s="1">
        <f t="shared" si="75"/>
        <v>66.31820131</v>
      </c>
      <c r="CC104" s="1">
        <f t="shared" si="76"/>
        <v>1.019918605</v>
      </c>
      <c r="CD104" s="1">
        <f t="shared" si="77"/>
        <v>43.03532784</v>
      </c>
      <c r="CE104" s="1">
        <f t="shared" si="78"/>
        <v>640.0391304</v>
      </c>
      <c r="CF104" s="1">
        <f t="shared" si="79"/>
        <v>-0.0003366545864</v>
      </c>
      <c r="CG104" s="1">
        <f t="shared" si="80"/>
        <v>0</v>
      </c>
      <c r="CH104" s="1">
        <f t="shared" si="81"/>
        <v>-0.36225954</v>
      </c>
      <c r="CI104" s="1">
        <f t="shared" si="82"/>
        <v>1026.918335</v>
      </c>
      <c r="CJ104" s="1">
        <f t="shared" si="83"/>
        <v>0.6695687191</v>
      </c>
      <c r="CK104" s="1" t="str">
        <f t="shared" si="84"/>
        <v>#DIV/0!</v>
      </c>
      <c r="CL104" s="1" t="s">
        <v>277</v>
      </c>
      <c r="CM104" s="1" t="s">
        <v>935</v>
      </c>
    </row>
    <row r="105" ht="15.75" customHeight="1">
      <c r="A105" s="2">
        <v>5.0</v>
      </c>
      <c r="B105" s="1">
        <v>39.0</v>
      </c>
      <c r="C105" s="1">
        <v>1.0</v>
      </c>
      <c r="D105" s="1" t="s">
        <v>97</v>
      </c>
      <c r="E105" s="1" t="s">
        <v>157</v>
      </c>
      <c r="F105" s="1">
        <v>7.0</v>
      </c>
      <c r="G105" s="1">
        <v>2.0210609E7</v>
      </c>
      <c r="H105" s="4" t="s">
        <v>1038</v>
      </c>
      <c r="I105" s="4">
        <v>10270.500013818033</v>
      </c>
      <c r="J105" s="4">
        <v>0.0</v>
      </c>
      <c r="K105" s="1">
        <f t="shared" si="43"/>
        <v>13.41929464</v>
      </c>
      <c r="L105" s="1">
        <f t="shared" si="44"/>
        <v>0.06683638561</v>
      </c>
      <c r="M105" s="1">
        <f t="shared" si="45"/>
        <v>295.4179893</v>
      </c>
      <c r="N105" s="4">
        <v>62.0</v>
      </c>
      <c r="O105" s="4">
        <v>62.0</v>
      </c>
      <c r="P105" s="4">
        <v>0.0</v>
      </c>
      <c r="Q105" s="4">
        <v>0.0</v>
      </c>
      <c r="R105" s="4">
        <v>461.32177734375</v>
      </c>
      <c r="S105" s="4">
        <v>793.2523803710938</v>
      </c>
      <c r="T105" s="4">
        <v>683.8597412109375</v>
      </c>
      <c r="U105" s="1" t="str">
        <f t="shared" si="46"/>
        <v>#DIV/0!</v>
      </c>
      <c r="V105" s="1">
        <f t="shared" si="47"/>
        <v>0.4184426183</v>
      </c>
      <c r="W105" s="1">
        <f t="shared" si="48"/>
        <v>0.1379039532</v>
      </c>
      <c r="X105" s="4">
        <v>-1.0</v>
      </c>
      <c r="Y105" s="4">
        <v>0.85</v>
      </c>
      <c r="Z105" s="4">
        <v>0.85</v>
      </c>
      <c r="AA105" s="4">
        <v>10.271533966064453</v>
      </c>
      <c r="AB105" s="1">
        <f t="shared" si="49"/>
        <v>0.85</v>
      </c>
      <c r="AC105" s="1">
        <f t="shared" si="50"/>
        <v>0.01697286388</v>
      </c>
      <c r="AD105" s="1">
        <f t="shared" si="51"/>
        <v>0.329564789</v>
      </c>
      <c r="AE105" s="1">
        <f t="shared" si="52"/>
        <v>1.719520776</v>
      </c>
      <c r="AF105" s="1">
        <f t="shared" si="53"/>
        <v>-1</v>
      </c>
      <c r="AG105" s="4">
        <v>999.5072021484375</v>
      </c>
      <c r="AH105" s="4">
        <v>0.5</v>
      </c>
      <c r="AI105" s="1">
        <f t="shared" si="54"/>
        <v>58.58029764</v>
      </c>
      <c r="AJ105" s="1">
        <f t="shared" si="55"/>
        <v>1.07556107</v>
      </c>
      <c r="AK105" s="1">
        <f t="shared" si="56"/>
        <v>1.611761101</v>
      </c>
      <c r="AL105" s="1">
        <f t="shared" si="57"/>
        <v>23.81196213</v>
      </c>
      <c r="AM105" s="4">
        <v>2.0</v>
      </c>
      <c r="AN105" s="1">
        <f t="shared" si="58"/>
        <v>4.644859791</v>
      </c>
      <c r="AO105" s="4">
        <v>1.0</v>
      </c>
      <c r="AP105" s="1">
        <f t="shared" si="59"/>
        <v>9.289719582</v>
      </c>
      <c r="AQ105" s="4">
        <v>23.79741859436035</v>
      </c>
      <c r="AR105" s="4">
        <v>23.811962127685547</v>
      </c>
      <c r="AS105" s="4">
        <v>24.518774032592773</v>
      </c>
      <c r="AT105" s="4">
        <v>640.0203857421875</v>
      </c>
      <c r="AU105" s="4">
        <v>630.6376953125</v>
      </c>
      <c r="AV105" s="4">
        <v>12.577119827270508</v>
      </c>
      <c r="AW105" s="4">
        <v>13.283453941345215</v>
      </c>
      <c r="AX105" s="4">
        <v>43.18721008300781</v>
      </c>
      <c r="AY105" s="4">
        <v>45.612613677978516</v>
      </c>
      <c r="AZ105" s="4">
        <v>300.501953125</v>
      </c>
      <c r="BA105" s="4">
        <v>999.470458984375</v>
      </c>
      <c r="BB105" s="4">
        <v>44.69070816040039</v>
      </c>
      <c r="BC105" s="4">
        <v>101.59635162353516</v>
      </c>
      <c r="BD105" s="4">
        <v>-4.308239936828613</v>
      </c>
      <c r="BE105" s="4">
        <v>0.0857633575797081</v>
      </c>
      <c r="BF105" s="4">
        <v>1.0</v>
      </c>
      <c r="BG105" s="4">
        <v>-1.355140209197998</v>
      </c>
      <c r="BH105" s="4">
        <v>7.355140209197998</v>
      </c>
      <c r="BI105" s="4">
        <v>1.0</v>
      </c>
      <c r="BJ105" s="4">
        <v>0.0</v>
      </c>
      <c r="BK105" s="4">
        <v>0.1599999964237213</v>
      </c>
      <c r="BL105" s="4">
        <v>111115.0</v>
      </c>
      <c r="BM105" s="1">
        <f t="shared" si="60"/>
        <v>1.502509766</v>
      </c>
      <c r="BN105" s="1">
        <f t="shared" si="61"/>
        <v>0.00107556107</v>
      </c>
      <c r="BO105" s="1">
        <f t="shared" si="62"/>
        <v>296.9619621</v>
      </c>
      <c r="BP105" s="1">
        <f t="shared" si="63"/>
        <v>296.9474186</v>
      </c>
      <c r="BQ105" s="1">
        <f t="shared" si="64"/>
        <v>159.9152699</v>
      </c>
      <c r="BR105" s="1">
        <f t="shared" si="65"/>
        <v>0.4138545406</v>
      </c>
      <c r="BS105" s="1">
        <f t="shared" si="66"/>
        <v>2.961311558</v>
      </c>
      <c r="BT105" s="1">
        <f t="shared" si="67"/>
        <v>29.14781398</v>
      </c>
      <c r="BU105" s="1">
        <f t="shared" si="68"/>
        <v>15.86436004</v>
      </c>
      <c r="BV105" s="1">
        <f t="shared" si="69"/>
        <v>23.80469036</v>
      </c>
      <c r="BW105" s="1">
        <f t="shared" si="70"/>
        <v>2.960016424</v>
      </c>
      <c r="BX105" s="1">
        <f t="shared" si="71"/>
        <v>0.0663589554</v>
      </c>
      <c r="BY105" s="1">
        <f t="shared" si="72"/>
        <v>1.349550457</v>
      </c>
      <c r="BZ105" s="1">
        <f t="shared" si="73"/>
        <v>1.610465966</v>
      </c>
      <c r="CA105" s="1">
        <f t="shared" si="74"/>
        <v>0.04151697862</v>
      </c>
      <c r="CB105" s="1">
        <f t="shared" si="75"/>
        <v>30.01338992</v>
      </c>
      <c r="CC105" s="1">
        <f t="shared" si="76"/>
        <v>0.4684432782</v>
      </c>
      <c r="CD105" s="1">
        <f t="shared" si="77"/>
        <v>44.79020566</v>
      </c>
      <c r="CE105" s="1">
        <f t="shared" si="78"/>
        <v>628.6875775</v>
      </c>
      <c r="CF105" s="1">
        <f t="shared" si="79"/>
        <v>0.009560439691</v>
      </c>
      <c r="CG105" s="1">
        <f t="shared" si="80"/>
        <v>0</v>
      </c>
      <c r="CH105" s="1">
        <f t="shared" si="81"/>
        <v>849.5498901</v>
      </c>
      <c r="CI105" s="1">
        <f t="shared" si="82"/>
        <v>331.930603</v>
      </c>
      <c r="CJ105" s="1">
        <f t="shared" si="83"/>
        <v>0.1379039532</v>
      </c>
      <c r="CK105" s="1" t="str">
        <f t="shared" si="84"/>
        <v>#DIV/0!</v>
      </c>
      <c r="CL105" s="1" t="s">
        <v>277</v>
      </c>
      <c r="CM105" s="1" t="s">
        <v>935</v>
      </c>
    </row>
    <row r="106" ht="15.75" customHeight="1">
      <c r="A106" s="2">
        <v>5.0</v>
      </c>
      <c r="B106" s="1">
        <v>39.0</v>
      </c>
      <c r="C106" s="1">
        <v>1.0</v>
      </c>
      <c r="D106" s="1" t="s">
        <v>97</v>
      </c>
      <c r="E106" s="1" t="s">
        <v>157</v>
      </c>
      <c r="F106" s="1">
        <v>7.0</v>
      </c>
      <c r="G106" s="1">
        <v>2.0210609E7</v>
      </c>
      <c r="H106" s="4" t="s">
        <v>1039</v>
      </c>
      <c r="I106" s="4">
        <v>10427.500013818033</v>
      </c>
      <c r="J106" s="4">
        <v>0.0</v>
      </c>
      <c r="K106" s="1">
        <f t="shared" si="43"/>
        <v>14.6050221</v>
      </c>
      <c r="L106" s="1">
        <f t="shared" si="44"/>
        <v>0.0700451147</v>
      </c>
      <c r="M106" s="1">
        <f t="shared" si="45"/>
        <v>281.393134</v>
      </c>
      <c r="N106" s="4">
        <v>63.0</v>
      </c>
      <c r="O106" s="4">
        <v>63.0</v>
      </c>
      <c r="P106" s="4">
        <v>0.0</v>
      </c>
      <c r="Q106" s="4">
        <v>0.0</v>
      </c>
      <c r="R106" s="4">
        <v>456.77001953125</v>
      </c>
      <c r="S106" s="4">
        <v>792.8466796875</v>
      </c>
      <c r="T106" s="4">
        <v>685.7694091796875</v>
      </c>
      <c r="U106" s="1" t="str">
        <f t="shared" si="46"/>
        <v>#DIV/0!</v>
      </c>
      <c r="V106" s="1">
        <f t="shared" si="47"/>
        <v>0.4238860662</v>
      </c>
      <c r="W106" s="1">
        <f t="shared" si="48"/>
        <v>0.1350541955</v>
      </c>
      <c r="X106" s="4">
        <v>-1.0</v>
      </c>
      <c r="Y106" s="4">
        <v>0.85</v>
      </c>
      <c r="Z106" s="4">
        <v>0.85</v>
      </c>
      <c r="AA106" s="4">
        <v>10.322376251220703</v>
      </c>
      <c r="AB106" s="1">
        <f t="shared" si="49"/>
        <v>0.85</v>
      </c>
      <c r="AC106" s="1">
        <f t="shared" si="50"/>
        <v>0.01530220277</v>
      </c>
      <c r="AD106" s="1">
        <f t="shared" si="51"/>
        <v>0.3186096602</v>
      </c>
      <c r="AE106" s="1">
        <f t="shared" si="52"/>
        <v>1.735767773</v>
      </c>
      <c r="AF106" s="1">
        <f t="shared" si="53"/>
        <v>-1</v>
      </c>
      <c r="AG106" s="4">
        <v>1199.8946533203125</v>
      </c>
      <c r="AH106" s="4">
        <v>0.5</v>
      </c>
      <c r="AI106" s="1">
        <f t="shared" si="54"/>
        <v>68.87159303</v>
      </c>
      <c r="AJ106" s="1">
        <f t="shared" si="55"/>
        <v>1.201002996</v>
      </c>
      <c r="AK106" s="1">
        <f t="shared" si="56"/>
        <v>1.71685498</v>
      </c>
      <c r="AL106" s="1">
        <f t="shared" si="57"/>
        <v>24.43715286</v>
      </c>
      <c r="AM106" s="4">
        <v>2.0</v>
      </c>
      <c r="AN106" s="1">
        <f t="shared" si="58"/>
        <v>4.644859791</v>
      </c>
      <c r="AO106" s="4">
        <v>1.0</v>
      </c>
      <c r="AP106" s="1">
        <f t="shared" si="59"/>
        <v>9.289719582</v>
      </c>
      <c r="AQ106" s="4">
        <v>23.832469940185547</v>
      </c>
      <c r="AR106" s="4">
        <v>24.437152862548828</v>
      </c>
      <c r="AS106" s="4">
        <v>24.517433166503906</v>
      </c>
      <c r="AT106" s="4">
        <v>639.9637451171875</v>
      </c>
      <c r="AU106" s="4">
        <v>629.7396850585938</v>
      </c>
      <c r="AV106" s="4">
        <v>12.574607849121094</v>
      </c>
      <c r="AW106" s="4">
        <v>13.36327838897705</v>
      </c>
      <c r="AX106" s="4">
        <v>43.0881233215332</v>
      </c>
      <c r="AY106" s="4">
        <v>45.79058074951172</v>
      </c>
      <c r="AZ106" s="4">
        <v>300.49395751953125</v>
      </c>
      <c r="BA106" s="4">
        <v>1199.7520751953125</v>
      </c>
      <c r="BB106" s="4">
        <v>45.0749626159668</v>
      </c>
      <c r="BC106" s="4">
        <v>101.59748840332031</v>
      </c>
      <c r="BD106" s="4">
        <v>-4.186551094055176</v>
      </c>
      <c r="BE106" s="4">
        <v>0.08382906764745712</v>
      </c>
      <c r="BF106" s="4">
        <v>1.0</v>
      </c>
      <c r="BG106" s="4">
        <v>-1.355140209197998</v>
      </c>
      <c r="BH106" s="4">
        <v>7.355140209197998</v>
      </c>
      <c r="BI106" s="4">
        <v>1.0</v>
      </c>
      <c r="BJ106" s="4">
        <v>0.0</v>
      </c>
      <c r="BK106" s="4">
        <v>0.1599999964237213</v>
      </c>
      <c r="BL106" s="4">
        <v>111115.0</v>
      </c>
      <c r="BM106" s="1">
        <f t="shared" si="60"/>
        <v>1.502469788</v>
      </c>
      <c r="BN106" s="1">
        <f t="shared" si="61"/>
        <v>0.001201002996</v>
      </c>
      <c r="BO106" s="1">
        <f t="shared" si="62"/>
        <v>297.5871529</v>
      </c>
      <c r="BP106" s="1">
        <f t="shared" si="63"/>
        <v>296.9824699</v>
      </c>
      <c r="BQ106" s="1">
        <f t="shared" si="64"/>
        <v>191.9603277</v>
      </c>
      <c r="BR106" s="1">
        <f t="shared" si="65"/>
        <v>0.4867967938</v>
      </c>
      <c r="BS106" s="1">
        <f t="shared" si="66"/>
        <v>3.074530502</v>
      </c>
      <c r="BT106" s="1">
        <f t="shared" si="67"/>
        <v>30.26187507</v>
      </c>
      <c r="BU106" s="1">
        <f t="shared" si="68"/>
        <v>16.89859668</v>
      </c>
      <c r="BV106" s="1">
        <f t="shared" si="69"/>
        <v>24.1348114</v>
      </c>
      <c r="BW106" s="1">
        <f t="shared" si="70"/>
        <v>3.01931416</v>
      </c>
      <c r="BX106" s="1">
        <f t="shared" si="71"/>
        <v>0.06952092224</v>
      </c>
      <c r="BY106" s="1">
        <f t="shared" si="72"/>
        <v>1.357675521</v>
      </c>
      <c r="BZ106" s="1">
        <f t="shared" si="73"/>
        <v>1.661638639</v>
      </c>
      <c r="CA106" s="1">
        <f t="shared" si="74"/>
        <v>0.04349736971</v>
      </c>
      <c r="CB106" s="1">
        <f t="shared" si="75"/>
        <v>28.58883567</v>
      </c>
      <c r="CC106" s="1">
        <f t="shared" si="76"/>
        <v>0.4468404019</v>
      </c>
      <c r="CD106" s="1">
        <f t="shared" si="77"/>
        <v>43.34080421</v>
      </c>
      <c r="CE106" s="1">
        <f t="shared" si="78"/>
        <v>627.617255</v>
      </c>
      <c r="CF106" s="1">
        <f t="shared" si="79"/>
        <v>0.01008565966</v>
      </c>
      <c r="CG106" s="1">
        <f t="shared" si="80"/>
        <v>0</v>
      </c>
      <c r="CH106" s="1">
        <f t="shared" si="81"/>
        <v>1019.789264</v>
      </c>
      <c r="CI106" s="1">
        <f t="shared" si="82"/>
        <v>336.0766602</v>
      </c>
      <c r="CJ106" s="1">
        <f t="shared" si="83"/>
        <v>0.1350541955</v>
      </c>
      <c r="CK106" s="1" t="str">
        <f t="shared" si="84"/>
        <v>#DIV/0!</v>
      </c>
      <c r="CL106" s="1" t="s">
        <v>277</v>
      </c>
      <c r="CM106" s="1" t="s">
        <v>935</v>
      </c>
    </row>
    <row r="107" ht="15.75" customHeight="1">
      <c r="A107" s="2">
        <v>5.0</v>
      </c>
      <c r="B107" s="1">
        <v>39.0</v>
      </c>
      <c r="C107" s="1">
        <v>1.0</v>
      </c>
      <c r="D107" s="1" t="s">
        <v>97</v>
      </c>
      <c r="E107" s="1" t="s">
        <v>157</v>
      </c>
      <c r="F107" s="1">
        <v>7.0</v>
      </c>
      <c r="G107" s="1">
        <v>2.0210609E7</v>
      </c>
      <c r="H107" s="4" t="s">
        <v>1040</v>
      </c>
      <c r="I107" s="4">
        <v>10580.500013818033</v>
      </c>
      <c r="J107" s="4">
        <v>0.0</v>
      </c>
      <c r="K107" s="1">
        <f t="shared" si="43"/>
        <v>15.73496908</v>
      </c>
      <c r="L107" s="1">
        <f t="shared" si="44"/>
        <v>0.07540764032</v>
      </c>
      <c r="M107" s="1">
        <f t="shared" si="45"/>
        <v>279.1839377</v>
      </c>
      <c r="N107" s="4">
        <v>64.0</v>
      </c>
      <c r="O107" s="4">
        <v>64.0</v>
      </c>
      <c r="P107" s="4">
        <v>0.0</v>
      </c>
      <c r="Q107" s="4">
        <v>0.0</v>
      </c>
      <c r="R107" s="4">
        <v>457.355712890625</v>
      </c>
      <c r="S107" s="4">
        <v>767.989501953125</v>
      </c>
      <c r="T107" s="4">
        <v>693.6956176757812</v>
      </c>
      <c r="U107" s="1" t="str">
        <f t="shared" si="46"/>
        <v>#DIV/0!</v>
      </c>
      <c r="V107" s="1">
        <f t="shared" si="47"/>
        <v>0.4044766084</v>
      </c>
      <c r="W107" s="1">
        <f t="shared" si="48"/>
        <v>0.09673815083</v>
      </c>
      <c r="X107" s="4">
        <v>-1.0</v>
      </c>
      <c r="Y107" s="4">
        <v>0.85</v>
      </c>
      <c r="Z107" s="4">
        <v>0.85</v>
      </c>
      <c r="AA107" s="4">
        <v>10.01305103302002</v>
      </c>
      <c r="AB107" s="1">
        <f t="shared" si="49"/>
        <v>0.85</v>
      </c>
      <c r="AC107" s="1">
        <f t="shared" si="50"/>
        <v>0.01313314619</v>
      </c>
      <c r="AD107" s="1">
        <f t="shared" si="51"/>
        <v>0.2391687154</v>
      </c>
      <c r="AE107" s="1">
        <f t="shared" si="52"/>
        <v>1.679195165</v>
      </c>
      <c r="AF107" s="1">
        <f t="shared" si="53"/>
        <v>-1</v>
      </c>
      <c r="AG107" s="4">
        <v>1499.252685546875</v>
      </c>
      <c r="AH107" s="4">
        <v>0.5</v>
      </c>
      <c r="AI107" s="1">
        <f t="shared" si="54"/>
        <v>61.63984628</v>
      </c>
      <c r="AJ107" s="1">
        <f t="shared" si="55"/>
        <v>1.398124462</v>
      </c>
      <c r="AK107" s="1">
        <f t="shared" si="56"/>
        <v>1.856226371</v>
      </c>
      <c r="AL107" s="1">
        <f t="shared" si="57"/>
        <v>25.20980453</v>
      </c>
      <c r="AM107" s="4">
        <v>2.0</v>
      </c>
      <c r="AN107" s="1">
        <f t="shared" si="58"/>
        <v>4.644859791</v>
      </c>
      <c r="AO107" s="4">
        <v>1.0</v>
      </c>
      <c r="AP107" s="1">
        <f t="shared" si="59"/>
        <v>9.289719582</v>
      </c>
      <c r="AQ107" s="4">
        <v>23.8537540435791</v>
      </c>
      <c r="AR107" s="4">
        <v>25.20980453491211</v>
      </c>
      <c r="AS107" s="4">
        <v>24.515274047851562</v>
      </c>
      <c r="AT107" s="4">
        <v>639.9879760742188</v>
      </c>
      <c r="AU107" s="4">
        <v>628.9326171875</v>
      </c>
      <c r="AV107" s="4">
        <v>12.501761436462402</v>
      </c>
      <c r="AW107" s="4">
        <v>13.41960620880127</v>
      </c>
      <c r="AX107" s="4">
        <v>42.785072326660156</v>
      </c>
      <c r="AY107" s="4">
        <v>45.92623519897461</v>
      </c>
      <c r="AZ107" s="4">
        <v>300.5654602050781</v>
      </c>
      <c r="BA107" s="4">
        <v>1499.122802734375</v>
      </c>
      <c r="BB107" s="4">
        <v>46.1722526550293</v>
      </c>
      <c r="BC107" s="4">
        <v>101.6007308959961</v>
      </c>
      <c r="BD107" s="4">
        <v>-4.216732978820801</v>
      </c>
      <c r="BE107" s="4">
        <v>0.08181218802928925</v>
      </c>
      <c r="BF107" s="4">
        <v>1.0</v>
      </c>
      <c r="BG107" s="4">
        <v>-1.355140209197998</v>
      </c>
      <c r="BH107" s="4">
        <v>7.355140209197998</v>
      </c>
      <c r="BI107" s="4">
        <v>1.0</v>
      </c>
      <c r="BJ107" s="4">
        <v>0.0</v>
      </c>
      <c r="BK107" s="4">
        <v>0.1599999964237213</v>
      </c>
      <c r="BL107" s="4">
        <v>111115.0</v>
      </c>
      <c r="BM107" s="1">
        <f t="shared" si="60"/>
        <v>1.502827301</v>
      </c>
      <c r="BN107" s="1">
        <f t="shared" si="61"/>
        <v>0.001398124462</v>
      </c>
      <c r="BO107" s="1">
        <f t="shared" si="62"/>
        <v>298.3598045</v>
      </c>
      <c r="BP107" s="1">
        <f t="shared" si="63"/>
        <v>297.003754</v>
      </c>
      <c r="BQ107" s="1">
        <f t="shared" si="64"/>
        <v>239.8596431</v>
      </c>
      <c r="BR107" s="1">
        <f t="shared" si="65"/>
        <v>0.5994603829</v>
      </c>
      <c r="BS107" s="1">
        <f t="shared" si="66"/>
        <v>3.21966817</v>
      </c>
      <c r="BT107" s="1">
        <f t="shared" si="67"/>
        <v>31.68941937</v>
      </c>
      <c r="BU107" s="1">
        <f t="shared" si="68"/>
        <v>18.26981316</v>
      </c>
      <c r="BV107" s="1">
        <f t="shared" si="69"/>
        <v>24.53177929</v>
      </c>
      <c r="BW107" s="1">
        <f t="shared" si="70"/>
        <v>3.091992431</v>
      </c>
      <c r="BX107" s="1">
        <f t="shared" si="71"/>
        <v>0.07480046093</v>
      </c>
      <c r="BY107" s="1">
        <f t="shared" si="72"/>
        <v>1.363441799</v>
      </c>
      <c r="BZ107" s="1">
        <f t="shared" si="73"/>
        <v>1.728550632</v>
      </c>
      <c r="CA107" s="1">
        <f t="shared" si="74"/>
        <v>0.04680446282</v>
      </c>
      <c r="CB107" s="1">
        <f t="shared" si="75"/>
        <v>28.36529212</v>
      </c>
      <c r="CC107" s="1">
        <f t="shared" si="76"/>
        <v>0.4439011907</v>
      </c>
      <c r="CD107" s="1">
        <f t="shared" si="77"/>
        <v>41.49187219</v>
      </c>
      <c r="CE107" s="1">
        <f t="shared" si="78"/>
        <v>626.6459811</v>
      </c>
      <c r="CF107" s="1">
        <f t="shared" si="79"/>
        <v>0.01041853528</v>
      </c>
      <c r="CG107" s="1">
        <f t="shared" si="80"/>
        <v>0</v>
      </c>
      <c r="CH107" s="1">
        <f t="shared" si="81"/>
        <v>1274.254382</v>
      </c>
      <c r="CI107" s="1">
        <f t="shared" si="82"/>
        <v>310.6337891</v>
      </c>
      <c r="CJ107" s="1">
        <f t="shared" si="83"/>
        <v>0.09673815083</v>
      </c>
      <c r="CK107" s="1" t="str">
        <f t="shared" si="84"/>
        <v>#DIV/0!</v>
      </c>
      <c r="CL107" s="1" t="s">
        <v>277</v>
      </c>
      <c r="CM107" s="1" t="s">
        <v>935</v>
      </c>
    </row>
    <row r="108" ht="15.75" customHeight="1">
      <c r="A108" s="2">
        <v>5.0</v>
      </c>
      <c r="B108" s="1">
        <v>39.0</v>
      </c>
      <c r="C108" s="1">
        <v>1.0</v>
      </c>
      <c r="D108" s="1" t="s">
        <v>97</v>
      </c>
      <c r="E108" s="1" t="s">
        <v>157</v>
      </c>
      <c r="F108" s="1">
        <v>7.0</v>
      </c>
      <c r="G108" s="1">
        <v>2.0210609E7</v>
      </c>
      <c r="H108" s="4" t="s">
        <v>1041</v>
      </c>
      <c r="I108" s="4">
        <v>10802.500013818033</v>
      </c>
      <c r="J108" s="4">
        <v>0.0</v>
      </c>
      <c r="K108" s="1">
        <f t="shared" si="43"/>
        <v>14.45205433</v>
      </c>
      <c r="L108" s="1">
        <f t="shared" si="44"/>
        <v>0.0866493249</v>
      </c>
      <c r="M108" s="1">
        <f t="shared" si="45"/>
        <v>348.76173</v>
      </c>
      <c r="N108" s="4">
        <v>65.0</v>
      </c>
      <c r="O108" s="4">
        <v>65.0</v>
      </c>
      <c r="P108" s="4">
        <v>0.0</v>
      </c>
      <c r="Q108" s="4">
        <v>0.0</v>
      </c>
      <c r="R108" s="4">
        <v>459.6806640625</v>
      </c>
      <c r="S108" s="4">
        <v>822.8809814453125</v>
      </c>
      <c r="T108" s="4">
        <v>671.583984375</v>
      </c>
      <c r="U108" s="1" t="str">
        <f t="shared" si="46"/>
        <v>#DIV/0!</v>
      </c>
      <c r="V108" s="1">
        <f t="shared" si="47"/>
        <v>0.4413764877</v>
      </c>
      <c r="W108" s="1">
        <f t="shared" si="48"/>
        <v>0.1838625518</v>
      </c>
      <c r="X108" s="4">
        <v>-1.0</v>
      </c>
      <c r="Y108" s="4">
        <v>0.85</v>
      </c>
      <c r="Z108" s="4">
        <v>0.85</v>
      </c>
      <c r="AA108" s="4">
        <v>10.10544204711914</v>
      </c>
      <c r="AB108" s="1">
        <f t="shared" si="49"/>
        <v>0.85</v>
      </c>
      <c r="AC108" s="1">
        <f t="shared" si="50"/>
        <v>0.02269759069</v>
      </c>
      <c r="AD108" s="1">
        <f t="shared" si="51"/>
        <v>0.4165662579</v>
      </c>
      <c r="AE108" s="1">
        <f t="shared" si="52"/>
        <v>1.790114412</v>
      </c>
      <c r="AF108" s="1">
        <f t="shared" si="53"/>
        <v>-1</v>
      </c>
      <c r="AG108" s="4">
        <v>800.9420776367188</v>
      </c>
      <c r="AH108" s="4">
        <v>0.5</v>
      </c>
      <c r="AI108" s="1">
        <f t="shared" si="54"/>
        <v>62.58688305</v>
      </c>
      <c r="AJ108" s="1">
        <f t="shared" si="55"/>
        <v>1.327729014</v>
      </c>
      <c r="AK108" s="1">
        <f t="shared" si="56"/>
        <v>1.538978319</v>
      </c>
      <c r="AL108" s="1">
        <f t="shared" si="57"/>
        <v>23.27464676</v>
      </c>
      <c r="AM108" s="4">
        <v>2.0</v>
      </c>
      <c r="AN108" s="1">
        <f t="shared" si="58"/>
        <v>4.644859791</v>
      </c>
      <c r="AO108" s="4">
        <v>1.0</v>
      </c>
      <c r="AP108" s="1">
        <f t="shared" si="59"/>
        <v>9.289719582</v>
      </c>
      <c r="AQ108" s="4">
        <v>23.801485061645508</v>
      </c>
      <c r="AR108" s="4">
        <v>23.274646759033203</v>
      </c>
      <c r="AS108" s="4">
        <v>24.51724624633789</v>
      </c>
      <c r="AT108" s="4">
        <v>640.0208129882812</v>
      </c>
      <c r="AU108" s="4">
        <v>629.8455810546875</v>
      </c>
      <c r="AV108" s="4">
        <v>12.197683334350586</v>
      </c>
      <c r="AW108" s="4">
        <v>13.069811820983887</v>
      </c>
      <c r="AX108" s="4">
        <v>41.87763595581055</v>
      </c>
      <c r="AY108" s="4">
        <v>44.87186813354492</v>
      </c>
      <c r="AZ108" s="4">
        <v>300.5006408691406</v>
      </c>
      <c r="BA108" s="4">
        <v>800.9170532226562</v>
      </c>
      <c r="BB108" s="4">
        <v>45.04901123046875</v>
      </c>
      <c r="BC108" s="4">
        <v>101.60502624511719</v>
      </c>
      <c r="BD108" s="4">
        <v>-4.2227630615234375</v>
      </c>
      <c r="BE108" s="4">
        <v>0.08687520027160645</v>
      </c>
      <c r="BF108" s="4">
        <v>1.0</v>
      </c>
      <c r="BG108" s="4">
        <v>-1.355140209197998</v>
      </c>
      <c r="BH108" s="4">
        <v>7.355140209197998</v>
      </c>
      <c r="BI108" s="4">
        <v>1.0</v>
      </c>
      <c r="BJ108" s="4">
        <v>0.0</v>
      </c>
      <c r="BK108" s="4">
        <v>0.1599999964237213</v>
      </c>
      <c r="BL108" s="4">
        <v>111115.0</v>
      </c>
      <c r="BM108" s="1">
        <f t="shared" si="60"/>
        <v>1.502503204</v>
      </c>
      <c r="BN108" s="1">
        <f t="shared" si="61"/>
        <v>0.001327729014</v>
      </c>
      <c r="BO108" s="1">
        <f t="shared" si="62"/>
        <v>296.4246468</v>
      </c>
      <c r="BP108" s="1">
        <f t="shared" si="63"/>
        <v>296.9514851</v>
      </c>
      <c r="BQ108" s="1">
        <f t="shared" si="64"/>
        <v>128.1467257</v>
      </c>
      <c r="BR108" s="1">
        <f t="shared" si="65"/>
        <v>0.2783368185</v>
      </c>
      <c r="BS108" s="1">
        <f t="shared" si="66"/>
        <v>2.866936892</v>
      </c>
      <c r="BT108" s="1">
        <f t="shared" si="67"/>
        <v>28.2164869</v>
      </c>
      <c r="BU108" s="1">
        <f t="shared" si="68"/>
        <v>15.14667508</v>
      </c>
      <c r="BV108" s="1">
        <f t="shared" si="69"/>
        <v>23.53806591</v>
      </c>
      <c r="BW108" s="1">
        <f t="shared" si="70"/>
        <v>2.912870133</v>
      </c>
      <c r="BX108" s="1">
        <f t="shared" si="71"/>
        <v>0.08584857724</v>
      </c>
      <c r="BY108" s="1">
        <f t="shared" si="72"/>
        <v>1.327958573</v>
      </c>
      <c r="BZ108" s="1">
        <f t="shared" si="73"/>
        <v>1.58491156</v>
      </c>
      <c r="CA108" s="1">
        <f t="shared" si="74"/>
        <v>0.05372673292</v>
      </c>
      <c r="CB108" s="1">
        <f t="shared" si="75"/>
        <v>35.43594473</v>
      </c>
      <c r="CC108" s="1">
        <f t="shared" si="76"/>
        <v>0.5537257711</v>
      </c>
      <c r="CD108" s="1">
        <f t="shared" si="77"/>
        <v>45.69481201</v>
      </c>
      <c r="CE108" s="1">
        <f t="shared" si="78"/>
        <v>627.7453806</v>
      </c>
      <c r="CF108" s="1">
        <f t="shared" si="79"/>
        <v>0.01051993254</v>
      </c>
      <c r="CG108" s="1">
        <f t="shared" si="80"/>
        <v>0</v>
      </c>
      <c r="CH108" s="1">
        <f t="shared" si="81"/>
        <v>680.7794952</v>
      </c>
      <c r="CI108" s="1">
        <f t="shared" si="82"/>
        <v>363.2003174</v>
      </c>
      <c r="CJ108" s="1">
        <f t="shared" si="83"/>
        <v>0.1838625518</v>
      </c>
      <c r="CK108" s="1" t="str">
        <f t="shared" si="84"/>
        <v>#DIV/0!</v>
      </c>
      <c r="CL108" s="1" t="s">
        <v>277</v>
      </c>
      <c r="CM108" s="1" t="s">
        <v>935</v>
      </c>
    </row>
    <row r="109" ht="15.75" customHeight="1">
      <c r="A109" s="2">
        <v>5.0</v>
      </c>
      <c r="B109" s="1">
        <v>39.0</v>
      </c>
      <c r="C109" s="1">
        <v>1.0</v>
      </c>
      <c r="D109" s="1" t="s">
        <v>97</v>
      </c>
      <c r="E109" s="1" t="s">
        <v>157</v>
      </c>
      <c r="F109" s="1">
        <v>7.0</v>
      </c>
      <c r="G109" s="1">
        <v>2.0210609E7</v>
      </c>
      <c r="H109" s="4" t="s">
        <v>1042</v>
      </c>
      <c r="I109" s="4">
        <v>10955.500013818033</v>
      </c>
      <c r="J109" s="4">
        <v>0.0</v>
      </c>
      <c r="K109" s="1">
        <f t="shared" si="43"/>
        <v>14.29414088</v>
      </c>
      <c r="L109" s="1">
        <f t="shared" si="44"/>
        <v>0.08906102808</v>
      </c>
      <c r="M109" s="1">
        <f t="shared" si="45"/>
        <v>358.8142472</v>
      </c>
      <c r="N109" s="4">
        <v>66.0</v>
      </c>
      <c r="O109" s="4">
        <v>66.0</v>
      </c>
      <c r="P109" s="4">
        <v>0.0</v>
      </c>
      <c r="Q109" s="4">
        <v>0.0</v>
      </c>
      <c r="R109" s="4">
        <v>461.594970703125</v>
      </c>
      <c r="S109" s="4">
        <v>833.0860595703125</v>
      </c>
      <c r="T109" s="4">
        <v>665.070068359375</v>
      </c>
      <c r="U109" s="1" t="str">
        <f t="shared" si="46"/>
        <v>#DIV/0!</v>
      </c>
      <c r="V109" s="1">
        <f t="shared" si="47"/>
        <v>0.4459216243</v>
      </c>
      <c r="W109" s="1">
        <f t="shared" si="48"/>
        <v>0.2016790334</v>
      </c>
      <c r="X109" s="4">
        <v>-1.0</v>
      </c>
      <c r="Y109" s="4">
        <v>0.85</v>
      </c>
      <c r="Z109" s="4">
        <v>0.85</v>
      </c>
      <c r="AA109" s="4">
        <v>10.279947280883789</v>
      </c>
      <c r="AB109" s="1">
        <f t="shared" si="49"/>
        <v>0.85</v>
      </c>
      <c r="AC109" s="1">
        <f t="shared" si="50"/>
        <v>0.02571696418</v>
      </c>
      <c r="AD109" s="1">
        <f t="shared" si="51"/>
        <v>0.4522746204</v>
      </c>
      <c r="AE109" s="1">
        <f t="shared" si="52"/>
        <v>1.804798822</v>
      </c>
      <c r="AF109" s="1">
        <f t="shared" si="53"/>
        <v>-1</v>
      </c>
      <c r="AG109" s="4">
        <v>699.7673950195312</v>
      </c>
      <c r="AH109" s="4">
        <v>0.5</v>
      </c>
      <c r="AI109" s="1">
        <f t="shared" si="54"/>
        <v>59.97957502</v>
      </c>
      <c r="AJ109" s="1">
        <f t="shared" si="55"/>
        <v>1.350668326</v>
      </c>
      <c r="AK109" s="1">
        <f t="shared" si="56"/>
        <v>1.524116629</v>
      </c>
      <c r="AL109" s="1">
        <f t="shared" si="57"/>
        <v>23.02041626</v>
      </c>
      <c r="AM109" s="4">
        <v>2.0</v>
      </c>
      <c r="AN109" s="1">
        <f t="shared" si="58"/>
        <v>4.644859791</v>
      </c>
      <c r="AO109" s="4">
        <v>1.0</v>
      </c>
      <c r="AP109" s="1">
        <f t="shared" si="59"/>
        <v>9.289719582</v>
      </c>
      <c r="AQ109" s="4">
        <v>23.808862686157227</v>
      </c>
      <c r="AR109" s="4">
        <v>23.020416259765625</v>
      </c>
      <c r="AS109" s="4">
        <v>24.516862869262695</v>
      </c>
      <c r="AT109" s="4">
        <v>639.8922119140625</v>
      </c>
      <c r="AU109" s="4">
        <v>629.8125</v>
      </c>
      <c r="AV109" s="4">
        <v>11.89828109741211</v>
      </c>
      <c r="AW109" s="4">
        <v>12.78573226928711</v>
      </c>
      <c r="AX109" s="4">
        <v>40.831485748291016</v>
      </c>
      <c r="AY109" s="4">
        <v>43.8769645690918</v>
      </c>
      <c r="AZ109" s="4">
        <v>300.5008239746094</v>
      </c>
      <c r="BA109" s="4">
        <v>699.6590576171875</v>
      </c>
      <c r="BB109" s="4">
        <v>45.575504302978516</v>
      </c>
      <c r="BC109" s="4">
        <v>101.60476684570312</v>
      </c>
      <c r="BD109" s="4">
        <v>-4.297122001647949</v>
      </c>
      <c r="BE109" s="4">
        <v>0.08697743713855743</v>
      </c>
      <c r="BF109" s="4">
        <v>1.0</v>
      </c>
      <c r="BG109" s="4">
        <v>-1.355140209197998</v>
      </c>
      <c r="BH109" s="4">
        <v>7.355140209197998</v>
      </c>
      <c r="BI109" s="4">
        <v>1.0</v>
      </c>
      <c r="BJ109" s="4">
        <v>0.0</v>
      </c>
      <c r="BK109" s="4">
        <v>0.1599999964237213</v>
      </c>
      <c r="BL109" s="4">
        <v>111115.0</v>
      </c>
      <c r="BM109" s="1">
        <f t="shared" si="60"/>
        <v>1.50250412</v>
      </c>
      <c r="BN109" s="1">
        <f t="shared" si="61"/>
        <v>0.001350668326</v>
      </c>
      <c r="BO109" s="1">
        <f t="shared" si="62"/>
        <v>296.1704163</v>
      </c>
      <c r="BP109" s="1">
        <f t="shared" si="63"/>
        <v>296.9588627</v>
      </c>
      <c r="BQ109" s="1">
        <f t="shared" si="64"/>
        <v>111.9454467</v>
      </c>
      <c r="BR109" s="1">
        <f t="shared" si="65"/>
        <v>0.2257327375</v>
      </c>
      <c r="BS109" s="1">
        <f t="shared" si="66"/>
        <v>2.823207975</v>
      </c>
      <c r="BT109" s="1">
        <f t="shared" si="67"/>
        <v>27.7861764</v>
      </c>
      <c r="BU109" s="1">
        <f t="shared" si="68"/>
        <v>15.00044413</v>
      </c>
      <c r="BV109" s="1">
        <f t="shared" si="69"/>
        <v>23.41463947</v>
      </c>
      <c r="BW109" s="1">
        <f t="shared" si="70"/>
        <v>2.891268356</v>
      </c>
      <c r="BX109" s="1">
        <f t="shared" si="71"/>
        <v>0.08821530334</v>
      </c>
      <c r="BY109" s="1">
        <f t="shared" si="72"/>
        <v>1.299091346</v>
      </c>
      <c r="BZ109" s="1">
        <f t="shared" si="73"/>
        <v>1.59217701</v>
      </c>
      <c r="CA109" s="1">
        <f t="shared" si="74"/>
        <v>0.05520992901</v>
      </c>
      <c r="CB109" s="1">
        <f t="shared" si="75"/>
        <v>36.45723793</v>
      </c>
      <c r="CC109" s="1">
        <f t="shared" si="76"/>
        <v>0.5697159824</v>
      </c>
      <c r="CD109" s="1">
        <f t="shared" si="77"/>
        <v>45.42016446</v>
      </c>
      <c r="CE109" s="1">
        <f t="shared" si="78"/>
        <v>627.7352478</v>
      </c>
      <c r="CF109" s="1">
        <f t="shared" si="79"/>
        <v>0.0103426123</v>
      </c>
      <c r="CG109" s="1">
        <f t="shared" si="80"/>
        <v>0</v>
      </c>
      <c r="CH109" s="1">
        <f t="shared" si="81"/>
        <v>594.710199</v>
      </c>
      <c r="CI109" s="1">
        <f t="shared" si="82"/>
        <v>371.4910889</v>
      </c>
      <c r="CJ109" s="1">
        <f t="shared" si="83"/>
        <v>0.2016790334</v>
      </c>
      <c r="CK109" s="1" t="str">
        <f t="shared" si="84"/>
        <v>#DIV/0!</v>
      </c>
      <c r="CL109" s="1" t="s">
        <v>277</v>
      </c>
      <c r="CM109" s="1" t="s">
        <v>935</v>
      </c>
    </row>
    <row r="110" ht="15.75" customHeight="1">
      <c r="A110" s="2">
        <v>5.0</v>
      </c>
      <c r="B110" s="1">
        <v>39.0</v>
      </c>
      <c r="C110" s="1">
        <v>1.0</v>
      </c>
      <c r="D110" s="1" t="s">
        <v>97</v>
      </c>
      <c r="E110" s="1" t="s">
        <v>157</v>
      </c>
      <c r="F110" s="1">
        <v>7.0</v>
      </c>
      <c r="G110" s="1">
        <v>2.0210609E7</v>
      </c>
      <c r="H110" s="4" t="s">
        <v>1043</v>
      </c>
      <c r="I110" s="4">
        <v>11106.500013818033</v>
      </c>
      <c r="J110" s="4">
        <v>0.0</v>
      </c>
      <c r="K110" s="1">
        <f t="shared" si="43"/>
        <v>13.57735425</v>
      </c>
      <c r="L110" s="1">
        <f t="shared" si="44"/>
        <v>0.0886179145</v>
      </c>
      <c r="M110" s="1">
        <f t="shared" si="45"/>
        <v>370.8763641</v>
      </c>
      <c r="N110" s="4">
        <v>67.0</v>
      </c>
      <c r="O110" s="4">
        <v>67.0</v>
      </c>
      <c r="P110" s="4">
        <v>0.0</v>
      </c>
      <c r="Q110" s="4">
        <v>0.0</v>
      </c>
      <c r="R110" s="4">
        <v>465.17919921875</v>
      </c>
      <c r="S110" s="4">
        <v>857.7782592773438</v>
      </c>
      <c r="T110" s="4">
        <v>656.1218872070312</v>
      </c>
      <c r="U110" s="1" t="str">
        <f t="shared" si="46"/>
        <v>#DIV/0!</v>
      </c>
      <c r="V110" s="1">
        <f t="shared" si="47"/>
        <v>0.4576929478</v>
      </c>
      <c r="W110" s="1">
        <f t="shared" si="48"/>
        <v>0.2350914935</v>
      </c>
      <c r="X110" s="4">
        <v>-1.0</v>
      </c>
      <c r="Y110" s="4">
        <v>0.85</v>
      </c>
      <c r="Z110" s="4">
        <v>0.85</v>
      </c>
      <c r="AA110" s="4">
        <v>10.485873222351074</v>
      </c>
      <c r="AB110" s="1">
        <f t="shared" si="49"/>
        <v>0.85</v>
      </c>
      <c r="AC110" s="1">
        <f t="shared" si="50"/>
        <v>0.02864445141</v>
      </c>
      <c r="AD110" s="1">
        <f t="shared" si="51"/>
        <v>0.5136445616</v>
      </c>
      <c r="AE110" s="1">
        <f t="shared" si="52"/>
        <v>1.843973808</v>
      </c>
      <c r="AF110" s="1">
        <f t="shared" si="53"/>
        <v>-1</v>
      </c>
      <c r="AG110" s="4">
        <v>598.7561645507812</v>
      </c>
      <c r="AH110" s="4">
        <v>0.5</v>
      </c>
      <c r="AI110" s="1">
        <f t="shared" si="54"/>
        <v>59.82405441</v>
      </c>
      <c r="AJ110" s="1">
        <f t="shared" si="55"/>
        <v>1.340830798</v>
      </c>
      <c r="AK110" s="1">
        <f t="shared" si="56"/>
        <v>1.521108979</v>
      </c>
      <c r="AL110" s="1">
        <f t="shared" si="57"/>
        <v>22.81068611</v>
      </c>
      <c r="AM110" s="4">
        <v>2.0</v>
      </c>
      <c r="AN110" s="1">
        <f t="shared" si="58"/>
        <v>4.644859791</v>
      </c>
      <c r="AO110" s="4">
        <v>1.0</v>
      </c>
      <c r="AP110" s="1">
        <f t="shared" si="59"/>
        <v>9.289719582</v>
      </c>
      <c r="AQ110" s="4">
        <v>23.832176208496094</v>
      </c>
      <c r="AR110" s="4">
        <v>22.810686111450195</v>
      </c>
      <c r="AS110" s="4">
        <v>24.516616821289062</v>
      </c>
      <c r="AT110" s="4">
        <v>639.8329467773438</v>
      </c>
      <c r="AU110" s="4">
        <v>630.2351684570312</v>
      </c>
      <c r="AV110" s="4">
        <v>11.582819938659668</v>
      </c>
      <c r="AW110" s="4">
        <v>12.463991165161133</v>
      </c>
      <c r="AX110" s="4">
        <v>39.69520950317383</v>
      </c>
      <c r="AY110" s="4">
        <v>42.71505355834961</v>
      </c>
      <c r="AZ110" s="4">
        <v>300.53607177734375</v>
      </c>
      <c r="BA110" s="4">
        <v>598.7138061523438</v>
      </c>
      <c r="BB110" s="4">
        <v>46.72058868408203</v>
      </c>
      <c r="BC110" s="4">
        <v>101.6098861694336</v>
      </c>
      <c r="BD110" s="4">
        <v>-4.216470241546631</v>
      </c>
      <c r="BE110" s="4">
        <v>0.09008102864027023</v>
      </c>
      <c r="BF110" s="4">
        <v>1.0</v>
      </c>
      <c r="BG110" s="4">
        <v>-1.355140209197998</v>
      </c>
      <c r="BH110" s="4">
        <v>7.355140209197998</v>
      </c>
      <c r="BI110" s="4">
        <v>1.0</v>
      </c>
      <c r="BJ110" s="4">
        <v>0.0</v>
      </c>
      <c r="BK110" s="4">
        <v>0.1599999964237213</v>
      </c>
      <c r="BL110" s="4">
        <v>111115.0</v>
      </c>
      <c r="BM110" s="1">
        <f t="shared" si="60"/>
        <v>1.502680359</v>
      </c>
      <c r="BN110" s="1">
        <f t="shared" si="61"/>
        <v>0.001340830798</v>
      </c>
      <c r="BO110" s="1">
        <f t="shared" si="62"/>
        <v>295.9606861</v>
      </c>
      <c r="BP110" s="1">
        <f t="shared" si="63"/>
        <v>296.9821762</v>
      </c>
      <c r="BQ110" s="1">
        <f t="shared" si="64"/>
        <v>95.79420684</v>
      </c>
      <c r="BR110" s="1">
        <f t="shared" si="65"/>
        <v>0.1774308268</v>
      </c>
      <c r="BS110" s="1">
        <f t="shared" si="66"/>
        <v>2.787573702</v>
      </c>
      <c r="BT110" s="1">
        <f t="shared" si="67"/>
        <v>27.43407957</v>
      </c>
      <c r="BU110" s="1">
        <f t="shared" si="68"/>
        <v>14.9700884</v>
      </c>
      <c r="BV110" s="1">
        <f t="shared" si="69"/>
        <v>23.32143116</v>
      </c>
      <c r="BW110" s="1">
        <f t="shared" si="70"/>
        <v>2.875048263</v>
      </c>
      <c r="BX110" s="1">
        <f t="shared" si="71"/>
        <v>0.08778054489</v>
      </c>
      <c r="BY110" s="1">
        <f t="shared" si="72"/>
        <v>1.266464724</v>
      </c>
      <c r="BZ110" s="1">
        <f t="shared" si="73"/>
        <v>1.608583539</v>
      </c>
      <c r="CA110" s="1">
        <f t="shared" si="74"/>
        <v>0.05493746346</v>
      </c>
      <c r="CB110" s="1">
        <f t="shared" si="75"/>
        <v>37.68470514</v>
      </c>
      <c r="CC110" s="1">
        <f t="shared" si="76"/>
        <v>0.5884729744</v>
      </c>
      <c r="CD110" s="1">
        <f t="shared" si="77"/>
        <v>44.84789947</v>
      </c>
      <c r="CE110" s="1">
        <f t="shared" si="78"/>
        <v>628.2620811</v>
      </c>
      <c r="CF110" s="1">
        <f t="shared" si="79"/>
        <v>0.009692066999</v>
      </c>
      <c r="CG110" s="1">
        <f t="shared" si="80"/>
        <v>0</v>
      </c>
      <c r="CH110" s="1">
        <f t="shared" si="81"/>
        <v>508.9067352</v>
      </c>
      <c r="CI110" s="1">
        <f t="shared" si="82"/>
        <v>392.5990601</v>
      </c>
      <c r="CJ110" s="1">
        <f t="shared" si="83"/>
        <v>0.2350914935</v>
      </c>
      <c r="CK110" s="1" t="str">
        <f t="shared" si="84"/>
        <v>#DIV/0!</v>
      </c>
      <c r="CL110" s="1" t="s">
        <v>277</v>
      </c>
      <c r="CM110" s="1" t="s">
        <v>935</v>
      </c>
    </row>
    <row r="111" ht="15.75" customHeight="1">
      <c r="A111" s="2">
        <v>5.0</v>
      </c>
      <c r="B111" s="1">
        <v>39.0</v>
      </c>
      <c r="C111" s="1">
        <v>1.0</v>
      </c>
      <c r="D111" s="1" t="s">
        <v>97</v>
      </c>
      <c r="E111" s="1" t="s">
        <v>157</v>
      </c>
      <c r="F111" s="1">
        <v>7.0</v>
      </c>
      <c r="G111" s="1">
        <v>2.0210609E7</v>
      </c>
      <c r="H111" s="4" t="s">
        <v>1044</v>
      </c>
      <c r="I111" s="4">
        <v>11288.500013818033</v>
      </c>
      <c r="J111" s="4">
        <v>0.0</v>
      </c>
      <c r="K111" s="1">
        <f t="shared" si="43"/>
        <v>13.19797928</v>
      </c>
      <c r="L111" s="1">
        <f t="shared" si="44"/>
        <v>0.0837818462</v>
      </c>
      <c r="M111" s="1">
        <f t="shared" si="45"/>
        <v>364.504887</v>
      </c>
      <c r="N111" s="4">
        <v>68.0</v>
      </c>
      <c r="O111" s="4">
        <v>68.0</v>
      </c>
      <c r="P111" s="4">
        <v>0.0</v>
      </c>
      <c r="Q111" s="4">
        <v>0.0</v>
      </c>
      <c r="R111" s="4">
        <v>468.323486328125</v>
      </c>
      <c r="S111" s="4">
        <v>891.3905029296875</v>
      </c>
      <c r="T111" s="4">
        <v>643.675048828125</v>
      </c>
      <c r="U111" s="1" t="str">
        <f t="shared" si="46"/>
        <v>#DIV/0!</v>
      </c>
      <c r="V111" s="1">
        <f t="shared" si="47"/>
        <v>0.4746146781</v>
      </c>
      <c r="W111" s="1">
        <f t="shared" si="48"/>
        <v>0.2778977937</v>
      </c>
      <c r="X111" s="4">
        <v>-1.0</v>
      </c>
      <c r="Y111" s="4">
        <v>0.85</v>
      </c>
      <c r="Z111" s="4">
        <v>0.85</v>
      </c>
      <c r="AA111" s="4">
        <v>10.139108657836914</v>
      </c>
      <c r="AB111" s="1">
        <f t="shared" si="49"/>
        <v>0.85</v>
      </c>
      <c r="AC111" s="1">
        <f t="shared" si="50"/>
        <v>0.03348672089</v>
      </c>
      <c r="AD111" s="1">
        <f t="shared" si="51"/>
        <v>0.5855229653</v>
      </c>
      <c r="AE111" s="1">
        <f t="shared" si="52"/>
        <v>1.903364937</v>
      </c>
      <c r="AF111" s="1">
        <f t="shared" si="53"/>
        <v>-1</v>
      </c>
      <c r="AG111" s="4">
        <v>498.9024963378906</v>
      </c>
      <c r="AH111" s="4">
        <v>0.5</v>
      </c>
      <c r="AI111" s="1">
        <f t="shared" si="54"/>
        <v>58.92365878</v>
      </c>
      <c r="AJ111" s="1">
        <f t="shared" si="55"/>
        <v>1.261209243</v>
      </c>
      <c r="AK111" s="1">
        <f t="shared" si="56"/>
        <v>1.513214499</v>
      </c>
      <c r="AL111" s="1">
        <f t="shared" si="57"/>
        <v>22.5121479</v>
      </c>
      <c r="AM111" s="4">
        <v>2.0</v>
      </c>
      <c r="AN111" s="1">
        <f t="shared" si="58"/>
        <v>4.644859791</v>
      </c>
      <c r="AO111" s="4">
        <v>1.0</v>
      </c>
      <c r="AP111" s="1">
        <f t="shared" si="59"/>
        <v>9.289719582</v>
      </c>
      <c r="AQ111" s="4">
        <v>23.80026626586914</v>
      </c>
      <c r="AR111" s="4">
        <v>22.512147903442383</v>
      </c>
      <c r="AS111" s="4">
        <v>24.521596908569336</v>
      </c>
      <c r="AT111" s="4">
        <v>639.8843994140625</v>
      </c>
      <c r="AU111" s="4">
        <v>630.5719604492188</v>
      </c>
      <c r="AV111" s="4">
        <v>11.22054386138916</v>
      </c>
      <c r="AW111" s="4">
        <v>12.049757957458496</v>
      </c>
      <c r="AX111" s="4">
        <v>38.525665283203125</v>
      </c>
      <c r="AY111" s="4">
        <v>41.37276840209961</v>
      </c>
      <c r="AZ111" s="4">
        <v>300.5284118652344</v>
      </c>
      <c r="BA111" s="4">
        <v>498.809814453125</v>
      </c>
      <c r="BB111" s="4">
        <v>46.88887023925781</v>
      </c>
      <c r="BC111" s="4">
        <v>101.60493469238281</v>
      </c>
      <c r="BD111" s="4">
        <v>-4.32611083984375</v>
      </c>
      <c r="BE111" s="4">
        <v>0.0892677828669548</v>
      </c>
      <c r="BF111" s="4">
        <v>1.0</v>
      </c>
      <c r="BG111" s="4">
        <v>-1.355140209197998</v>
      </c>
      <c r="BH111" s="4">
        <v>7.355140209197998</v>
      </c>
      <c r="BI111" s="4">
        <v>1.0</v>
      </c>
      <c r="BJ111" s="4">
        <v>0.0</v>
      </c>
      <c r="BK111" s="4">
        <v>0.1599999964237213</v>
      </c>
      <c r="BL111" s="4">
        <v>111115.0</v>
      </c>
      <c r="BM111" s="1">
        <f t="shared" si="60"/>
        <v>1.502642059</v>
      </c>
      <c r="BN111" s="1">
        <f t="shared" si="61"/>
        <v>0.001261209243</v>
      </c>
      <c r="BO111" s="1">
        <f t="shared" si="62"/>
        <v>295.6621479</v>
      </c>
      <c r="BP111" s="1">
        <f t="shared" si="63"/>
        <v>296.9502663</v>
      </c>
      <c r="BQ111" s="1">
        <f t="shared" si="64"/>
        <v>79.80956853</v>
      </c>
      <c r="BR111" s="1">
        <f t="shared" si="65"/>
        <v>0.1424170397</v>
      </c>
      <c r="BS111" s="1">
        <f t="shared" si="66"/>
        <v>2.737529369</v>
      </c>
      <c r="BT111" s="1">
        <f t="shared" si="67"/>
        <v>26.9428781</v>
      </c>
      <c r="BU111" s="1">
        <f t="shared" si="68"/>
        <v>14.89312014</v>
      </c>
      <c r="BV111" s="1">
        <f t="shared" si="69"/>
        <v>23.15620708</v>
      </c>
      <c r="BW111" s="1">
        <f t="shared" si="70"/>
        <v>2.846491516</v>
      </c>
      <c r="BX111" s="1">
        <f t="shared" si="71"/>
        <v>0.08303299073</v>
      </c>
      <c r="BY111" s="1">
        <f t="shared" si="72"/>
        <v>1.22431487</v>
      </c>
      <c r="BZ111" s="1">
        <f t="shared" si="73"/>
        <v>1.622176646</v>
      </c>
      <c r="CA111" s="1">
        <f t="shared" si="74"/>
        <v>0.05196238362</v>
      </c>
      <c r="CB111" s="1">
        <f t="shared" si="75"/>
        <v>37.03549524</v>
      </c>
      <c r="CC111" s="1">
        <f t="shared" si="76"/>
        <v>0.5780543853</v>
      </c>
      <c r="CD111" s="1">
        <f t="shared" si="77"/>
        <v>44.12812673</v>
      </c>
      <c r="CE111" s="1">
        <f t="shared" si="78"/>
        <v>628.6540046</v>
      </c>
      <c r="CF111" s="1">
        <f t="shared" si="79"/>
        <v>0.009264270933</v>
      </c>
      <c r="CG111" s="1">
        <f t="shared" si="80"/>
        <v>0</v>
      </c>
      <c r="CH111" s="1">
        <f t="shared" si="81"/>
        <v>423.9883423</v>
      </c>
      <c r="CI111" s="1">
        <f t="shared" si="82"/>
        <v>423.0670166</v>
      </c>
      <c r="CJ111" s="1">
        <f t="shared" si="83"/>
        <v>0.2778977937</v>
      </c>
      <c r="CK111" s="1" t="str">
        <f t="shared" si="84"/>
        <v>#DIV/0!</v>
      </c>
      <c r="CL111" s="1" t="s">
        <v>277</v>
      </c>
      <c r="CM111" s="1" t="s">
        <v>935</v>
      </c>
    </row>
    <row r="112" ht="15.75" customHeight="1">
      <c r="A112" s="2">
        <v>5.0</v>
      </c>
      <c r="B112" s="1">
        <v>39.0</v>
      </c>
      <c r="C112" s="1">
        <v>1.0</v>
      </c>
      <c r="D112" s="1" t="s">
        <v>97</v>
      </c>
      <c r="E112" s="1" t="s">
        <v>157</v>
      </c>
      <c r="F112" s="1">
        <v>7.0</v>
      </c>
      <c r="G112" s="1">
        <v>2.0210609E7</v>
      </c>
      <c r="H112" s="4" t="s">
        <v>1045</v>
      </c>
      <c r="I112" s="4">
        <v>11451.500013818033</v>
      </c>
      <c r="J112" s="4">
        <v>0.0</v>
      </c>
      <c r="K112" s="1">
        <f t="shared" si="43"/>
        <v>11.08706928</v>
      </c>
      <c r="L112" s="1">
        <f t="shared" si="44"/>
        <v>0.0776371536</v>
      </c>
      <c r="M112" s="1">
        <f t="shared" si="45"/>
        <v>390.1399917</v>
      </c>
      <c r="N112" s="4">
        <v>69.0</v>
      </c>
      <c r="O112" s="4">
        <v>69.0</v>
      </c>
      <c r="P112" s="4">
        <v>0.0</v>
      </c>
      <c r="Q112" s="4">
        <v>0.0</v>
      </c>
      <c r="R112" s="4">
        <v>493.27978515625</v>
      </c>
      <c r="S112" s="4">
        <v>1093.715576171875</v>
      </c>
      <c r="T112" s="4">
        <v>616.7537841796875</v>
      </c>
      <c r="U112" s="1" t="str">
        <f t="shared" si="46"/>
        <v>#DIV/0!</v>
      </c>
      <c r="V112" s="1">
        <f t="shared" si="47"/>
        <v>0.5489871445</v>
      </c>
      <c r="W112" s="1">
        <f t="shared" si="48"/>
        <v>0.4360930779</v>
      </c>
      <c r="X112" s="4">
        <v>-1.0</v>
      </c>
      <c r="Y112" s="4">
        <v>0.85</v>
      </c>
      <c r="Z112" s="4">
        <v>0.85</v>
      </c>
      <c r="AA112" s="4">
        <v>9.91118049621582</v>
      </c>
      <c r="AB112" s="1">
        <f t="shared" si="49"/>
        <v>0.85</v>
      </c>
      <c r="AC112" s="1">
        <f t="shared" si="50"/>
        <v>0.0568851417</v>
      </c>
      <c r="AD112" s="1">
        <f t="shared" si="51"/>
        <v>0.7943593622</v>
      </c>
      <c r="AE112" s="1">
        <f t="shared" si="52"/>
        <v>2.217231699</v>
      </c>
      <c r="AF112" s="1">
        <f t="shared" si="53"/>
        <v>-1</v>
      </c>
      <c r="AG112" s="4">
        <v>250.01446533203125</v>
      </c>
      <c r="AH112" s="4">
        <v>0.5</v>
      </c>
      <c r="AI112" s="1">
        <f t="shared" si="54"/>
        <v>46.33757053</v>
      </c>
      <c r="AJ112" s="1">
        <f t="shared" si="55"/>
        <v>1.122568808</v>
      </c>
      <c r="AK112" s="1">
        <f t="shared" si="56"/>
        <v>1.453300531</v>
      </c>
      <c r="AL112" s="1">
        <f t="shared" si="57"/>
        <v>21.92723274</v>
      </c>
      <c r="AM112" s="4">
        <v>2.0</v>
      </c>
      <c r="AN112" s="1">
        <f t="shared" si="58"/>
        <v>4.644859791</v>
      </c>
      <c r="AO112" s="4">
        <v>1.0</v>
      </c>
      <c r="AP112" s="1">
        <f t="shared" si="59"/>
        <v>9.289719582</v>
      </c>
      <c r="AQ112" s="4">
        <v>23.800195693969727</v>
      </c>
      <c r="AR112" s="4">
        <v>21.92723274230957</v>
      </c>
      <c r="AS112" s="4">
        <v>24.522069931030273</v>
      </c>
      <c r="AT112" s="4">
        <v>640.0265502929688</v>
      </c>
      <c r="AU112" s="4">
        <v>632.1751098632812</v>
      </c>
      <c r="AV112" s="4">
        <v>10.959815979003906</v>
      </c>
      <c r="AW112" s="4">
        <v>11.698213577270508</v>
      </c>
      <c r="AX112" s="4">
        <v>37.626094818115234</v>
      </c>
      <c r="AY112" s="4">
        <v>40.16108322143555</v>
      </c>
      <c r="AZ112" s="4">
        <v>300.49847412109375</v>
      </c>
      <c r="BA112" s="4">
        <v>249.9788360595703</v>
      </c>
      <c r="BB112" s="4">
        <v>46.93704605102539</v>
      </c>
      <c r="BC112" s="4">
        <v>101.59271240234375</v>
      </c>
      <c r="BD112" s="4">
        <v>-4.378008842468262</v>
      </c>
      <c r="BE112" s="4">
        <v>0.09233041107654572</v>
      </c>
      <c r="BF112" s="4">
        <v>1.0</v>
      </c>
      <c r="BG112" s="4">
        <v>-1.355140209197998</v>
      </c>
      <c r="BH112" s="4">
        <v>7.355140209197998</v>
      </c>
      <c r="BI112" s="4">
        <v>1.0</v>
      </c>
      <c r="BJ112" s="4">
        <v>0.0</v>
      </c>
      <c r="BK112" s="4">
        <v>0.1599999964237213</v>
      </c>
      <c r="BL112" s="4">
        <v>111115.0</v>
      </c>
      <c r="BM112" s="1">
        <f t="shared" si="60"/>
        <v>1.502492371</v>
      </c>
      <c r="BN112" s="1">
        <f t="shared" si="61"/>
        <v>0.001122568808</v>
      </c>
      <c r="BO112" s="1">
        <f t="shared" si="62"/>
        <v>295.0772327</v>
      </c>
      <c r="BP112" s="1">
        <f t="shared" si="63"/>
        <v>296.9501957</v>
      </c>
      <c r="BQ112" s="1">
        <f t="shared" si="64"/>
        <v>39.99661288</v>
      </c>
      <c r="BR112" s="1">
        <f t="shared" si="65"/>
        <v>0.04213373606</v>
      </c>
      <c r="BS112" s="1">
        <f t="shared" si="66"/>
        <v>2.641753779</v>
      </c>
      <c r="BT112" s="1">
        <f t="shared" si="67"/>
        <v>26.00337875</v>
      </c>
      <c r="BU112" s="1">
        <f t="shared" si="68"/>
        <v>14.30516517</v>
      </c>
      <c r="BV112" s="1">
        <f t="shared" si="69"/>
        <v>22.86371422</v>
      </c>
      <c r="BW112" s="1">
        <f t="shared" si="70"/>
        <v>2.796546086</v>
      </c>
      <c r="BX112" s="1">
        <f t="shared" si="71"/>
        <v>0.07699369272</v>
      </c>
      <c r="BY112" s="1">
        <f t="shared" si="72"/>
        <v>1.188453248</v>
      </c>
      <c r="BZ112" s="1">
        <f t="shared" si="73"/>
        <v>1.608092838</v>
      </c>
      <c r="CA112" s="1">
        <f t="shared" si="74"/>
        <v>0.04817845814</v>
      </c>
      <c r="CB112" s="1">
        <f t="shared" si="75"/>
        <v>39.63537998</v>
      </c>
      <c r="CC112" s="1">
        <f t="shared" si="76"/>
        <v>0.6171391212</v>
      </c>
      <c r="CD112" s="1">
        <f t="shared" si="77"/>
        <v>44.39503341</v>
      </c>
      <c r="CE112" s="1">
        <f t="shared" si="78"/>
        <v>630.5639155</v>
      </c>
      <c r="CF112" s="1">
        <f t="shared" si="79"/>
        <v>0.007805882943</v>
      </c>
      <c r="CG112" s="1">
        <f t="shared" si="80"/>
        <v>0</v>
      </c>
      <c r="CH112" s="1">
        <f t="shared" si="81"/>
        <v>212.4820107</v>
      </c>
      <c r="CI112" s="1">
        <f t="shared" si="82"/>
        <v>600.435791</v>
      </c>
      <c r="CJ112" s="1">
        <f t="shared" si="83"/>
        <v>0.4360930779</v>
      </c>
      <c r="CK112" s="1" t="str">
        <f t="shared" si="84"/>
        <v>#DIV/0!</v>
      </c>
      <c r="CL112" s="1" t="s">
        <v>277</v>
      </c>
      <c r="CM112" s="1" t="s">
        <v>935</v>
      </c>
    </row>
    <row r="113" ht="15.75" customHeight="1">
      <c r="A113" s="2">
        <v>5.0</v>
      </c>
      <c r="B113" s="1">
        <v>39.0</v>
      </c>
      <c r="C113" s="1">
        <v>1.0</v>
      </c>
      <c r="D113" s="1" t="s">
        <v>97</v>
      </c>
      <c r="E113" s="1" t="s">
        <v>157</v>
      </c>
      <c r="F113" s="1">
        <v>7.0</v>
      </c>
      <c r="G113" s="1">
        <v>2.0210609E7</v>
      </c>
      <c r="H113" s="4" t="s">
        <v>1046</v>
      </c>
      <c r="I113" s="4">
        <v>11625.500013818033</v>
      </c>
      <c r="J113" s="4">
        <v>0.0</v>
      </c>
      <c r="K113" s="1">
        <f t="shared" si="43"/>
        <v>9.011318669</v>
      </c>
      <c r="L113" s="1">
        <f t="shared" si="44"/>
        <v>0.06595373842</v>
      </c>
      <c r="M113" s="1">
        <f t="shared" si="45"/>
        <v>401.5805623</v>
      </c>
      <c r="N113" s="4">
        <v>70.0</v>
      </c>
      <c r="O113" s="4">
        <v>70.0</v>
      </c>
      <c r="P113" s="4">
        <v>0.0</v>
      </c>
      <c r="Q113" s="4">
        <v>0.0</v>
      </c>
      <c r="R113" s="4">
        <v>525.086181640625</v>
      </c>
      <c r="S113" s="4">
        <v>1353.9412841796875</v>
      </c>
      <c r="T113" s="4">
        <v>624.950927734375</v>
      </c>
      <c r="U113" s="1" t="str">
        <f t="shared" si="46"/>
        <v>#DIV/0!</v>
      </c>
      <c r="V113" s="1">
        <f t="shared" si="47"/>
        <v>0.6121795031</v>
      </c>
      <c r="W113" s="1">
        <f t="shared" si="48"/>
        <v>0.5384209529</v>
      </c>
      <c r="X113" s="4">
        <v>-1.0</v>
      </c>
      <c r="Y113" s="4">
        <v>0.85</v>
      </c>
      <c r="Z113" s="4">
        <v>0.85</v>
      </c>
      <c r="AA113" s="4">
        <v>9.731217384338379</v>
      </c>
      <c r="AB113" s="1">
        <f t="shared" si="49"/>
        <v>0.85</v>
      </c>
      <c r="AC113" s="1">
        <f t="shared" si="50"/>
        <v>0.07763656298</v>
      </c>
      <c r="AD113" s="1">
        <f t="shared" si="51"/>
        <v>0.8795148322</v>
      </c>
      <c r="AE113" s="1">
        <f t="shared" si="52"/>
        <v>2.578512502</v>
      </c>
      <c r="AF113" s="1">
        <f t="shared" si="53"/>
        <v>-1</v>
      </c>
      <c r="AG113" s="4">
        <v>151.65878295898438</v>
      </c>
      <c r="AH113" s="4">
        <v>0.5</v>
      </c>
      <c r="AI113" s="1">
        <f t="shared" si="54"/>
        <v>34.70391324</v>
      </c>
      <c r="AJ113" s="1">
        <f t="shared" si="55"/>
        <v>0.9540273573</v>
      </c>
      <c r="AK113" s="1">
        <f t="shared" si="56"/>
        <v>1.452576059</v>
      </c>
      <c r="AL113" s="1">
        <f t="shared" si="57"/>
        <v>21.7018795</v>
      </c>
      <c r="AM113" s="4">
        <v>2.0</v>
      </c>
      <c r="AN113" s="1">
        <f t="shared" si="58"/>
        <v>4.644859791</v>
      </c>
      <c r="AO113" s="4">
        <v>1.0</v>
      </c>
      <c r="AP113" s="1">
        <f t="shared" si="59"/>
        <v>9.289719582</v>
      </c>
      <c r="AQ113" s="4">
        <v>23.775480270385742</v>
      </c>
      <c r="AR113" s="4">
        <v>21.701879501342773</v>
      </c>
      <c r="AS113" s="4">
        <v>24.52996063232422</v>
      </c>
      <c r="AT113" s="4">
        <v>639.9698486328125</v>
      </c>
      <c r="AU113" s="4">
        <v>633.5706176757812</v>
      </c>
      <c r="AV113" s="4">
        <v>10.722430229187012</v>
      </c>
      <c r="AW113" s="4">
        <v>11.350123405456543</v>
      </c>
      <c r="AX113" s="4">
        <v>36.865211486816406</v>
      </c>
      <c r="AY113" s="4">
        <v>39.023311614990234</v>
      </c>
      <c r="AZ113" s="4">
        <v>300.5286865234375</v>
      </c>
      <c r="BA113" s="4">
        <v>151.7071533203125</v>
      </c>
      <c r="BB113" s="4">
        <v>46.88438034057617</v>
      </c>
      <c r="BC113" s="4">
        <v>101.59080505371094</v>
      </c>
      <c r="BD113" s="4">
        <v>-4.367419242858887</v>
      </c>
      <c r="BE113" s="4">
        <v>0.09415169060230255</v>
      </c>
      <c r="BF113" s="4">
        <v>1.0</v>
      </c>
      <c r="BG113" s="4">
        <v>-1.355140209197998</v>
      </c>
      <c r="BH113" s="4">
        <v>7.355140209197998</v>
      </c>
      <c r="BI113" s="4">
        <v>1.0</v>
      </c>
      <c r="BJ113" s="4">
        <v>0.0</v>
      </c>
      <c r="BK113" s="4">
        <v>0.1599999964237213</v>
      </c>
      <c r="BL113" s="4">
        <v>111115.0</v>
      </c>
      <c r="BM113" s="1">
        <f t="shared" si="60"/>
        <v>1.502643433</v>
      </c>
      <c r="BN113" s="1">
        <f t="shared" si="61"/>
        <v>0.0009540273573</v>
      </c>
      <c r="BO113" s="1">
        <f t="shared" si="62"/>
        <v>294.8518795</v>
      </c>
      <c r="BP113" s="1">
        <f t="shared" si="63"/>
        <v>296.9254803</v>
      </c>
      <c r="BQ113" s="1">
        <f t="shared" si="64"/>
        <v>24.27314399</v>
      </c>
      <c r="BR113" s="1">
        <f t="shared" si="65"/>
        <v>0.01972452947</v>
      </c>
      <c r="BS113" s="1">
        <f t="shared" si="66"/>
        <v>2.605644233</v>
      </c>
      <c r="BT113" s="1">
        <f t="shared" si="67"/>
        <v>25.64842588</v>
      </c>
      <c r="BU113" s="1">
        <f t="shared" si="68"/>
        <v>14.29830247</v>
      </c>
      <c r="BV113" s="1">
        <f t="shared" si="69"/>
        <v>22.73867989</v>
      </c>
      <c r="BW113" s="1">
        <f t="shared" si="70"/>
        <v>2.775430534</v>
      </c>
      <c r="BX113" s="1">
        <f t="shared" si="71"/>
        <v>0.06548879106</v>
      </c>
      <c r="BY113" s="1">
        <f t="shared" si="72"/>
        <v>1.153068174</v>
      </c>
      <c r="BZ113" s="1">
        <f t="shared" si="73"/>
        <v>1.62236236</v>
      </c>
      <c r="CA113" s="1">
        <f t="shared" si="74"/>
        <v>0.04097201462</v>
      </c>
      <c r="CB113" s="1">
        <f t="shared" si="75"/>
        <v>40.79689262</v>
      </c>
      <c r="CC113" s="1">
        <f t="shared" si="76"/>
        <v>0.633837099</v>
      </c>
      <c r="CD113" s="1">
        <f t="shared" si="77"/>
        <v>43.60239068</v>
      </c>
      <c r="CE113" s="1">
        <f t="shared" si="78"/>
        <v>632.2610754</v>
      </c>
      <c r="CF113" s="1">
        <f t="shared" si="79"/>
        <v>0.006214442932</v>
      </c>
      <c r="CG113" s="1">
        <f t="shared" si="80"/>
        <v>0</v>
      </c>
      <c r="CH113" s="1">
        <f t="shared" si="81"/>
        <v>128.9510803</v>
      </c>
      <c r="CI113" s="1">
        <f t="shared" si="82"/>
        <v>828.8551025</v>
      </c>
      <c r="CJ113" s="1">
        <f t="shared" si="83"/>
        <v>0.5384209529</v>
      </c>
      <c r="CK113" s="1" t="str">
        <f t="shared" si="84"/>
        <v>#DIV/0!</v>
      </c>
      <c r="CL113" s="1" t="s">
        <v>277</v>
      </c>
      <c r="CM113" s="1" t="s">
        <v>935</v>
      </c>
    </row>
    <row r="114" ht="15.75" customHeight="1">
      <c r="A114" s="2">
        <v>5.0</v>
      </c>
      <c r="B114" s="1">
        <v>39.0</v>
      </c>
      <c r="C114" s="1">
        <v>1.0</v>
      </c>
      <c r="D114" s="1" t="s">
        <v>97</v>
      </c>
      <c r="E114" s="1" t="s">
        <v>157</v>
      </c>
      <c r="F114" s="1">
        <v>7.0</v>
      </c>
      <c r="G114" s="1">
        <v>2.0210609E7</v>
      </c>
      <c r="H114" s="4" t="s">
        <v>1047</v>
      </c>
      <c r="I114" s="4">
        <v>11788.000013852492</v>
      </c>
      <c r="J114" s="4">
        <v>0.0</v>
      </c>
      <c r="K114" s="1">
        <f t="shared" si="43"/>
        <v>4.381549275</v>
      </c>
      <c r="L114" s="1">
        <f t="shared" si="44"/>
        <v>0.05464703622</v>
      </c>
      <c r="M114" s="1">
        <f t="shared" si="45"/>
        <v>494.975799</v>
      </c>
      <c r="N114" s="4">
        <v>71.0</v>
      </c>
      <c r="O114" s="4">
        <v>71.0</v>
      </c>
      <c r="P114" s="4">
        <v>0.0</v>
      </c>
      <c r="Q114" s="4">
        <v>0.0</v>
      </c>
      <c r="R114" s="4">
        <v>569.88720703125</v>
      </c>
      <c r="S114" s="4">
        <v>1648.873046875</v>
      </c>
      <c r="T114" s="4">
        <v>610.6986694335938</v>
      </c>
      <c r="U114" s="1" t="str">
        <f t="shared" si="46"/>
        <v>#DIV/0!</v>
      </c>
      <c r="V114" s="1">
        <f t="shared" si="47"/>
        <v>0.6543777533</v>
      </c>
      <c r="W114" s="1">
        <f t="shared" si="48"/>
        <v>0.6296266286</v>
      </c>
      <c r="X114" s="4">
        <v>-1.0</v>
      </c>
      <c r="Y114" s="4">
        <v>0.85</v>
      </c>
      <c r="Z114" s="4">
        <v>0.85</v>
      </c>
      <c r="AA114" s="4">
        <v>9.203557014465332</v>
      </c>
      <c r="AB114" s="1">
        <f t="shared" si="49"/>
        <v>0.85</v>
      </c>
      <c r="AC114" s="1">
        <f t="shared" si="50"/>
        <v>0.1304696679</v>
      </c>
      <c r="AD114" s="1">
        <f t="shared" si="51"/>
        <v>0.9621760908</v>
      </c>
      <c r="AE114" s="1">
        <f t="shared" si="52"/>
        <v>2.893332271</v>
      </c>
      <c r="AF114" s="1">
        <f t="shared" si="53"/>
        <v>-1</v>
      </c>
      <c r="AG114" s="4">
        <v>48.426395416259766</v>
      </c>
      <c r="AH114" s="4">
        <v>0.5</v>
      </c>
      <c r="AI114" s="1">
        <f t="shared" si="54"/>
        <v>12.95848293</v>
      </c>
      <c r="AJ114" s="1">
        <f t="shared" si="55"/>
        <v>0.7770594683</v>
      </c>
      <c r="AK114" s="1">
        <f t="shared" si="56"/>
        <v>1.426831242</v>
      </c>
      <c r="AL114" s="1">
        <f t="shared" si="57"/>
        <v>21.33517075</v>
      </c>
      <c r="AM114" s="4">
        <v>2.0</v>
      </c>
      <c r="AN114" s="1">
        <f t="shared" si="58"/>
        <v>4.644859791</v>
      </c>
      <c r="AO114" s="4">
        <v>1.0</v>
      </c>
      <c r="AP114" s="1">
        <f t="shared" si="59"/>
        <v>9.289719582</v>
      </c>
      <c r="AQ114" s="4">
        <v>23.704240798950195</v>
      </c>
      <c r="AR114" s="4">
        <v>21.33517074584961</v>
      </c>
      <c r="AS114" s="4">
        <v>24.53227996826172</v>
      </c>
      <c r="AT114" s="4">
        <v>640.0938110351562</v>
      </c>
      <c r="AU114" s="4">
        <v>636.8486328125</v>
      </c>
      <c r="AV114" s="4">
        <v>10.522895812988281</v>
      </c>
      <c r="AW114" s="4">
        <v>11.034310340881348</v>
      </c>
      <c r="AX114" s="4">
        <v>36.33439254760742</v>
      </c>
      <c r="AY114" s="4">
        <v>38.10024642944336</v>
      </c>
      <c r="AZ114" s="4">
        <v>300.5331726074219</v>
      </c>
      <c r="BA114" s="4">
        <v>48.526485443115234</v>
      </c>
      <c r="BB114" s="4">
        <v>45.60176086425781</v>
      </c>
      <c r="BC114" s="4">
        <v>101.590087890625</v>
      </c>
      <c r="BD114" s="4">
        <v>-4.545605182647705</v>
      </c>
      <c r="BE114" s="4">
        <v>0.09497971832752228</v>
      </c>
      <c r="BF114" s="4">
        <v>1.0</v>
      </c>
      <c r="BG114" s="4">
        <v>-1.355140209197998</v>
      </c>
      <c r="BH114" s="4">
        <v>7.355140209197998</v>
      </c>
      <c r="BI114" s="4">
        <v>1.0</v>
      </c>
      <c r="BJ114" s="4">
        <v>0.0</v>
      </c>
      <c r="BK114" s="4">
        <v>0.1599999964237213</v>
      </c>
      <c r="BL114" s="4">
        <v>111115.0</v>
      </c>
      <c r="BM114" s="1">
        <f t="shared" si="60"/>
        <v>1.502665863</v>
      </c>
      <c r="BN114" s="1">
        <f t="shared" si="61"/>
        <v>0.0007770594683</v>
      </c>
      <c r="BO114" s="1">
        <f t="shared" si="62"/>
        <v>294.4851707</v>
      </c>
      <c r="BP114" s="1">
        <f t="shared" si="63"/>
        <v>296.8542408</v>
      </c>
      <c r="BQ114" s="1">
        <f t="shared" si="64"/>
        <v>7.764237497</v>
      </c>
      <c r="BR114" s="1">
        <f t="shared" si="65"/>
        <v>-0.0004291734634</v>
      </c>
      <c r="BS114" s="1">
        <f t="shared" si="66"/>
        <v>2.547807799</v>
      </c>
      <c r="BT114" s="1">
        <f t="shared" si="67"/>
        <v>25.07929515</v>
      </c>
      <c r="BU114" s="1">
        <f t="shared" si="68"/>
        <v>14.04498481</v>
      </c>
      <c r="BV114" s="1">
        <f t="shared" si="69"/>
        <v>22.51970577</v>
      </c>
      <c r="BW114" s="1">
        <f t="shared" si="70"/>
        <v>2.738786538</v>
      </c>
      <c r="BX114" s="1">
        <f t="shared" si="71"/>
        <v>0.05432745345</v>
      </c>
      <c r="BY114" s="1">
        <f t="shared" si="72"/>
        <v>1.120976557</v>
      </c>
      <c r="BZ114" s="1">
        <f t="shared" si="73"/>
        <v>1.617809981</v>
      </c>
      <c r="CA114" s="1">
        <f t="shared" si="74"/>
        <v>0.03398322703</v>
      </c>
      <c r="CB114" s="1">
        <f t="shared" si="75"/>
        <v>50.28463492</v>
      </c>
      <c r="CC114" s="1">
        <f t="shared" si="76"/>
        <v>0.7772267592</v>
      </c>
      <c r="CD114" s="1">
        <f t="shared" si="77"/>
        <v>43.30140242</v>
      </c>
      <c r="CE114" s="1">
        <f t="shared" si="78"/>
        <v>636.2118976</v>
      </c>
      <c r="CF114" s="1">
        <f t="shared" si="79"/>
        <v>0.002982138955</v>
      </c>
      <c r="CG114" s="1">
        <f t="shared" si="80"/>
        <v>0</v>
      </c>
      <c r="CH114" s="1">
        <f t="shared" si="81"/>
        <v>41.24751263</v>
      </c>
      <c r="CI114" s="1">
        <f t="shared" si="82"/>
        <v>1078.98584</v>
      </c>
      <c r="CJ114" s="1">
        <f t="shared" si="83"/>
        <v>0.6296266286</v>
      </c>
      <c r="CK114" s="1" t="str">
        <f t="shared" si="84"/>
        <v>#DIV/0!</v>
      </c>
      <c r="CL114" s="1" t="s">
        <v>277</v>
      </c>
      <c r="CM114" s="1" t="s">
        <v>935</v>
      </c>
    </row>
    <row r="115" ht="15.75" customHeight="1">
      <c r="A115" s="2">
        <v>5.0</v>
      </c>
      <c r="B115" s="1">
        <v>39.0</v>
      </c>
      <c r="C115" s="1">
        <v>1.0</v>
      </c>
      <c r="D115" s="1" t="s">
        <v>97</v>
      </c>
      <c r="E115" s="1" t="s">
        <v>157</v>
      </c>
      <c r="F115" s="1">
        <v>7.0</v>
      </c>
      <c r="G115" s="1">
        <v>2.0210609E7</v>
      </c>
      <c r="H115" s="4" t="s">
        <v>1048</v>
      </c>
      <c r="I115" s="4">
        <v>11941.00001392141</v>
      </c>
      <c r="J115" s="4">
        <v>0.0</v>
      </c>
      <c r="K115" s="1">
        <f t="shared" si="43"/>
        <v>-0.1913184354</v>
      </c>
      <c r="L115" s="1">
        <f t="shared" si="44"/>
        <v>0.0452135963</v>
      </c>
      <c r="M115" s="1">
        <f t="shared" si="45"/>
        <v>631.9563066</v>
      </c>
      <c r="N115" s="4">
        <v>72.0</v>
      </c>
      <c r="O115" s="4">
        <v>72.0</v>
      </c>
      <c r="P115" s="4">
        <v>0.0</v>
      </c>
      <c r="Q115" s="4">
        <v>0.0</v>
      </c>
      <c r="R115" s="4">
        <v>572.459716796875</v>
      </c>
      <c r="S115" s="4">
        <v>1869.8018798828125</v>
      </c>
      <c r="T115" s="4">
        <v>543.3971557617188</v>
      </c>
      <c r="U115" s="1" t="str">
        <f t="shared" si="46"/>
        <v>#DIV/0!</v>
      </c>
      <c r="V115" s="1">
        <f t="shared" si="47"/>
        <v>0.6938393725</v>
      </c>
      <c r="W115" s="1">
        <f t="shared" si="48"/>
        <v>0.7093824958</v>
      </c>
      <c r="X115" s="4">
        <v>-1.0</v>
      </c>
      <c r="Y115" s="4">
        <v>0.85</v>
      </c>
      <c r="Z115" s="4">
        <v>0.85</v>
      </c>
      <c r="AA115" s="4">
        <v>0.0</v>
      </c>
      <c r="AB115" s="1">
        <f t="shared" si="49"/>
        <v>0.85</v>
      </c>
      <c r="AC115" s="1">
        <f t="shared" si="50"/>
        <v>-4.427680305</v>
      </c>
      <c r="AD115" s="1">
        <f t="shared" si="51"/>
        <v>1.022401616</v>
      </c>
      <c r="AE115" s="1">
        <f t="shared" si="52"/>
        <v>3.266259311</v>
      </c>
      <c r="AF115" s="1">
        <f t="shared" si="53"/>
        <v>-1</v>
      </c>
      <c r="AG115" s="4">
        <v>-0.19154779613018036</v>
      </c>
      <c r="AH115" s="4">
        <v>0.5</v>
      </c>
      <c r="AI115" s="1">
        <f t="shared" si="54"/>
        <v>-0.05774927781</v>
      </c>
      <c r="AJ115" s="1">
        <f t="shared" si="55"/>
        <v>0.6500267549</v>
      </c>
      <c r="AK115" s="1">
        <f t="shared" si="56"/>
        <v>1.441397318</v>
      </c>
      <c r="AL115" s="1">
        <f t="shared" si="57"/>
        <v>21.28805733</v>
      </c>
      <c r="AM115" s="4">
        <v>2.0</v>
      </c>
      <c r="AN115" s="1">
        <f t="shared" si="58"/>
        <v>4.644859791</v>
      </c>
      <c r="AO115" s="4">
        <v>1.0</v>
      </c>
      <c r="AP115" s="1">
        <f t="shared" si="59"/>
        <v>9.289719582</v>
      </c>
      <c r="AQ115" s="4">
        <v>23.709095001220703</v>
      </c>
      <c r="AR115" s="4">
        <v>21.288057327270508</v>
      </c>
      <c r="AS115" s="4">
        <v>24.521333694458008</v>
      </c>
      <c r="AT115" s="4">
        <v>639.9957885742188</v>
      </c>
      <c r="AU115" s="4">
        <v>639.8463134765625</v>
      </c>
      <c r="AV115" s="4">
        <v>10.390386581420898</v>
      </c>
      <c r="AW115" s="4">
        <v>10.818312644958496</v>
      </c>
      <c r="AX115" s="4">
        <v>35.86730194091797</v>
      </c>
      <c r="AY115" s="4">
        <v>37.34449005126953</v>
      </c>
      <c r="AZ115" s="4">
        <v>300.51666259765625</v>
      </c>
      <c r="BA115" s="4">
        <v>-0.21487325429916382</v>
      </c>
      <c r="BB115" s="4">
        <v>44.562171936035156</v>
      </c>
      <c r="BC115" s="4">
        <v>101.59273529052734</v>
      </c>
      <c r="BD115" s="4">
        <v>-4.672210216522217</v>
      </c>
      <c r="BE115" s="4">
        <v>0.09491448849439621</v>
      </c>
      <c r="BF115" s="4">
        <v>1.0</v>
      </c>
      <c r="BG115" s="4">
        <v>-1.355140209197998</v>
      </c>
      <c r="BH115" s="4">
        <v>7.355140209197998</v>
      </c>
      <c r="BI115" s="4">
        <v>1.0</v>
      </c>
      <c r="BJ115" s="4">
        <v>0.0</v>
      </c>
      <c r="BK115" s="4">
        <v>0.1599999964237213</v>
      </c>
      <c r="BL115" s="4">
        <v>111115.0</v>
      </c>
      <c r="BM115" s="1">
        <f t="shared" si="60"/>
        <v>1.502583313</v>
      </c>
      <c r="BN115" s="1">
        <f t="shared" si="61"/>
        <v>0.0006500267549</v>
      </c>
      <c r="BO115" s="1">
        <f t="shared" si="62"/>
        <v>294.4380573</v>
      </c>
      <c r="BP115" s="1">
        <f t="shared" si="63"/>
        <v>296.859095</v>
      </c>
      <c r="BQ115" s="1">
        <f t="shared" si="64"/>
        <v>-0.03437971992</v>
      </c>
      <c r="BR115" s="1">
        <f t="shared" si="65"/>
        <v>-0.006417111743</v>
      </c>
      <c r="BS115" s="1">
        <f t="shared" si="66"/>
        <v>2.540459291</v>
      </c>
      <c r="BT115" s="1">
        <f t="shared" si="67"/>
        <v>25.0063086</v>
      </c>
      <c r="BU115" s="1">
        <f t="shared" si="68"/>
        <v>14.18799596</v>
      </c>
      <c r="BV115" s="1">
        <f t="shared" si="69"/>
        <v>22.49857616</v>
      </c>
      <c r="BW115" s="1">
        <f t="shared" si="70"/>
        <v>2.735273126</v>
      </c>
      <c r="BX115" s="1">
        <f t="shared" si="71"/>
        <v>0.04499460499</v>
      </c>
      <c r="BY115" s="1">
        <f t="shared" si="72"/>
        <v>1.099061973</v>
      </c>
      <c r="BZ115" s="1">
        <f t="shared" si="73"/>
        <v>1.636211153</v>
      </c>
      <c r="CA115" s="1">
        <f t="shared" si="74"/>
        <v>0.02814122146</v>
      </c>
      <c r="CB115" s="1">
        <f t="shared" si="75"/>
        <v>64.20216978</v>
      </c>
      <c r="CC115" s="1">
        <f t="shared" si="76"/>
        <v>0.9876689032</v>
      </c>
      <c r="CD115" s="1">
        <f t="shared" si="77"/>
        <v>42.5073147</v>
      </c>
      <c r="CE115" s="1">
        <f t="shared" si="78"/>
        <v>639.8741162</v>
      </c>
      <c r="CF115" s="1">
        <f t="shared" si="79"/>
        <v>-0.0001270942633</v>
      </c>
      <c r="CG115" s="1">
        <f t="shared" si="80"/>
        <v>0</v>
      </c>
      <c r="CH115" s="1">
        <f t="shared" si="81"/>
        <v>-0.1826422662</v>
      </c>
      <c r="CI115" s="1">
        <f t="shared" si="82"/>
        <v>1297.342163</v>
      </c>
      <c r="CJ115" s="1">
        <f t="shared" si="83"/>
        <v>0.7093824958</v>
      </c>
      <c r="CK115" s="1" t="str">
        <f t="shared" si="84"/>
        <v>#DIV/0!</v>
      </c>
      <c r="CL115" s="1" t="s">
        <v>277</v>
      </c>
      <c r="CM115" s="1" t="s">
        <v>935</v>
      </c>
    </row>
    <row r="116" ht="15.75" customHeight="1">
      <c r="A116" s="2">
        <v>5.0</v>
      </c>
      <c r="B116" s="1">
        <v>61.0</v>
      </c>
      <c r="C116" s="1">
        <v>1.0</v>
      </c>
      <c r="D116" s="1" t="s">
        <v>97</v>
      </c>
      <c r="E116" s="1" t="s">
        <v>89</v>
      </c>
      <c r="F116" s="1">
        <v>1.0</v>
      </c>
      <c r="G116" s="1">
        <v>2.021061E7</v>
      </c>
      <c r="H116" s="21">
        <v>0.4212384259259259</v>
      </c>
      <c r="I116" s="4">
        <v>4504.0000042729</v>
      </c>
      <c r="J116" s="4">
        <v>0.0</v>
      </c>
      <c r="K116" s="1">
        <f t="shared" si="43"/>
        <v>14.08968485</v>
      </c>
      <c r="L116" s="1">
        <f t="shared" si="44"/>
        <v>0.0741963881</v>
      </c>
      <c r="M116" s="1">
        <f t="shared" si="45"/>
        <v>311.1883982</v>
      </c>
      <c r="N116" s="4">
        <v>13.0</v>
      </c>
      <c r="O116" s="4">
        <v>13.0</v>
      </c>
      <c r="P116" s="4">
        <v>0.0</v>
      </c>
      <c r="Q116" s="4">
        <v>0.0</v>
      </c>
      <c r="R116" s="4">
        <v>442.359619140625</v>
      </c>
      <c r="S116" s="4">
        <v>763.0614624023438</v>
      </c>
      <c r="T116" s="4">
        <v>657.0598754882812</v>
      </c>
      <c r="U116" s="1" t="str">
        <f t="shared" si="46"/>
        <v>#DIV/0!</v>
      </c>
      <c r="V116" s="1">
        <f t="shared" si="47"/>
        <v>0.4202831083</v>
      </c>
      <c r="W116" s="1">
        <f t="shared" si="48"/>
        <v>0.1389161845</v>
      </c>
      <c r="X116" s="4">
        <v>-1.0</v>
      </c>
      <c r="Y116" s="4">
        <v>0.85</v>
      </c>
      <c r="Z116" s="4">
        <v>0.85</v>
      </c>
      <c r="AA116" s="4">
        <v>10.225202560424805</v>
      </c>
      <c r="AB116" s="1">
        <f t="shared" si="49"/>
        <v>0.85</v>
      </c>
      <c r="AC116" s="1">
        <f t="shared" si="50"/>
        <v>0.01777225939</v>
      </c>
      <c r="AD116" s="1">
        <f t="shared" si="51"/>
        <v>0.3305300208</v>
      </c>
      <c r="AE116" s="1">
        <f t="shared" si="52"/>
        <v>1.724979924</v>
      </c>
      <c r="AF116" s="1">
        <f t="shared" si="53"/>
        <v>-1</v>
      </c>
      <c r="AG116" s="4">
        <v>998.8280639648438</v>
      </c>
      <c r="AH116" s="4">
        <v>0.5</v>
      </c>
      <c r="AI116" s="1">
        <f t="shared" si="54"/>
        <v>58.97018805</v>
      </c>
      <c r="AJ116" s="1">
        <f t="shared" si="55"/>
        <v>1.262735442</v>
      </c>
      <c r="AK116" s="1">
        <f t="shared" si="56"/>
        <v>1.700380399</v>
      </c>
      <c r="AL116" s="1">
        <f t="shared" si="57"/>
        <v>24.72150612</v>
      </c>
      <c r="AM116" s="4">
        <v>2.0</v>
      </c>
      <c r="AN116" s="1">
        <f t="shared" si="58"/>
        <v>4.644859791</v>
      </c>
      <c r="AO116" s="4">
        <v>1.0</v>
      </c>
      <c r="AP116" s="1">
        <f t="shared" si="59"/>
        <v>9.289719582</v>
      </c>
      <c r="AQ116" s="4">
        <v>24.119340896606445</v>
      </c>
      <c r="AR116" s="4">
        <v>24.721506118774414</v>
      </c>
      <c r="AS116" s="4">
        <v>24.515161514282227</v>
      </c>
      <c r="AT116" s="4">
        <v>639.9415893554688</v>
      </c>
      <c r="AU116" s="4">
        <v>630.0037841796875</v>
      </c>
      <c r="AV116" s="4">
        <v>13.24106216430664</v>
      </c>
      <c r="AW116" s="4">
        <v>14.072237968444824</v>
      </c>
      <c r="AX116" s="4">
        <v>44.508548736572266</v>
      </c>
      <c r="AY116" s="4">
        <v>47.302467346191406</v>
      </c>
      <c r="AZ116" s="4">
        <v>299.5674133300781</v>
      </c>
      <c r="BA116" s="4">
        <v>998.8921508789062</v>
      </c>
      <c r="BB116" s="4">
        <v>84.16551208496094</v>
      </c>
      <c r="BC116" s="4">
        <v>101.39714050292969</v>
      </c>
      <c r="BD116" s="4">
        <v>-0.2251078486442566</v>
      </c>
      <c r="BE116" s="4">
        <v>-0.04987165331840515</v>
      </c>
      <c r="BF116" s="4">
        <v>1.0</v>
      </c>
      <c r="BG116" s="4">
        <v>-1.355140209197998</v>
      </c>
      <c r="BH116" s="4">
        <v>7.355140209197998</v>
      </c>
      <c r="BI116" s="4">
        <v>1.0</v>
      </c>
      <c r="BJ116" s="4">
        <v>0.0</v>
      </c>
      <c r="BK116" s="4">
        <v>0.1599999964237213</v>
      </c>
      <c r="BL116" s="4">
        <v>111115.0</v>
      </c>
      <c r="BM116" s="1">
        <f t="shared" si="60"/>
        <v>1.497837067</v>
      </c>
      <c r="BN116" s="1">
        <f t="shared" si="61"/>
        <v>0.001262735442</v>
      </c>
      <c r="BO116" s="1">
        <f t="shared" si="62"/>
        <v>297.8715061</v>
      </c>
      <c r="BP116" s="1">
        <f t="shared" si="63"/>
        <v>297.2693409</v>
      </c>
      <c r="BQ116" s="1">
        <f t="shared" si="64"/>
        <v>159.8227406</v>
      </c>
      <c r="BR116" s="1">
        <f t="shared" si="65"/>
        <v>0.3583736871</v>
      </c>
      <c r="BS116" s="1">
        <f t="shared" si="66"/>
        <v>3.127265089</v>
      </c>
      <c r="BT116" s="1">
        <f t="shared" si="67"/>
        <v>30.84174833</v>
      </c>
      <c r="BU116" s="1">
        <f t="shared" si="68"/>
        <v>16.76951037</v>
      </c>
      <c r="BV116" s="1">
        <f t="shared" si="69"/>
        <v>24.42042351</v>
      </c>
      <c r="BW116" s="1">
        <f t="shared" si="70"/>
        <v>3.071452327</v>
      </c>
      <c r="BX116" s="1">
        <f t="shared" si="71"/>
        <v>0.07360848193</v>
      </c>
      <c r="BY116" s="1">
        <f t="shared" si="72"/>
        <v>1.42688469</v>
      </c>
      <c r="BZ116" s="1">
        <f t="shared" si="73"/>
        <v>1.644567636</v>
      </c>
      <c r="CA116" s="1">
        <f t="shared" si="74"/>
        <v>0.04605776213</v>
      </c>
      <c r="CB116" s="1">
        <f t="shared" si="75"/>
        <v>31.55361374</v>
      </c>
      <c r="CC116" s="1">
        <f t="shared" si="76"/>
        <v>0.4939468715</v>
      </c>
      <c r="CD116" s="1">
        <f t="shared" si="77"/>
        <v>44.81886654</v>
      </c>
      <c r="CE116" s="1">
        <f t="shared" si="78"/>
        <v>627.956244</v>
      </c>
      <c r="CF116" s="1">
        <f t="shared" si="79"/>
        <v>0.01005617367</v>
      </c>
      <c r="CG116" s="1">
        <f t="shared" si="80"/>
        <v>0</v>
      </c>
      <c r="CH116" s="1">
        <f t="shared" si="81"/>
        <v>849.0583282</v>
      </c>
      <c r="CI116" s="1">
        <f t="shared" si="82"/>
        <v>320.7018433</v>
      </c>
      <c r="CJ116" s="1">
        <f t="shared" si="83"/>
        <v>0.1389161845</v>
      </c>
      <c r="CK116" s="1" t="str">
        <f t="shared" si="84"/>
        <v>#DIV/0!</v>
      </c>
      <c r="CL116" s="1" t="s">
        <v>277</v>
      </c>
      <c r="CM116" s="1" t="s">
        <v>935</v>
      </c>
    </row>
    <row r="117" ht="15.75" customHeight="1">
      <c r="A117" s="2">
        <v>5.0</v>
      </c>
      <c r="B117" s="1">
        <v>61.0</v>
      </c>
      <c r="C117" s="1">
        <v>1.0</v>
      </c>
      <c r="D117" s="1" t="s">
        <v>97</v>
      </c>
      <c r="E117" s="1" t="s">
        <v>89</v>
      </c>
      <c r="F117" s="1">
        <v>1.0</v>
      </c>
      <c r="G117" s="1">
        <v>2.021061E7</v>
      </c>
      <c r="H117" s="4" t="s">
        <v>1049</v>
      </c>
      <c r="I117" s="4">
        <v>4695.000004272908</v>
      </c>
      <c r="J117" s="4">
        <v>0.0</v>
      </c>
      <c r="K117" s="1">
        <f t="shared" si="43"/>
        <v>15.17997766</v>
      </c>
      <c r="L117" s="1">
        <f t="shared" si="44"/>
        <v>0.08262575637</v>
      </c>
      <c r="M117" s="1">
        <f t="shared" si="45"/>
        <v>319.3990081</v>
      </c>
      <c r="N117" s="4">
        <v>14.0</v>
      </c>
      <c r="O117" s="4">
        <v>14.0</v>
      </c>
      <c r="P117" s="4">
        <v>0.0</v>
      </c>
      <c r="Q117" s="4">
        <v>0.0</v>
      </c>
      <c r="R117" s="4">
        <v>442.76123046875</v>
      </c>
      <c r="S117" s="4">
        <v>760.12451171875</v>
      </c>
      <c r="T117" s="4">
        <v>661.98388671875</v>
      </c>
      <c r="U117" s="1" t="str">
        <f t="shared" si="46"/>
        <v>#DIV/0!</v>
      </c>
      <c r="V117" s="1">
        <f t="shared" si="47"/>
        <v>0.4175148628</v>
      </c>
      <c r="W117" s="1">
        <f t="shared" si="48"/>
        <v>0.1291112489</v>
      </c>
      <c r="X117" s="4">
        <v>-1.0</v>
      </c>
      <c r="Y117" s="4">
        <v>0.85</v>
      </c>
      <c r="Z117" s="4">
        <v>0.85</v>
      </c>
      <c r="AA117" s="4">
        <v>10.283469200134277</v>
      </c>
      <c r="AB117" s="1">
        <f t="shared" si="49"/>
        <v>0.85</v>
      </c>
      <c r="AC117" s="1">
        <f t="shared" si="50"/>
        <v>0.01588185981</v>
      </c>
      <c r="AD117" s="1">
        <f t="shared" si="51"/>
        <v>0.3092374915</v>
      </c>
      <c r="AE117" s="1">
        <f t="shared" si="52"/>
        <v>1.716782002</v>
      </c>
      <c r="AF117" s="1">
        <f t="shared" si="53"/>
        <v>-1</v>
      </c>
      <c r="AG117" s="4">
        <v>1198.1370849609375</v>
      </c>
      <c r="AH117" s="4">
        <v>0.5</v>
      </c>
      <c r="AI117" s="1">
        <f t="shared" si="54"/>
        <v>65.74451452</v>
      </c>
      <c r="AJ117" s="1">
        <f t="shared" si="55"/>
        <v>1.483710253</v>
      </c>
      <c r="AK117" s="1">
        <f t="shared" si="56"/>
        <v>1.794535777</v>
      </c>
      <c r="AL117" s="1">
        <f t="shared" si="57"/>
        <v>25.30575371</v>
      </c>
      <c r="AM117" s="4">
        <v>2.0</v>
      </c>
      <c r="AN117" s="1">
        <f t="shared" si="58"/>
        <v>4.644859791</v>
      </c>
      <c r="AO117" s="4">
        <v>1.0</v>
      </c>
      <c r="AP117" s="1">
        <f t="shared" si="59"/>
        <v>9.289719582</v>
      </c>
      <c r="AQ117" s="4">
        <v>24.20785903930664</v>
      </c>
      <c r="AR117" s="4">
        <v>25.305753707885742</v>
      </c>
      <c r="AS117" s="4">
        <v>24.514665603637695</v>
      </c>
      <c r="AT117" s="4">
        <v>640.0803833007812</v>
      </c>
      <c r="AU117" s="4">
        <v>629.3218994140625</v>
      </c>
      <c r="AV117" s="4">
        <v>13.260551452636719</v>
      </c>
      <c r="AW117" s="4">
        <v>14.237062454223633</v>
      </c>
      <c r="AX117" s="4">
        <v>44.3370361328125</v>
      </c>
      <c r="AY117" s="4">
        <v>47.60203170776367</v>
      </c>
      <c r="AZ117" s="4">
        <v>299.55352783203125</v>
      </c>
      <c r="BA117" s="4">
        <v>1198.5540771484375</v>
      </c>
      <c r="BB117" s="4">
        <v>85.51351928710938</v>
      </c>
      <c r="BC117" s="4">
        <v>101.39501190185547</v>
      </c>
      <c r="BD117" s="4">
        <v>-0.2797434628009796</v>
      </c>
      <c r="BE117" s="4">
        <v>-0.05682060122489929</v>
      </c>
      <c r="BF117" s="4">
        <v>1.0</v>
      </c>
      <c r="BG117" s="4">
        <v>-1.355140209197998</v>
      </c>
      <c r="BH117" s="4">
        <v>7.355140209197998</v>
      </c>
      <c r="BI117" s="4">
        <v>1.0</v>
      </c>
      <c r="BJ117" s="4">
        <v>0.0</v>
      </c>
      <c r="BK117" s="4">
        <v>0.1599999964237213</v>
      </c>
      <c r="BL117" s="4">
        <v>111115.0</v>
      </c>
      <c r="BM117" s="1">
        <f t="shared" si="60"/>
        <v>1.497767639</v>
      </c>
      <c r="BN117" s="1">
        <f t="shared" si="61"/>
        <v>0.001483710253</v>
      </c>
      <c r="BO117" s="1">
        <f t="shared" si="62"/>
        <v>298.4557537</v>
      </c>
      <c r="BP117" s="1">
        <f t="shared" si="63"/>
        <v>297.357859</v>
      </c>
      <c r="BQ117" s="1">
        <f t="shared" si="64"/>
        <v>191.7686481</v>
      </c>
      <c r="BR117" s="1">
        <f t="shared" si="65"/>
        <v>0.4191531157</v>
      </c>
      <c r="BS117" s="1">
        <f t="shared" si="66"/>
        <v>3.238102894</v>
      </c>
      <c r="BT117" s="1">
        <f t="shared" si="67"/>
        <v>31.93552457</v>
      </c>
      <c r="BU117" s="1">
        <f t="shared" si="68"/>
        <v>17.69846211</v>
      </c>
      <c r="BV117" s="1">
        <f t="shared" si="69"/>
        <v>24.75680637</v>
      </c>
      <c r="BW117" s="1">
        <f t="shared" si="70"/>
        <v>3.133866521</v>
      </c>
      <c r="BX117" s="1">
        <f t="shared" si="71"/>
        <v>0.08189733511</v>
      </c>
      <c r="BY117" s="1">
        <f t="shared" si="72"/>
        <v>1.443567117</v>
      </c>
      <c r="BZ117" s="1">
        <f t="shared" si="73"/>
        <v>1.690299404</v>
      </c>
      <c r="CA117" s="1">
        <f t="shared" si="74"/>
        <v>0.0512507839</v>
      </c>
      <c r="CB117" s="1">
        <f t="shared" si="75"/>
        <v>32.38546623</v>
      </c>
      <c r="CC117" s="1">
        <f t="shared" si="76"/>
        <v>0.5075288313</v>
      </c>
      <c r="CD117" s="1">
        <f t="shared" si="77"/>
        <v>43.77109897</v>
      </c>
      <c r="CE117" s="1">
        <f t="shared" si="78"/>
        <v>627.1159157</v>
      </c>
      <c r="CF117" s="1">
        <f t="shared" si="79"/>
        <v>0.01059523906</v>
      </c>
      <c r="CG117" s="1">
        <f t="shared" si="80"/>
        <v>0</v>
      </c>
      <c r="CH117" s="1">
        <f t="shared" si="81"/>
        <v>1018.770966</v>
      </c>
      <c r="CI117" s="1">
        <f t="shared" si="82"/>
        <v>317.3632813</v>
      </c>
      <c r="CJ117" s="1">
        <f t="shared" si="83"/>
        <v>0.1291112489</v>
      </c>
      <c r="CK117" s="1" t="str">
        <f t="shared" si="84"/>
        <v>#DIV/0!</v>
      </c>
      <c r="CL117" s="1" t="s">
        <v>277</v>
      </c>
      <c r="CM117" s="1" t="s">
        <v>935</v>
      </c>
    </row>
    <row r="118" ht="15.75" customHeight="1">
      <c r="A118" s="2">
        <v>5.0</v>
      </c>
      <c r="B118" s="1">
        <v>61.0</v>
      </c>
      <c r="C118" s="1">
        <v>1.0</v>
      </c>
      <c r="D118" s="1" t="s">
        <v>97</v>
      </c>
      <c r="E118" s="1" t="s">
        <v>89</v>
      </c>
      <c r="F118" s="1">
        <v>1.0</v>
      </c>
      <c r="G118" s="1">
        <v>2.021061E7</v>
      </c>
      <c r="H118" s="4" t="s">
        <v>1050</v>
      </c>
      <c r="I118" s="4">
        <v>4847.000004272908</v>
      </c>
      <c r="J118" s="4">
        <v>0.0</v>
      </c>
      <c r="K118" s="1">
        <f t="shared" si="43"/>
        <v>15.78222233</v>
      </c>
      <c r="L118" s="1">
        <f t="shared" si="44"/>
        <v>0.0829445001</v>
      </c>
      <c r="M118" s="1">
        <f t="shared" si="45"/>
        <v>307.2047924</v>
      </c>
      <c r="N118" s="4">
        <v>15.0</v>
      </c>
      <c r="O118" s="4">
        <v>15.0</v>
      </c>
      <c r="P118" s="4">
        <v>0.0</v>
      </c>
      <c r="Q118" s="4">
        <v>0.0</v>
      </c>
      <c r="R118" s="4">
        <v>441.871337890625</v>
      </c>
      <c r="S118" s="4">
        <v>744.093994140625</v>
      </c>
      <c r="T118" s="4">
        <v>670.2236938476562</v>
      </c>
      <c r="U118" s="1" t="str">
        <f t="shared" si="46"/>
        <v>#DIV/0!</v>
      </c>
      <c r="V118" s="1">
        <f t="shared" si="47"/>
        <v>0.4061619347</v>
      </c>
      <c r="W118" s="1">
        <f t="shared" si="48"/>
        <v>0.09927549594</v>
      </c>
      <c r="X118" s="4">
        <v>-1.0</v>
      </c>
      <c r="Y118" s="4">
        <v>0.85</v>
      </c>
      <c r="Z118" s="4">
        <v>0.85</v>
      </c>
      <c r="AA118" s="4">
        <v>9.922863960266113</v>
      </c>
      <c r="AB118" s="1">
        <f t="shared" si="49"/>
        <v>0.85</v>
      </c>
      <c r="AC118" s="1">
        <f t="shared" si="50"/>
        <v>0.01316343359</v>
      </c>
      <c r="AD118" s="1">
        <f t="shared" si="51"/>
        <v>0.2444234367</v>
      </c>
      <c r="AE118" s="1">
        <f t="shared" si="52"/>
        <v>1.68396076</v>
      </c>
      <c r="AF118" s="1">
        <f t="shared" si="53"/>
        <v>-1</v>
      </c>
      <c r="AG118" s="4">
        <v>1500.018310546875</v>
      </c>
      <c r="AH118" s="4">
        <v>0.5</v>
      </c>
      <c r="AI118" s="1">
        <f t="shared" si="54"/>
        <v>63.28890122</v>
      </c>
      <c r="AJ118" s="1">
        <f t="shared" si="55"/>
        <v>1.614022869</v>
      </c>
      <c r="AK118" s="1">
        <f t="shared" si="56"/>
        <v>1.943287511</v>
      </c>
      <c r="AL118" s="1">
        <f t="shared" si="57"/>
        <v>26.05344582</v>
      </c>
      <c r="AM118" s="4">
        <v>2.0</v>
      </c>
      <c r="AN118" s="1">
        <f t="shared" si="58"/>
        <v>4.644859791</v>
      </c>
      <c r="AO118" s="4">
        <v>1.0</v>
      </c>
      <c r="AP118" s="1">
        <f t="shared" si="59"/>
        <v>9.289719582</v>
      </c>
      <c r="AQ118" s="4">
        <v>24.218151092529297</v>
      </c>
      <c r="AR118" s="4">
        <v>26.05344581604004</v>
      </c>
      <c r="AS118" s="4">
        <v>24.513181686401367</v>
      </c>
      <c r="AT118" s="4">
        <v>639.8659057617188</v>
      </c>
      <c r="AU118" s="4">
        <v>628.6515502929688</v>
      </c>
      <c r="AV118" s="4">
        <v>13.155964851379395</v>
      </c>
      <c r="AW118" s="4">
        <v>14.21823787689209</v>
      </c>
      <c r="AX118" s="4">
        <v>43.96016311645508</v>
      </c>
      <c r="AY118" s="4">
        <v>47.509708404541016</v>
      </c>
      <c r="AZ118" s="4">
        <v>299.5603332519531</v>
      </c>
      <c r="BA118" s="4">
        <v>1499.896728515625</v>
      </c>
      <c r="BB118" s="4">
        <v>84.1409912109375</v>
      </c>
      <c r="BC118" s="4">
        <v>101.39491271972656</v>
      </c>
      <c r="BD118" s="4">
        <v>-0.34931743144989014</v>
      </c>
      <c r="BE118" s="4">
        <v>-0.0533309169113636</v>
      </c>
      <c r="BF118" s="4">
        <v>1.0</v>
      </c>
      <c r="BG118" s="4">
        <v>-1.355140209197998</v>
      </c>
      <c r="BH118" s="4">
        <v>7.355140209197998</v>
      </c>
      <c r="BI118" s="4">
        <v>1.0</v>
      </c>
      <c r="BJ118" s="4">
        <v>0.0</v>
      </c>
      <c r="BK118" s="4">
        <v>0.1599999964237213</v>
      </c>
      <c r="BL118" s="4">
        <v>111115.0</v>
      </c>
      <c r="BM118" s="1">
        <f t="shared" si="60"/>
        <v>1.497801666</v>
      </c>
      <c r="BN118" s="1">
        <f t="shared" si="61"/>
        <v>0.001614022869</v>
      </c>
      <c r="BO118" s="1">
        <f t="shared" si="62"/>
        <v>299.2034458</v>
      </c>
      <c r="BP118" s="1">
        <f t="shared" si="63"/>
        <v>297.3681511</v>
      </c>
      <c r="BQ118" s="1">
        <f t="shared" si="64"/>
        <v>239.9834712</v>
      </c>
      <c r="BR118" s="1">
        <f t="shared" si="65"/>
        <v>0.5441302279</v>
      </c>
      <c r="BS118" s="1">
        <f t="shared" si="66"/>
        <v>3.3849445</v>
      </c>
      <c r="BT118" s="1">
        <f t="shared" si="67"/>
        <v>33.38377053</v>
      </c>
      <c r="BU118" s="1">
        <f t="shared" si="68"/>
        <v>19.16553266</v>
      </c>
      <c r="BV118" s="1">
        <f t="shared" si="69"/>
        <v>25.13579845</v>
      </c>
      <c r="BW118" s="1">
        <f t="shared" si="70"/>
        <v>3.205512082</v>
      </c>
      <c r="BX118" s="1">
        <f t="shared" si="71"/>
        <v>0.08221047292</v>
      </c>
      <c r="BY118" s="1">
        <f t="shared" si="72"/>
        <v>1.441656989</v>
      </c>
      <c r="BZ118" s="1">
        <f t="shared" si="73"/>
        <v>1.763855094</v>
      </c>
      <c r="CA118" s="1">
        <f t="shared" si="74"/>
        <v>0.05144699298</v>
      </c>
      <c r="CB118" s="1">
        <f t="shared" si="75"/>
        <v>31.14900311</v>
      </c>
      <c r="CC118" s="1">
        <f t="shared" si="76"/>
        <v>0.4886726076</v>
      </c>
      <c r="CD118" s="1">
        <f t="shared" si="77"/>
        <v>41.71098677</v>
      </c>
      <c r="CE118" s="1">
        <f t="shared" si="78"/>
        <v>626.3580472</v>
      </c>
      <c r="CF118" s="1">
        <f t="shared" si="79"/>
        <v>0.0105098365</v>
      </c>
      <c r="CG118" s="1">
        <f t="shared" si="80"/>
        <v>0</v>
      </c>
      <c r="CH118" s="1">
        <f t="shared" si="81"/>
        <v>1274.912219</v>
      </c>
      <c r="CI118" s="1">
        <f t="shared" si="82"/>
        <v>302.2226563</v>
      </c>
      <c r="CJ118" s="1">
        <f t="shared" si="83"/>
        <v>0.09927549594</v>
      </c>
      <c r="CK118" s="1" t="str">
        <f t="shared" si="84"/>
        <v>#DIV/0!</v>
      </c>
      <c r="CL118" s="1" t="s">
        <v>277</v>
      </c>
      <c r="CM118" s="1" t="s">
        <v>935</v>
      </c>
    </row>
    <row r="119" ht="15.75" customHeight="1">
      <c r="A119" s="2">
        <v>5.0</v>
      </c>
      <c r="B119" s="1">
        <v>61.0</v>
      </c>
      <c r="C119" s="1">
        <v>1.0</v>
      </c>
      <c r="D119" s="1" t="s">
        <v>97</v>
      </c>
      <c r="E119" s="1" t="s">
        <v>89</v>
      </c>
      <c r="F119" s="1">
        <v>1.0</v>
      </c>
      <c r="G119" s="1">
        <v>2.021061E7</v>
      </c>
      <c r="H119" s="4" t="s">
        <v>1051</v>
      </c>
      <c r="I119" s="4">
        <v>4998.000004272908</v>
      </c>
      <c r="J119" s="4">
        <v>0.0</v>
      </c>
      <c r="K119" s="1">
        <f t="shared" si="43"/>
        <v>14.65712402</v>
      </c>
      <c r="L119" s="1">
        <f t="shared" si="44"/>
        <v>0.08830831166</v>
      </c>
      <c r="M119" s="1">
        <f t="shared" si="45"/>
        <v>348.7780833</v>
      </c>
      <c r="N119" s="4">
        <v>16.0</v>
      </c>
      <c r="O119" s="4">
        <v>16.0</v>
      </c>
      <c r="P119" s="4">
        <v>0.0</v>
      </c>
      <c r="Q119" s="4">
        <v>0.0</v>
      </c>
      <c r="R119" s="4">
        <v>439.57275390625</v>
      </c>
      <c r="S119" s="4">
        <v>764.2965698242188</v>
      </c>
      <c r="T119" s="4">
        <v>631.9965209960938</v>
      </c>
      <c r="U119" s="1" t="str">
        <f t="shared" si="46"/>
        <v>#DIV/0!</v>
      </c>
      <c r="V119" s="1">
        <f t="shared" si="47"/>
        <v>0.4248662479</v>
      </c>
      <c r="W119" s="1">
        <f t="shared" si="48"/>
        <v>0.173100409</v>
      </c>
      <c r="X119" s="4">
        <v>-1.0</v>
      </c>
      <c r="Y119" s="4">
        <v>0.85</v>
      </c>
      <c r="Z119" s="4">
        <v>0.85</v>
      </c>
      <c r="AA119" s="4">
        <v>10.048991203308105</v>
      </c>
      <c r="AB119" s="1">
        <f t="shared" si="49"/>
        <v>0.85</v>
      </c>
      <c r="AC119" s="1">
        <f t="shared" si="50"/>
        <v>0.02299701861</v>
      </c>
      <c r="AD119" s="1">
        <f t="shared" si="51"/>
        <v>0.4074233005</v>
      </c>
      <c r="AE119" s="1">
        <f t="shared" si="52"/>
        <v>1.738725986</v>
      </c>
      <c r="AF119" s="1">
        <f t="shared" si="53"/>
        <v>-1</v>
      </c>
      <c r="AG119" s="4">
        <v>800.85986328125</v>
      </c>
      <c r="AH119" s="4">
        <v>0.5</v>
      </c>
      <c r="AI119" s="1">
        <f t="shared" si="54"/>
        <v>58.9173972</v>
      </c>
      <c r="AJ119" s="1">
        <f t="shared" si="55"/>
        <v>1.46136079</v>
      </c>
      <c r="AK119" s="1">
        <f t="shared" si="56"/>
        <v>1.656603955</v>
      </c>
      <c r="AL119" s="1">
        <f t="shared" si="57"/>
        <v>24.36574554</v>
      </c>
      <c r="AM119" s="4">
        <v>2.0</v>
      </c>
      <c r="AN119" s="1">
        <f t="shared" si="58"/>
        <v>4.644859791</v>
      </c>
      <c r="AO119" s="4">
        <v>1.0</v>
      </c>
      <c r="AP119" s="1">
        <f t="shared" si="59"/>
        <v>9.289719582</v>
      </c>
      <c r="AQ119" s="4">
        <v>24.20541000366211</v>
      </c>
      <c r="AR119" s="4">
        <v>24.365745544433594</v>
      </c>
      <c r="AS119" s="4">
        <v>24.525802612304688</v>
      </c>
      <c r="AT119" s="4">
        <v>639.9581298828125</v>
      </c>
      <c r="AU119" s="4">
        <v>629.5597534179688</v>
      </c>
      <c r="AV119" s="4">
        <v>12.89250373840332</v>
      </c>
      <c r="AW119" s="4">
        <v>13.854506492614746</v>
      </c>
      <c r="AX119" s="4">
        <v>43.11367416381836</v>
      </c>
      <c r="AY119" s="4">
        <v>46.330692291259766</v>
      </c>
      <c r="AZ119" s="4">
        <v>299.60711669921875</v>
      </c>
      <c r="BA119" s="4">
        <v>800.979736328125</v>
      </c>
      <c r="BB119" s="4">
        <v>84.06951904296875</v>
      </c>
      <c r="BC119" s="4">
        <v>101.39707946777344</v>
      </c>
      <c r="BD119" s="4">
        <v>-0.2856089472770691</v>
      </c>
      <c r="BE119" s="4">
        <v>-0.04682900384068489</v>
      </c>
      <c r="BF119" s="4">
        <v>1.0</v>
      </c>
      <c r="BG119" s="4">
        <v>-1.355140209197998</v>
      </c>
      <c r="BH119" s="4">
        <v>7.355140209197998</v>
      </c>
      <c r="BI119" s="4">
        <v>1.0</v>
      </c>
      <c r="BJ119" s="4">
        <v>0.0</v>
      </c>
      <c r="BK119" s="4">
        <v>0.1599999964237213</v>
      </c>
      <c r="BL119" s="4">
        <v>111115.0</v>
      </c>
      <c r="BM119" s="1">
        <f t="shared" si="60"/>
        <v>1.498035583</v>
      </c>
      <c r="BN119" s="1">
        <f t="shared" si="61"/>
        <v>0.00146136079</v>
      </c>
      <c r="BO119" s="1">
        <f t="shared" si="62"/>
        <v>297.5157455</v>
      </c>
      <c r="BP119" s="1">
        <f t="shared" si="63"/>
        <v>297.35541</v>
      </c>
      <c r="BQ119" s="1">
        <f t="shared" si="64"/>
        <v>128.1567549</v>
      </c>
      <c r="BR119" s="1">
        <f t="shared" si="65"/>
        <v>0.2279990421</v>
      </c>
      <c r="BS119" s="1">
        <f t="shared" si="66"/>
        <v>3.061410451</v>
      </c>
      <c r="BT119" s="1">
        <f t="shared" si="67"/>
        <v>30.19229417</v>
      </c>
      <c r="BU119" s="1">
        <f t="shared" si="68"/>
        <v>16.33778768</v>
      </c>
      <c r="BV119" s="1">
        <f t="shared" si="69"/>
        <v>24.28557777</v>
      </c>
      <c r="BW119" s="1">
        <f t="shared" si="70"/>
        <v>3.046739137</v>
      </c>
      <c r="BX119" s="1">
        <f t="shared" si="71"/>
        <v>0.08747675539</v>
      </c>
      <c r="BY119" s="1">
        <f t="shared" si="72"/>
        <v>1.404806496</v>
      </c>
      <c r="BZ119" s="1">
        <f t="shared" si="73"/>
        <v>1.641932641</v>
      </c>
      <c r="CA119" s="1">
        <f t="shared" si="74"/>
        <v>0.05474707906</v>
      </c>
      <c r="CB119" s="1">
        <f t="shared" si="75"/>
        <v>35.36507903</v>
      </c>
      <c r="CC119" s="1">
        <f t="shared" si="76"/>
        <v>0.5540031449</v>
      </c>
      <c r="CD119" s="1">
        <f t="shared" si="77"/>
        <v>45.190006</v>
      </c>
      <c r="CE119" s="1">
        <f t="shared" si="78"/>
        <v>627.4297518</v>
      </c>
      <c r="CF119" s="1">
        <f t="shared" si="79"/>
        <v>0.0105566483</v>
      </c>
      <c r="CG119" s="1">
        <f t="shared" si="80"/>
        <v>0</v>
      </c>
      <c r="CH119" s="1">
        <f t="shared" si="81"/>
        <v>680.8327759</v>
      </c>
      <c r="CI119" s="1">
        <f t="shared" si="82"/>
        <v>324.7238159</v>
      </c>
      <c r="CJ119" s="1">
        <f t="shared" si="83"/>
        <v>0.173100409</v>
      </c>
      <c r="CK119" s="1" t="str">
        <f t="shared" si="84"/>
        <v>#DIV/0!</v>
      </c>
      <c r="CL119" s="1" t="s">
        <v>277</v>
      </c>
      <c r="CM119" s="1" t="s">
        <v>935</v>
      </c>
    </row>
    <row r="120" ht="15.75" customHeight="1">
      <c r="A120" s="2">
        <v>5.0</v>
      </c>
      <c r="B120" s="1">
        <v>61.0</v>
      </c>
      <c r="C120" s="1">
        <v>1.0</v>
      </c>
      <c r="D120" s="1" t="s">
        <v>97</v>
      </c>
      <c r="E120" s="1" t="s">
        <v>89</v>
      </c>
      <c r="F120" s="1">
        <v>1.0</v>
      </c>
      <c r="G120" s="1">
        <v>2.021061E7</v>
      </c>
      <c r="H120" s="4" t="s">
        <v>582</v>
      </c>
      <c r="I120" s="4">
        <v>5180.000004272908</v>
      </c>
      <c r="J120" s="4">
        <v>0.0</v>
      </c>
      <c r="K120" s="1">
        <f t="shared" si="43"/>
        <v>14.3895077</v>
      </c>
      <c r="L120" s="1">
        <f t="shared" si="44"/>
        <v>0.08734925704</v>
      </c>
      <c r="M120" s="1">
        <f t="shared" si="45"/>
        <v>351.1321106</v>
      </c>
      <c r="N120" s="4">
        <v>17.0</v>
      </c>
      <c r="O120" s="4">
        <v>17.0</v>
      </c>
      <c r="P120" s="4">
        <v>0.0</v>
      </c>
      <c r="Q120" s="4">
        <v>0.0</v>
      </c>
      <c r="R120" s="4">
        <v>441.7568359375</v>
      </c>
      <c r="S120" s="4">
        <v>774.9207153320312</v>
      </c>
      <c r="T120" s="4">
        <v>623.4696044921875</v>
      </c>
      <c r="U120" s="1" t="str">
        <f t="shared" si="46"/>
        <v>#DIV/0!</v>
      </c>
      <c r="V120" s="1">
        <f t="shared" si="47"/>
        <v>0.42993286</v>
      </c>
      <c r="W120" s="1">
        <f t="shared" si="48"/>
        <v>0.1954407823</v>
      </c>
      <c r="X120" s="4">
        <v>-1.0</v>
      </c>
      <c r="Y120" s="4">
        <v>0.85</v>
      </c>
      <c r="Z120" s="4">
        <v>0.85</v>
      </c>
      <c r="AA120" s="4">
        <v>10.216341018676758</v>
      </c>
      <c r="AB120" s="1">
        <f t="shared" si="49"/>
        <v>0.85</v>
      </c>
      <c r="AC120" s="1">
        <f t="shared" si="50"/>
        <v>0.02585472077</v>
      </c>
      <c r="AD120" s="1">
        <f t="shared" si="51"/>
        <v>0.4545844259</v>
      </c>
      <c r="AE120" s="1">
        <f t="shared" si="52"/>
        <v>1.754179341</v>
      </c>
      <c r="AF120" s="1">
        <f t="shared" si="53"/>
        <v>-1</v>
      </c>
      <c r="AG120" s="4">
        <v>700.2508544921875</v>
      </c>
      <c r="AH120" s="4">
        <v>0.5</v>
      </c>
      <c r="AI120" s="1">
        <f t="shared" si="54"/>
        <v>58.1644693</v>
      </c>
      <c r="AJ120" s="1">
        <f t="shared" si="55"/>
        <v>1.43803253</v>
      </c>
      <c r="AK120" s="1">
        <f t="shared" si="56"/>
        <v>1.648649789</v>
      </c>
      <c r="AL120" s="1">
        <f t="shared" si="57"/>
        <v>24.0869236</v>
      </c>
      <c r="AM120" s="4">
        <v>2.0</v>
      </c>
      <c r="AN120" s="1">
        <f t="shared" si="58"/>
        <v>4.644859791</v>
      </c>
      <c r="AO120" s="4">
        <v>1.0</v>
      </c>
      <c r="AP120" s="1">
        <f t="shared" si="59"/>
        <v>9.289719582</v>
      </c>
      <c r="AQ120" s="4">
        <v>24.200212478637695</v>
      </c>
      <c r="AR120" s="4">
        <v>24.086923599243164</v>
      </c>
      <c r="AS120" s="4">
        <v>24.514310836791992</v>
      </c>
      <c r="AT120" s="4">
        <v>640.0663452148438</v>
      </c>
      <c r="AU120" s="4">
        <v>629.854736328125</v>
      </c>
      <c r="AV120" s="4">
        <v>12.48527717590332</v>
      </c>
      <c r="AW120" s="4">
        <v>13.43245792388916</v>
      </c>
      <c r="AX120" s="4">
        <v>41.76448059082031</v>
      </c>
      <c r="AY120" s="4">
        <v>44.932891845703125</v>
      </c>
      <c r="AZ120" s="4">
        <v>299.56610107421875</v>
      </c>
      <c r="BA120" s="4">
        <v>700.2706909179688</v>
      </c>
      <c r="BB120" s="4">
        <v>84.24297332763672</v>
      </c>
      <c r="BC120" s="4">
        <v>101.39608764648438</v>
      </c>
      <c r="BD120" s="4">
        <v>-0.3482005000114441</v>
      </c>
      <c r="BE120" s="4">
        <v>-0.04295956715941429</v>
      </c>
      <c r="BF120" s="4">
        <v>1.0</v>
      </c>
      <c r="BG120" s="4">
        <v>-1.355140209197998</v>
      </c>
      <c r="BH120" s="4">
        <v>7.355140209197998</v>
      </c>
      <c r="BI120" s="4">
        <v>1.0</v>
      </c>
      <c r="BJ120" s="4">
        <v>0.0</v>
      </c>
      <c r="BK120" s="4">
        <v>0.1599999964237213</v>
      </c>
      <c r="BL120" s="4">
        <v>111115.0</v>
      </c>
      <c r="BM120" s="1">
        <f t="shared" si="60"/>
        <v>1.497830505</v>
      </c>
      <c r="BN120" s="1">
        <f t="shared" si="61"/>
        <v>0.00143803253</v>
      </c>
      <c r="BO120" s="1">
        <f t="shared" si="62"/>
        <v>297.2369236</v>
      </c>
      <c r="BP120" s="1">
        <f t="shared" si="63"/>
        <v>297.3502125</v>
      </c>
      <c r="BQ120" s="1">
        <f t="shared" si="64"/>
        <v>112.043308</v>
      </c>
      <c r="BR120" s="1">
        <f t="shared" si="65"/>
        <v>0.1838746712</v>
      </c>
      <c r="BS120" s="1">
        <f t="shared" si="66"/>
        <v>3.01064847</v>
      </c>
      <c r="BT120" s="1">
        <f t="shared" si="67"/>
        <v>29.69195893</v>
      </c>
      <c r="BU120" s="1">
        <f t="shared" si="68"/>
        <v>16.25950101</v>
      </c>
      <c r="BV120" s="1">
        <f t="shared" si="69"/>
        <v>24.14356804</v>
      </c>
      <c r="BW120" s="1">
        <f t="shared" si="70"/>
        <v>3.020901101</v>
      </c>
      <c r="BX120" s="1">
        <f t="shared" si="71"/>
        <v>0.08653558138</v>
      </c>
      <c r="BY120" s="1">
        <f t="shared" si="72"/>
        <v>1.361998681</v>
      </c>
      <c r="BZ120" s="1">
        <f t="shared" si="73"/>
        <v>1.65890242</v>
      </c>
      <c r="CA120" s="1">
        <f t="shared" si="74"/>
        <v>0.05415725817</v>
      </c>
      <c r="CB120" s="1">
        <f t="shared" si="75"/>
        <v>35.60342226</v>
      </c>
      <c r="CC120" s="1">
        <f t="shared" si="76"/>
        <v>0.557481099</v>
      </c>
      <c r="CD120" s="1">
        <f t="shared" si="77"/>
        <v>44.55394598</v>
      </c>
      <c r="CE120" s="1">
        <f t="shared" si="78"/>
        <v>627.7636253</v>
      </c>
      <c r="CF120" s="1">
        <f t="shared" si="79"/>
        <v>0.01021259154</v>
      </c>
      <c r="CG120" s="1">
        <f t="shared" si="80"/>
        <v>0</v>
      </c>
      <c r="CH120" s="1">
        <f t="shared" si="81"/>
        <v>595.2300873</v>
      </c>
      <c r="CI120" s="1">
        <f t="shared" si="82"/>
        <v>333.1638794</v>
      </c>
      <c r="CJ120" s="1">
        <f t="shared" si="83"/>
        <v>0.1954407823</v>
      </c>
      <c r="CK120" s="1" t="str">
        <f t="shared" si="84"/>
        <v>#DIV/0!</v>
      </c>
      <c r="CL120" s="1" t="s">
        <v>277</v>
      </c>
      <c r="CM120" s="1" t="s">
        <v>935</v>
      </c>
    </row>
    <row r="121" ht="15.75" customHeight="1">
      <c r="A121" s="2">
        <v>5.0</v>
      </c>
      <c r="B121" s="1">
        <v>61.0</v>
      </c>
      <c r="C121" s="1">
        <v>1.0</v>
      </c>
      <c r="D121" s="1" t="s">
        <v>97</v>
      </c>
      <c r="E121" s="1" t="s">
        <v>89</v>
      </c>
      <c r="F121" s="1">
        <v>1.0</v>
      </c>
      <c r="G121" s="1">
        <v>2.021061E7</v>
      </c>
      <c r="H121" s="4" t="s">
        <v>1052</v>
      </c>
      <c r="I121" s="4">
        <v>5333.000004272908</v>
      </c>
      <c r="J121" s="4">
        <v>0.0</v>
      </c>
      <c r="K121" s="1">
        <f t="shared" si="43"/>
        <v>14.14094716</v>
      </c>
      <c r="L121" s="1">
        <f t="shared" si="44"/>
        <v>0.08564718772</v>
      </c>
      <c r="M121" s="1">
        <f t="shared" si="45"/>
        <v>350.9706636</v>
      </c>
      <c r="N121" s="4">
        <v>18.0</v>
      </c>
      <c r="O121" s="4">
        <v>18.0</v>
      </c>
      <c r="P121" s="4">
        <v>0.0</v>
      </c>
      <c r="Q121" s="4">
        <v>0.0</v>
      </c>
      <c r="R121" s="4">
        <v>442.779052734375</v>
      </c>
      <c r="S121" s="4">
        <v>790.1932983398438</v>
      </c>
      <c r="T121" s="4">
        <v>610.6815185546875</v>
      </c>
      <c r="U121" s="1" t="str">
        <f t="shared" si="46"/>
        <v>#DIV/0!</v>
      </c>
      <c r="V121" s="1">
        <f t="shared" si="47"/>
        <v>0.4396572919</v>
      </c>
      <c r="W121" s="1">
        <f t="shared" si="48"/>
        <v>0.2271745156</v>
      </c>
      <c r="X121" s="4">
        <v>-1.0</v>
      </c>
      <c r="Y121" s="4">
        <v>0.85</v>
      </c>
      <c r="Z121" s="4">
        <v>0.85</v>
      </c>
      <c r="AA121" s="4">
        <v>10.410177230834961</v>
      </c>
      <c r="AB121" s="1">
        <f t="shared" si="49"/>
        <v>0.85</v>
      </c>
      <c r="AC121" s="1">
        <f t="shared" si="50"/>
        <v>0.02968975655</v>
      </c>
      <c r="AD121" s="1">
        <f t="shared" si="51"/>
        <v>0.516708172</v>
      </c>
      <c r="AE121" s="1">
        <f t="shared" si="52"/>
        <v>1.784622135</v>
      </c>
      <c r="AF121" s="1">
        <f t="shared" si="53"/>
        <v>-1</v>
      </c>
      <c r="AG121" s="4">
        <v>599.93603515625</v>
      </c>
      <c r="AH121" s="4">
        <v>0.5</v>
      </c>
      <c r="AI121" s="1">
        <f t="shared" si="54"/>
        <v>57.92332573</v>
      </c>
      <c r="AJ121" s="1">
        <f t="shared" si="55"/>
        <v>1.400238313</v>
      </c>
      <c r="AK121" s="1">
        <f t="shared" si="56"/>
        <v>1.637597731</v>
      </c>
      <c r="AL121" s="1">
        <f t="shared" si="57"/>
        <v>23.81147575</v>
      </c>
      <c r="AM121" s="4">
        <v>2.0</v>
      </c>
      <c r="AN121" s="1">
        <f t="shared" si="58"/>
        <v>4.644859791</v>
      </c>
      <c r="AO121" s="4">
        <v>1.0</v>
      </c>
      <c r="AP121" s="1">
        <f t="shared" si="59"/>
        <v>9.289719582</v>
      </c>
      <c r="AQ121" s="4">
        <v>24.1832218170166</v>
      </c>
      <c r="AR121" s="4">
        <v>23.81147575378418</v>
      </c>
      <c r="AS121" s="4">
        <v>24.530542373657227</v>
      </c>
      <c r="AT121" s="4">
        <v>640.1915283203125</v>
      </c>
      <c r="AU121" s="4">
        <v>630.160888671875</v>
      </c>
      <c r="AV121" s="4">
        <v>12.131738662719727</v>
      </c>
      <c r="AW121" s="4">
        <v>13.05443286895752</v>
      </c>
      <c r="AX121" s="4">
        <v>40.62196731567383</v>
      </c>
      <c r="AY121" s="4">
        <v>43.711524963378906</v>
      </c>
      <c r="AZ121" s="4">
        <v>299.54864501953125</v>
      </c>
      <c r="BA121" s="4">
        <v>599.9671630859375</v>
      </c>
      <c r="BB121" s="4">
        <v>84.88082122802734</v>
      </c>
      <c r="BC121" s="4">
        <v>101.39292907714844</v>
      </c>
      <c r="BD121" s="4">
        <v>-0.38539227843284607</v>
      </c>
      <c r="BE121" s="4">
        <v>-0.04035474732518196</v>
      </c>
      <c r="BF121" s="4">
        <v>1.0</v>
      </c>
      <c r="BG121" s="4">
        <v>-1.355140209197998</v>
      </c>
      <c r="BH121" s="4">
        <v>7.355140209197998</v>
      </c>
      <c r="BI121" s="4">
        <v>1.0</v>
      </c>
      <c r="BJ121" s="4">
        <v>0.0</v>
      </c>
      <c r="BK121" s="4">
        <v>0.1599999964237213</v>
      </c>
      <c r="BL121" s="4">
        <v>111115.0</v>
      </c>
      <c r="BM121" s="1">
        <f t="shared" si="60"/>
        <v>1.497743225</v>
      </c>
      <c r="BN121" s="1">
        <f t="shared" si="61"/>
        <v>0.001400238313</v>
      </c>
      <c r="BO121" s="1">
        <f t="shared" si="62"/>
        <v>296.9614758</v>
      </c>
      <c r="BP121" s="1">
        <f t="shared" si="63"/>
        <v>297.3332218</v>
      </c>
      <c r="BQ121" s="1">
        <f t="shared" si="64"/>
        <v>95.99474395</v>
      </c>
      <c r="BR121" s="1">
        <f t="shared" si="65"/>
        <v>0.141664146</v>
      </c>
      <c r="BS121" s="1">
        <f t="shared" si="66"/>
        <v>2.961224917</v>
      </c>
      <c r="BT121" s="1">
        <f t="shared" si="67"/>
        <v>29.20543813</v>
      </c>
      <c r="BU121" s="1">
        <f t="shared" si="68"/>
        <v>16.15100526</v>
      </c>
      <c r="BV121" s="1">
        <f t="shared" si="69"/>
        <v>23.99734879</v>
      </c>
      <c r="BW121" s="1">
        <f t="shared" si="70"/>
        <v>2.994497538</v>
      </c>
      <c r="BX121" s="1">
        <f t="shared" si="71"/>
        <v>0.08486477131</v>
      </c>
      <c r="BY121" s="1">
        <f t="shared" si="72"/>
        <v>1.323627186</v>
      </c>
      <c r="BZ121" s="1">
        <f t="shared" si="73"/>
        <v>1.670870352</v>
      </c>
      <c r="CA121" s="1">
        <f t="shared" si="74"/>
        <v>0.05311022671</v>
      </c>
      <c r="CB121" s="1">
        <f t="shared" si="75"/>
        <v>35.5859436</v>
      </c>
      <c r="CC121" s="1">
        <f t="shared" si="76"/>
        <v>0.5569540571</v>
      </c>
      <c r="CD121" s="1">
        <f t="shared" si="77"/>
        <v>44.02100159</v>
      </c>
      <c r="CE121" s="1">
        <f t="shared" si="78"/>
        <v>628.1058989</v>
      </c>
      <c r="CF121" s="1">
        <f t="shared" si="79"/>
        <v>0.009910727768</v>
      </c>
      <c r="CG121" s="1">
        <f t="shared" si="80"/>
        <v>0</v>
      </c>
      <c r="CH121" s="1">
        <f t="shared" si="81"/>
        <v>509.9720886</v>
      </c>
      <c r="CI121" s="1">
        <f t="shared" si="82"/>
        <v>347.4142456</v>
      </c>
      <c r="CJ121" s="1">
        <f t="shared" si="83"/>
        <v>0.2271745156</v>
      </c>
      <c r="CK121" s="1" t="str">
        <f t="shared" si="84"/>
        <v>#DIV/0!</v>
      </c>
      <c r="CL121" s="1" t="s">
        <v>277</v>
      </c>
      <c r="CM121" s="1" t="s">
        <v>935</v>
      </c>
    </row>
    <row r="122" ht="15.75" customHeight="1">
      <c r="A122" s="2">
        <v>5.0</v>
      </c>
      <c r="B122" s="1">
        <v>61.0</v>
      </c>
      <c r="C122" s="1">
        <v>1.0</v>
      </c>
      <c r="D122" s="1" t="s">
        <v>97</v>
      </c>
      <c r="E122" s="1" t="s">
        <v>89</v>
      </c>
      <c r="F122" s="1">
        <v>1.0</v>
      </c>
      <c r="G122" s="1">
        <v>2.021061E7</v>
      </c>
      <c r="H122" s="4" t="s">
        <v>1053</v>
      </c>
      <c r="I122" s="4">
        <v>5484.000004272908</v>
      </c>
      <c r="J122" s="4">
        <v>0.0</v>
      </c>
      <c r="K122" s="1">
        <f t="shared" si="43"/>
        <v>13.40501294</v>
      </c>
      <c r="L122" s="1">
        <f t="shared" si="44"/>
        <v>0.08269552313</v>
      </c>
      <c r="M122" s="1">
        <f t="shared" si="45"/>
        <v>356.1648085</v>
      </c>
      <c r="N122" s="4">
        <v>19.0</v>
      </c>
      <c r="O122" s="4">
        <v>19.0</v>
      </c>
      <c r="P122" s="4">
        <v>0.0</v>
      </c>
      <c r="Q122" s="4">
        <v>0.0</v>
      </c>
      <c r="R122" s="4">
        <v>444.800048828125</v>
      </c>
      <c r="S122" s="4">
        <v>813.0926513671875</v>
      </c>
      <c r="T122" s="4">
        <v>600.0249633789062</v>
      </c>
      <c r="U122" s="1" t="str">
        <f t="shared" si="46"/>
        <v>#DIV/0!</v>
      </c>
      <c r="V122" s="1">
        <f t="shared" si="47"/>
        <v>0.4529528116</v>
      </c>
      <c r="W122" s="1">
        <f t="shared" si="48"/>
        <v>0.2620460136</v>
      </c>
      <c r="X122" s="4">
        <v>-1.0</v>
      </c>
      <c r="Y122" s="4">
        <v>0.85</v>
      </c>
      <c r="Z122" s="4">
        <v>0.85</v>
      </c>
      <c r="AA122" s="4">
        <v>10.051505088806152</v>
      </c>
      <c r="AB122" s="1">
        <f t="shared" si="49"/>
        <v>0.85</v>
      </c>
      <c r="AC122" s="1">
        <f t="shared" si="50"/>
        <v>0.03385708178</v>
      </c>
      <c r="AD122" s="1">
        <f t="shared" si="51"/>
        <v>0.5785282857</v>
      </c>
      <c r="AE122" s="1">
        <f t="shared" si="52"/>
        <v>1.827995868</v>
      </c>
      <c r="AF122" s="1">
        <f t="shared" si="53"/>
        <v>-1</v>
      </c>
      <c r="AG122" s="4">
        <v>500.6085510253906</v>
      </c>
      <c r="AH122" s="4">
        <v>0.5</v>
      </c>
      <c r="AI122" s="1">
        <f t="shared" si="54"/>
        <v>55.75255195</v>
      </c>
      <c r="AJ122" s="1">
        <f t="shared" si="55"/>
        <v>1.346780166</v>
      </c>
      <c r="AK122" s="1">
        <f t="shared" si="56"/>
        <v>1.631431515</v>
      </c>
      <c r="AL122" s="1">
        <f t="shared" si="57"/>
        <v>23.57962418</v>
      </c>
      <c r="AM122" s="4">
        <v>2.0</v>
      </c>
      <c r="AN122" s="1">
        <f t="shared" si="58"/>
        <v>4.644859791</v>
      </c>
      <c r="AO122" s="4">
        <v>1.0</v>
      </c>
      <c r="AP122" s="1">
        <f t="shared" si="59"/>
        <v>9.289719582</v>
      </c>
      <c r="AQ122" s="4">
        <v>24.18978500366211</v>
      </c>
      <c r="AR122" s="4">
        <v>23.57962417602539</v>
      </c>
      <c r="AS122" s="4">
        <v>24.514572143554688</v>
      </c>
      <c r="AT122" s="4">
        <v>639.9720458984375</v>
      </c>
      <c r="AU122" s="4">
        <v>630.4555053710938</v>
      </c>
      <c r="AV122" s="4">
        <v>11.822477340698242</v>
      </c>
      <c r="AW122" s="4">
        <v>12.710206985473633</v>
      </c>
      <c r="AX122" s="4">
        <v>39.57142639160156</v>
      </c>
      <c r="AY122" s="4">
        <v>42.54277801513672</v>
      </c>
      <c r="AZ122" s="4">
        <v>299.564697265625</v>
      </c>
      <c r="BA122" s="4">
        <v>500.5473937988281</v>
      </c>
      <c r="BB122" s="4">
        <v>85.31255340576172</v>
      </c>
      <c r="BC122" s="4">
        <v>101.39439392089844</v>
      </c>
      <c r="BD122" s="4">
        <v>-0.39629316329956055</v>
      </c>
      <c r="BE122" s="4">
        <v>-0.03387066721916199</v>
      </c>
      <c r="BF122" s="4">
        <v>1.0</v>
      </c>
      <c r="BG122" s="4">
        <v>-1.355140209197998</v>
      </c>
      <c r="BH122" s="4">
        <v>7.355140209197998</v>
      </c>
      <c r="BI122" s="4">
        <v>1.0</v>
      </c>
      <c r="BJ122" s="4">
        <v>0.0</v>
      </c>
      <c r="BK122" s="4">
        <v>0.1599999964237213</v>
      </c>
      <c r="BL122" s="4">
        <v>111115.0</v>
      </c>
      <c r="BM122" s="1">
        <f t="shared" si="60"/>
        <v>1.497823486</v>
      </c>
      <c r="BN122" s="1">
        <f t="shared" si="61"/>
        <v>0.001346780166</v>
      </c>
      <c r="BO122" s="1">
        <f t="shared" si="62"/>
        <v>296.7296242</v>
      </c>
      <c r="BP122" s="1">
        <f t="shared" si="63"/>
        <v>297.339785</v>
      </c>
      <c r="BQ122" s="1">
        <f t="shared" si="64"/>
        <v>80.08758122</v>
      </c>
      <c r="BR122" s="1">
        <f t="shared" si="65"/>
        <v>0.1016516484</v>
      </c>
      <c r="BS122" s="1">
        <f t="shared" si="66"/>
        <v>2.920175249</v>
      </c>
      <c r="BT122" s="1">
        <f t="shared" si="67"/>
        <v>28.80016475</v>
      </c>
      <c r="BU122" s="1">
        <f t="shared" si="68"/>
        <v>16.08995776</v>
      </c>
      <c r="BV122" s="1">
        <f t="shared" si="69"/>
        <v>23.88470459</v>
      </c>
      <c r="BW122" s="1">
        <f t="shared" si="70"/>
        <v>2.974294615</v>
      </c>
      <c r="BX122" s="1">
        <f t="shared" si="71"/>
        <v>0.08196587667</v>
      </c>
      <c r="BY122" s="1">
        <f t="shared" si="72"/>
        <v>1.288743734</v>
      </c>
      <c r="BZ122" s="1">
        <f t="shared" si="73"/>
        <v>1.685550881</v>
      </c>
      <c r="CA122" s="1">
        <f t="shared" si="74"/>
        <v>0.05129373121</v>
      </c>
      <c r="CB122" s="1">
        <f t="shared" si="75"/>
        <v>36.1131149</v>
      </c>
      <c r="CC122" s="1">
        <f t="shared" si="76"/>
        <v>0.564932506</v>
      </c>
      <c r="CD122" s="1">
        <f t="shared" si="77"/>
        <v>43.45167557</v>
      </c>
      <c r="CE122" s="1">
        <f t="shared" si="78"/>
        <v>628.507463</v>
      </c>
      <c r="CF122" s="1">
        <f t="shared" si="79"/>
        <v>0.009267515624</v>
      </c>
      <c r="CG122" s="1">
        <f t="shared" si="80"/>
        <v>0</v>
      </c>
      <c r="CH122" s="1">
        <f t="shared" si="81"/>
        <v>425.4652847</v>
      </c>
      <c r="CI122" s="1">
        <f t="shared" si="82"/>
        <v>368.2926025</v>
      </c>
      <c r="CJ122" s="1">
        <f t="shared" si="83"/>
        <v>0.2620460136</v>
      </c>
      <c r="CK122" s="1" t="str">
        <f t="shared" si="84"/>
        <v>#DIV/0!</v>
      </c>
      <c r="CL122" s="1" t="s">
        <v>277</v>
      </c>
      <c r="CM122" s="1" t="s">
        <v>935</v>
      </c>
    </row>
    <row r="123" ht="15.75" customHeight="1">
      <c r="A123" s="2">
        <v>5.0</v>
      </c>
      <c r="B123" s="1">
        <v>61.0</v>
      </c>
      <c r="C123" s="1">
        <v>1.0</v>
      </c>
      <c r="D123" s="1" t="s">
        <v>97</v>
      </c>
      <c r="E123" s="1" t="s">
        <v>89</v>
      </c>
      <c r="F123" s="1">
        <v>1.0</v>
      </c>
      <c r="G123" s="1">
        <v>2.021061E7</v>
      </c>
      <c r="H123" s="4" t="s">
        <v>530</v>
      </c>
      <c r="I123" s="4">
        <v>5671.000004272908</v>
      </c>
      <c r="J123" s="4">
        <v>0.0</v>
      </c>
      <c r="K123" s="1">
        <f t="shared" si="43"/>
        <v>11.71605501</v>
      </c>
      <c r="L123" s="1">
        <f t="shared" si="44"/>
        <v>0.07605251116</v>
      </c>
      <c r="M123" s="1">
        <f t="shared" si="45"/>
        <v>371.0226787</v>
      </c>
      <c r="N123" s="4">
        <v>20.0</v>
      </c>
      <c r="O123" s="4">
        <v>20.0</v>
      </c>
      <c r="P123" s="4">
        <v>0.0</v>
      </c>
      <c r="Q123" s="4">
        <v>0.0</v>
      </c>
      <c r="R123" s="4">
        <v>472.58056640625</v>
      </c>
      <c r="S123" s="4">
        <v>1027.8973388671875</v>
      </c>
      <c r="T123" s="4">
        <v>576.9413452148438</v>
      </c>
      <c r="U123" s="1" t="str">
        <f t="shared" si="46"/>
        <v>#DIV/0!</v>
      </c>
      <c r="V123" s="1">
        <f t="shared" si="47"/>
        <v>0.5402453645</v>
      </c>
      <c r="W123" s="1">
        <f t="shared" si="48"/>
        <v>0.438716958</v>
      </c>
      <c r="X123" s="4">
        <v>-1.0</v>
      </c>
      <c r="Y123" s="4">
        <v>0.85</v>
      </c>
      <c r="Z123" s="4">
        <v>0.85</v>
      </c>
      <c r="AA123" s="4">
        <v>9.91118049621582</v>
      </c>
      <c r="AB123" s="1">
        <f t="shared" si="49"/>
        <v>0.85</v>
      </c>
      <c r="AC123" s="1">
        <f t="shared" si="50"/>
        <v>0.06023652064</v>
      </c>
      <c r="AD123" s="1">
        <f t="shared" si="51"/>
        <v>0.812069824</v>
      </c>
      <c r="AE123" s="1">
        <f t="shared" si="52"/>
        <v>2.17507323</v>
      </c>
      <c r="AF123" s="1">
        <f t="shared" si="53"/>
        <v>-1</v>
      </c>
      <c r="AG123" s="4">
        <v>248.3610076904297</v>
      </c>
      <c r="AH123" s="4">
        <v>0.5</v>
      </c>
      <c r="AI123" s="1">
        <f t="shared" si="54"/>
        <v>46.30807896</v>
      </c>
      <c r="AJ123" s="1">
        <f t="shared" si="55"/>
        <v>1.18318975</v>
      </c>
      <c r="AK123" s="1">
        <f t="shared" si="56"/>
        <v>1.558403922</v>
      </c>
      <c r="AL123" s="1">
        <f t="shared" si="57"/>
        <v>22.90063286</v>
      </c>
      <c r="AM123" s="4">
        <v>2.0</v>
      </c>
      <c r="AN123" s="1">
        <f t="shared" si="58"/>
        <v>4.644859791</v>
      </c>
      <c r="AO123" s="4">
        <v>1.0</v>
      </c>
      <c r="AP123" s="1">
        <f t="shared" si="59"/>
        <v>9.289719582</v>
      </c>
      <c r="AQ123" s="4">
        <v>24.153770446777344</v>
      </c>
      <c r="AR123" s="4">
        <v>22.900632858276367</v>
      </c>
      <c r="AS123" s="4">
        <v>24.530832290649414</v>
      </c>
      <c r="AT123" s="4">
        <v>640.1212158203125</v>
      </c>
      <c r="AU123" s="4">
        <v>631.8026733398438</v>
      </c>
      <c r="AV123" s="4">
        <v>11.49458122253418</v>
      </c>
      <c r="AW123" s="4">
        <v>12.274580955505371</v>
      </c>
      <c r="AX123" s="4">
        <v>38.55186462402344</v>
      </c>
      <c r="AY123" s="4">
        <v>41.16791915893555</v>
      </c>
      <c r="AZ123" s="4">
        <v>299.658203125</v>
      </c>
      <c r="BA123" s="4">
        <v>248.3553924560547</v>
      </c>
      <c r="BB123" s="4">
        <v>85.34062194824219</v>
      </c>
      <c r="BC123" s="4">
        <v>101.38054656982422</v>
      </c>
      <c r="BD123" s="4">
        <v>-0.4770548939704895</v>
      </c>
      <c r="BE123" s="4">
        <v>-0.031099384650588036</v>
      </c>
      <c r="BF123" s="4">
        <v>1.0</v>
      </c>
      <c r="BG123" s="4">
        <v>-1.355140209197998</v>
      </c>
      <c r="BH123" s="4">
        <v>7.355140209197998</v>
      </c>
      <c r="BI123" s="4">
        <v>1.0</v>
      </c>
      <c r="BJ123" s="4">
        <v>0.0</v>
      </c>
      <c r="BK123" s="4">
        <v>0.1599999964237213</v>
      </c>
      <c r="BL123" s="4">
        <v>111115.0</v>
      </c>
      <c r="BM123" s="1">
        <f t="shared" si="60"/>
        <v>1.498291016</v>
      </c>
      <c r="BN123" s="1">
        <f t="shared" si="61"/>
        <v>0.00118318975</v>
      </c>
      <c r="BO123" s="1">
        <f t="shared" si="62"/>
        <v>296.0506329</v>
      </c>
      <c r="BP123" s="1">
        <f t="shared" si="63"/>
        <v>297.3037704</v>
      </c>
      <c r="BQ123" s="1">
        <f t="shared" si="64"/>
        <v>39.7368619</v>
      </c>
      <c r="BR123" s="1">
        <f t="shared" si="65"/>
        <v>0.006115857494</v>
      </c>
      <c r="BS123" s="1">
        <f t="shared" si="66"/>
        <v>2.802807649</v>
      </c>
      <c r="BT123" s="1">
        <f t="shared" si="67"/>
        <v>27.64640499</v>
      </c>
      <c r="BU123" s="1">
        <f t="shared" si="68"/>
        <v>15.37182404</v>
      </c>
      <c r="BV123" s="1">
        <f t="shared" si="69"/>
        <v>23.52720165</v>
      </c>
      <c r="BW123" s="1">
        <f t="shared" si="70"/>
        <v>2.91096305</v>
      </c>
      <c r="BX123" s="1">
        <f t="shared" si="71"/>
        <v>0.07543494494</v>
      </c>
      <c r="BY123" s="1">
        <f t="shared" si="72"/>
        <v>1.244403726</v>
      </c>
      <c r="BZ123" s="1">
        <f t="shared" si="73"/>
        <v>1.666559324</v>
      </c>
      <c r="CA123" s="1">
        <f t="shared" si="74"/>
        <v>0.04720193882</v>
      </c>
      <c r="CB123" s="1">
        <f t="shared" si="75"/>
        <v>37.61448196</v>
      </c>
      <c r="CC123" s="1">
        <f t="shared" si="76"/>
        <v>0.5872445533</v>
      </c>
      <c r="CD123" s="1">
        <f t="shared" si="77"/>
        <v>43.72672712</v>
      </c>
      <c r="CE123" s="1">
        <f t="shared" si="78"/>
        <v>630.1000736</v>
      </c>
      <c r="CF123" s="1">
        <f t="shared" si="79"/>
        <v>0.008130529768</v>
      </c>
      <c r="CG123" s="1">
        <f t="shared" si="80"/>
        <v>0</v>
      </c>
      <c r="CH123" s="1">
        <f t="shared" si="81"/>
        <v>211.1020836</v>
      </c>
      <c r="CI123" s="1">
        <f t="shared" si="82"/>
        <v>555.3167725</v>
      </c>
      <c r="CJ123" s="1">
        <f t="shared" si="83"/>
        <v>0.438716958</v>
      </c>
      <c r="CK123" s="1" t="str">
        <f t="shared" si="84"/>
        <v>#DIV/0!</v>
      </c>
      <c r="CL123" s="1" t="s">
        <v>277</v>
      </c>
      <c r="CM123" s="1" t="s">
        <v>935</v>
      </c>
    </row>
    <row r="124" ht="15.75" customHeight="1">
      <c r="A124" s="2">
        <v>5.0</v>
      </c>
      <c r="B124" s="1">
        <v>61.0</v>
      </c>
      <c r="C124" s="1">
        <v>1.0</v>
      </c>
      <c r="D124" s="1" t="s">
        <v>97</v>
      </c>
      <c r="E124" s="1" t="s">
        <v>89</v>
      </c>
      <c r="F124" s="1">
        <v>1.0</v>
      </c>
      <c r="G124" s="1">
        <v>2.021061E7</v>
      </c>
      <c r="H124" s="4" t="s">
        <v>1054</v>
      </c>
      <c r="I124" s="4">
        <v>5827.000004272908</v>
      </c>
      <c r="J124" s="4">
        <v>0.0</v>
      </c>
      <c r="K124" s="1">
        <f t="shared" si="43"/>
        <v>9.624910903</v>
      </c>
      <c r="L124" s="1">
        <f t="shared" si="44"/>
        <v>0.06395256768</v>
      </c>
      <c r="M124" s="1">
        <f t="shared" si="45"/>
        <v>378.1200409</v>
      </c>
      <c r="N124" s="4">
        <v>21.0</v>
      </c>
      <c r="O124" s="4">
        <v>21.0</v>
      </c>
      <c r="P124" s="4">
        <v>0.0</v>
      </c>
      <c r="Q124" s="4">
        <v>0.0</v>
      </c>
      <c r="R124" s="4">
        <v>510.709228515625</v>
      </c>
      <c r="S124" s="4">
        <v>1329.21826171875</v>
      </c>
      <c r="T124" s="4">
        <v>595.7081298828125</v>
      </c>
      <c r="U124" s="1" t="str">
        <f t="shared" si="46"/>
        <v>#DIV/0!</v>
      </c>
      <c r="V124" s="1">
        <f t="shared" si="47"/>
        <v>0.615782266</v>
      </c>
      <c r="W124" s="1">
        <f t="shared" si="48"/>
        <v>0.5518357315</v>
      </c>
      <c r="X124" s="4">
        <v>-1.0</v>
      </c>
      <c r="Y124" s="4">
        <v>0.85</v>
      </c>
      <c r="Z124" s="4">
        <v>0.85</v>
      </c>
      <c r="AA124" s="4">
        <v>9.731217384338379</v>
      </c>
      <c r="AB124" s="1">
        <f t="shared" si="49"/>
        <v>0.85</v>
      </c>
      <c r="AC124" s="1">
        <f t="shared" si="50"/>
        <v>0.08307004921</v>
      </c>
      <c r="AD124" s="1">
        <f t="shared" si="51"/>
        <v>0.896153985</v>
      </c>
      <c r="AE124" s="1">
        <f t="shared" si="52"/>
        <v>2.6026909</v>
      </c>
      <c r="AF124" s="1">
        <f t="shared" si="53"/>
        <v>-1</v>
      </c>
      <c r="AG124" s="4">
        <v>150.48789978027344</v>
      </c>
      <c r="AH124" s="4">
        <v>0.5</v>
      </c>
      <c r="AI124" s="1">
        <f t="shared" si="54"/>
        <v>35.29395511</v>
      </c>
      <c r="AJ124" s="1">
        <f t="shared" si="55"/>
        <v>1.005332982</v>
      </c>
      <c r="AK124" s="1">
        <f t="shared" si="56"/>
        <v>1.573108113</v>
      </c>
      <c r="AL124" s="1">
        <f t="shared" si="57"/>
        <v>22.78480911</v>
      </c>
      <c r="AM124" s="4">
        <v>2.0</v>
      </c>
      <c r="AN124" s="1">
        <f t="shared" si="58"/>
        <v>4.644859791</v>
      </c>
      <c r="AO124" s="4">
        <v>1.0</v>
      </c>
      <c r="AP124" s="1">
        <f t="shared" si="59"/>
        <v>9.289719582</v>
      </c>
      <c r="AQ124" s="4">
        <v>24.167516708374023</v>
      </c>
      <c r="AR124" s="4">
        <v>22.784809112548828</v>
      </c>
      <c r="AS124" s="4">
        <v>24.513757705688477</v>
      </c>
      <c r="AT124" s="4">
        <v>639.9838256835938</v>
      </c>
      <c r="AU124" s="4">
        <v>633.1331787109375</v>
      </c>
      <c r="AV124" s="4">
        <v>11.272719383239746</v>
      </c>
      <c r="AW124" s="4">
        <v>11.935880661010742</v>
      </c>
      <c r="AX124" s="4">
        <v>37.77753829956055</v>
      </c>
      <c r="AY124" s="4">
        <v>39.99994659423828</v>
      </c>
      <c r="AZ124" s="4">
        <v>299.5752258300781</v>
      </c>
      <c r="BA124" s="4">
        <v>150.47415161132812</v>
      </c>
      <c r="BB124" s="4">
        <v>85.35578918457031</v>
      </c>
      <c r="BC124" s="4">
        <v>101.3830795288086</v>
      </c>
      <c r="BD124" s="4">
        <v>-0.5058940052986145</v>
      </c>
      <c r="BE124" s="4">
        <v>-0.025862282142043114</v>
      </c>
      <c r="BF124" s="4">
        <v>1.0</v>
      </c>
      <c r="BG124" s="4">
        <v>-1.355140209197998</v>
      </c>
      <c r="BH124" s="4">
        <v>7.355140209197998</v>
      </c>
      <c r="BI124" s="4">
        <v>1.0</v>
      </c>
      <c r="BJ124" s="4">
        <v>0.0</v>
      </c>
      <c r="BK124" s="4">
        <v>0.1599999964237213</v>
      </c>
      <c r="BL124" s="4">
        <v>111115.0</v>
      </c>
      <c r="BM124" s="1">
        <f t="shared" si="60"/>
        <v>1.497876129</v>
      </c>
      <c r="BN124" s="1">
        <f t="shared" si="61"/>
        <v>0.001005332982</v>
      </c>
      <c r="BO124" s="1">
        <f t="shared" si="62"/>
        <v>295.9348091</v>
      </c>
      <c r="BP124" s="1">
        <f t="shared" si="63"/>
        <v>297.3175167</v>
      </c>
      <c r="BQ124" s="1">
        <f t="shared" si="64"/>
        <v>24.07586372</v>
      </c>
      <c r="BR124" s="1">
        <f t="shared" si="65"/>
        <v>-0.01735599949</v>
      </c>
      <c r="BS124" s="1">
        <f t="shared" si="66"/>
        <v>2.783204451</v>
      </c>
      <c r="BT124" s="1">
        <f t="shared" si="67"/>
        <v>27.45235659</v>
      </c>
      <c r="BU124" s="1">
        <f t="shared" si="68"/>
        <v>15.51647593</v>
      </c>
      <c r="BV124" s="1">
        <f t="shared" si="69"/>
        <v>23.47616291</v>
      </c>
      <c r="BW124" s="1">
        <f t="shared" si="70"/>
        <v>2.902018451</v>
      </c>
      <c r="BX124" s="1">
        <f t="shared" si="71"/>
        <v>0.06351531364</v>
      </c>
      <c r="BY124" s="1">
        <f t="shared" si="72"/>
        <v>1.210096338</v>
      </c>
      <c r="BZ124" s="1">
        <f t="shared" si="73"/>
        <v>1.691922113</v>
      </c>
      <c r="CA124" s="1">
        <f t="shared" si="74"/>
        <v>0.03973612536</v>
      </c>
      <c r="CB124" s="1">
        <f t="shared" si="75"/>
        <v>38.33497418</v>
      </c>
      <c r="CC124" s="1">
        <f t="shared" si="76"/>
        <v>0.5972203853</v>
      </c>
      <c r="CD124" s="1">
        <f t="shared" si="77"/>
        <v>42.73723517</v>
      </c>
      <c r="CE124" s="1">
        <f t="shared" si="78"/>
        <v>631.7344681</v>
      </c>
      <c r="CF124" s="1">
        <f t="shared" si="79"/>
        <v>0.006511312925</v>
      </c>
      <c r="CG124" s="1">
        <f t="shared" si="80"/>
        <v>0</v>
      </c>
      <c r="CH124" s="1">
        <f t="shared" si="81"/>
        <v>127.9030289</v>
      </c>
      <c r="CI124" s="1">
        <f t="shared" si="82"/>
        <v>818.5090332</v>
      </c>
      <c r="CJ124" s="1">
        <f t="shared" si="83"/>
        <v>0.5518357315</v>
      </c>
      <c r="CK124" s="1" t="str">
        <f t="shared" si="84"/>
        <v>#DIV/0!</v>
      </c>
      <c r="CL124" s="1" t="s">
        <v>277</v>
      </c>
      <c r="CM124" s="1" t="s">
        <v>935</v>
      </c>
    </row>
    <row r="125" ht="15.75" customHeight="1">
      <c r="A125" s="2">
        <v>5.0</v>
      </c>
      <c r="B125" s="1">
        <v>61.0</v>
      </c>
      <c r="C125" s="1">
        <v>1.0</v>
      </c>
      <c r="D125" s="1" t="s">
        <v>97</v>
      </c>
      <c r="E125" s="1" t="s">
        <v>89</v>
      </c>
      <c r="F125" s="1">
        <v>1.0</v>
      </c>
      <c r="G125" s="1">
        <v>2.021061E7</v>
      </c>
      <c r="H125" s="4" t="s">
        <v>1055</v>
      </c>
      <c r="I125" s="4">
        <v>5977.500004307367</v>
      </c>
      <c r="J125" s="4">
        <v>0.0</v>
      </c>
      <c r="K125" s="1">
        <f t="shared" si="43"/>
        <v>4.734026274</v>
      </c>
      <c r="L125" s="1">
        <f t="shared" si="44"/>
        <v>0.05323575506</v>
      </c>
      <c r="M125" s="1">
        <f t="shared" si="45"/>
        <v>479.5108887</v>
      </c>
      <c r="N125" s="4">
        <v>22.0</v>
      </c>
      <c r="O125" s="4">
        <v>22.0</v>
      </c>
      <c r="P125" s="4">
        <v>0.0</v>
      </c>
      <c r="Q125" s="4">
        <v>0.0</v>
      </c>
      <c r="R125" s="4">
        <v>549.1435546875</v>
      </c>
      <c r="S125" s="4">
        <v>1600.482177734375</v>
      </c>
      <c r="T125" s="4">
        <v>586.8449096679688</v>
      </c>
      <c r="U125" s="1" t="str">
        <f t="shared" si="46"/>
        <v>#DIV/0!</v>
      </c>
      <c r="V125" s="1">
        <f t="shared" si="47"/>
        <v>0.6568886787</v>
      </c>
      <c r="W125" s="1">
        <f t="shared" si="48"/>
        <v>0.6333324308</v>
      </c>
      <c r="X125" s="4">
        <v>-1.0</v>
      </c>
      <c r="Y125" s="4">
        <v>0.85</v>
      </c>
      <c r="Z125" s="4">
        <v>0.85</v>
      </c>
      <c r="AA125" s="4">
        <v>8.641692161560059</v>
      </c>
      <c r="AB125" s="1">
        <f t="shared" si="49"/>
        <v>0.85</v>
      </c>
      <c r="AC125" s="1">
        <f t="shared" si="50"/>
        <v>0.1324827109</v>
      </c>
      <c r="AD125" s="1">
        <f t="shared" si="51"/>
        <v>0.9641396652</v>
      </c>
      <c r="AE125" s="1">
        <f t="shared" si="52"/>
        <v>2.914505987</v>
      </c>
      <c r="AF125" s="1">
        <f t="shared" si="53"/>
        <v>-1</v>
      </c>
      <c r="AG125" s="4">
        <v>51.020774841308594</v>
      </c>
      <c r="AH125" s="4">
        <v>0.5</v>
      </c>
      <c r="AI125" s="1">
        <f t="shared" si="54"/>
        <v>13.73307232</v>
      </c>
      <c r="AJ125" s="1">
        <f t="shared" si="55"/>
        <v>0.8343051884</v>
      </c>
      <c r="AK125" s="1">
        <f t="shared" si="56"/>
        <v>1.567075995</v>
      </c>
      <c r="AL125" s="1">
        <f t="shared" si="57"/>
        <v>22.57141685</v>
      </c>
      <c r="AM125" s="4">
        <v>2.0</v>
      </c>
      <c r="AN125" s="1">
        <f t="shared" si="58"/>
        <v>4.644859791</v>
      </c>
      <c r="AO125" s="4">
        <v>1.0</v>
      </c>
      <c r="AP125" s="1">
        <f t="shared" si="59"/>
        <v>9.289719582</v>
      </c>
      <c r="AQ125" s="4">
        <v>24.136999130249023</v>
      </c>
      <c r="AR125" s="4">
        <v>22.5714168548584</v>
      </c>
      <c r="AS125" s="4">
        <v>24.51775550842285</v>
      </c>
      <c r="AT125" s="4">
        <v>640.066650390625</v>
      </c>
      <c r="AU125" s="4">
        <v>636.5514526367188</v>
      </c>
      <c r="AV125" s="4">
        <v>11.091269493103027</v>
      </c>
      <c r="AW125" s="4">
        <v>11.641800880432129</v>
      </c>
      <c r="AX125" s="4">
        <v>37.23896408081055</v>
      </c>
      <c r="AY125" s="4">
        <v>39.08737564086914</v>
      </c>
      <c r="AZ125" s="4">
        <v>299.5623474121094</v>
      </c>
      <c r="BA125" s="4">
        <v>50.91919708251953</v>
      </c>
      <c r="BB125" s="4">
        <v>83.84850311279297</v>
      </c>
      <c r="BC125" s="4">
        <v>101.3868637084961</v>
      </c>
      <c r="BD125" s="4">
        <v>-0.6457560658454895</v>
      </c>
      <c r="BE125" s="4">
        <v>-0.022110765799880028</v>
      </c>
      <c r="BF125" s="4">
        <v>1.0</v>
      </c>
      <c r="BG125" s="4">
        <v>-1.355140209197998</v>
      </c>
      <c r="BH125" s="4">
        <v>7.355140209197998</v>
      </c>
      <c r="BI125" s="4">
        <v>1.0</v>
      </c>
      <c r="BJ125" s="4">
        <v>0.0</v>
      </c>
      <c r="BK125" s="4">
        <v>0.1599999964237213</v>
      </c>
      <c r="BL125" s="4">
        <v>111115.0</v>
      </c>
      <c r="BM125" s="1">
        <f t="shared" si="60"/>
        <v>1.497811737</v>
      </c>
      <c r="BN125" s="1">
        <f t="shared" si="61"/>
        <v>0.0008343051884</v>
      </c>
      <c r="BO125" s="1">
        <f t="shared" si="62"/>
        <v>295.7214169</v>
      </c>
      <c r="BP125" s="1">
        <f t="shared" si="63"/>
        <v>297.2869991</v>
      </c>
      <c r="BQ125" s="1">
        <f t="shared" si="64"/>
        <v>8.147071351</v>
      </c>
      <c r="BR125" s="1">
        <f t="shared" si="65"/>
        <v>-0.04077230828</v>
      </c>
      <c r="BS125" s="1">
        <f t="shared" si="66"/>
        <v>2.747401674</v>
      </c>
      <c r="BT125" s="1">
        <f t="shared" si="67"/>
        <v>27.09820161</v>
      </c>
      <c r="BU125" s="1">
        <f t="shared" si="68"/>
        <v>15.45640073</v>
      </c>
      <c r="BV125" s="1">
        <f t="shared" si="69"/>
        <v>23.35420799</v>
      </c>
      <c r="BW125" s="1">
        <f t="shared" si="70"/>
        <v>2.880742985</v>
      </c>
      <c r="BX125" s="1">
        <f t="shared" si="71"/>
        <v>0.05293242004</v>
      </c>
      <c r="BY125" s="1">
        <f t="shared" si="72"/>
        <v>1.180325679</v>
      </c>
      <c r="BZ125" s="1">
        <f t="shared" si="73"/>
        <v>1.700417305</v>
      </c>
      <c r="CA125" s="1">
        <f t="shared" si="74"/>
        <v>0.03310988221</v>
      </c>
      <c r="CB125" s="1">
        <f t="shared" si="75"/>
        <v>48.61610511</v>
      </c>
      <c r="CC125" s="1">
        <f t="shared" si="76"/>
        <v>0.7532947834</v>
      </c>
      <c r="CD125" s="1">
        <f t="shared" si="77"/>
        <v>42.16628952</v>
      </c>
      <c r="CE125" s="1">
        <f t="shared" si="78"/>
        <v>635.8634948</v>
      </c>
      <c r="CF125" s="1">
        <f t="shared" si="79"/>
        <v>0.003139295212</v>
      </c>
      <c r="CG125" s="1">
        <f t="shared" si="80"/>
        <v>0</v>
      </c>
      <c r="CH125" s="1">
        <f t="shared" si="81"/>
        <v>43.28131752</v>
      </c>
      <c r="CI125" s="1">
        <f t="shared" si="82"/>
        <v>1051.338623</v>
      </c>
      <c r="CJ125" s="1">
        <f t="shared" si="83"/>
        <v>0.6333324308</v>
      </c>
      <c r="CK125" s="1" t="str">
        <f t="shared" si="84"/>
        <v>#DIV/0!</v>
      </c>
      <c r="CL125" s="1" t="s">
        <v>277</v>
      </c>
      <c r="CM125" s="1" t="s">
        <v>935</v>
      </c>
    </row>
    <row r="126" ht="15.75" customHeight="1">
      <c r="A126" s="2">
        <v>5.0</v>
      </c>
      <c r="B126" s="1">
        <v>61.0</v>
      </c>
      <c r="C126" s="1">
        <v>1.0</v>
      </c>
      <c r="D126" s="1" t="s">
        <v>97</v>
      </c>
      <c r="E126" s="1" t="s">
        <v>89</v>
      </c>
      <c r="F126" s="1">
        <v>1.0</v>
      </c>
      <c r="G126" s="1">
        <v>2.021061E7</v>
      </c>
      <c r="H126" s="4" t="s">
        <v>1056</v>
      </c>
      <c r="I126" s="4">
        <v>6141.000004341826</v>
      </c>
      <c r="J126" s="4">
        <v>0.0</v>
      </c>
      <c r="K126" s="1">
        <f t="shared" si="43"/>
        <v>-0.3951850739</v>
      </c>
      <c r="L126" s="1">
        <f t="shared" si="44"/>
        <v>0.04354215445</v>
      </c>
      <c r="M126" s="1">
        <f t="shared" si="45"/>
        <v>638.150353</v>
      </c>
      <c r="N126" s="4">
        <v>23.0</v>
      </c>
      <c r="O126" s="4">
        <v>23.0</v>
      </c>
      <c r="P126" s="4">
        <v>0.0</v>
      </c>
      <c r="Q126" s="4">
        <v>0.0</v>
      </c>
      <c r="R126" s="4">
        <v>566.5322265625</v>
      </c>
      <c r="S126" s="4">
        <v>1860.67236328125</v>
      </c>
      <c r="T126" s="4">
        <v>526.9727172851562</v>
      </c>
      <c r="U126" s="1" t="str">
        <f t="shared" si="46"/>
        <v>#DIV/0!</v>
      </c>
      <c r="V126" s="1">
        <f t="shared" si="47"/>
        <v>0.6955228455</v>
      </c>
      <c r="W126" s="1">
        <f t="shared" si="48"/>
        <v>0.7167837134</v>
      </c>
      <c r="X126" s="4">
        <v>-1.0</v>
      </c>
      <c r="Y126" s="4">
        <v>0.85</v>
      </c>
      <c r="Z126" s="4">
        <v>0.85</v>
      </c>
      <c r="AA126" s="4">
        <v>0.0</v>
      </c>
      <c r="AB126" s="1">
        <f t="shared" si="49"/>
        <v>0.85</v>
      </c>
      <c r="AC126" s="1">
        <f t="shared" si="50"/>
        <v>-1.643769256</v>
      </c>
      <c r="AD126" s="1">
        <f t="shared" si="51"/>
        <v>1.03056818</v>
      </c>
      <c r="AE126" s="1">
        <f t="shared" si="52"/>
        <v>3.28431866</v>
      </c>
      <c r="AF126" s="1">
        <f t="shared" si="53"/>
        <v>-1</v>
      </c>
      <c r="AG126" s="4">
        <v>-0.48024943470954895</v>
      </c>
      <c r="AH126" s="4">
        <v>0.5</v>
      </c>
      <c r="AI126" s="1">
        <f t="shared" si="54"/>
        <v>-0.1462998636</v>
      </c>
      <c r="AJ126" s="1">
        <f t="shared" si="55"/>
        <v>0.6943914858</v>
      </c>
      <c r="AK126" s="1">
        <f t="shared" si="56"/>
        <v>1.593188332</v>
      </c>
      <c r="AL126" s="1">
        <f t="shared" si="57"/>
        <v>22.57423592</v>
      </c>
      <c r="AM126" s="4">
        <v>2.0</v>
      </c>
      <c r="AN126" s="1">
        <f t="shared" si="58"/>
        <v>4.644859791</v>
      </c>
      <c r="AO126" s="4">
        <v>1.0</v>
      </c>
      <c r="AP126" s="1">
        <f t="shared" si="59"/>
        <v>9.289719582</v>
      </c>
      <c r="AQ126" s="4">
        <v>24.16027069091797</v>
      </c>
      <c r="AR126" s="4">
        <v>22.574235916137695</v>
      </c>
      <c r="AS126" s="4">
        <v>24.516443252563477</v>
      </c>
      <c r="AT126" s="4">
        <v>639.974853515625</v>
      </c>
      <c r="AU126" s="4">
        <v>639.9420166015625</v>
      </c>
      <c r="AV126" s="4">
        <v>10.930581092834473</v>
      </c>
      <c r="AW126" s="4">
        <v>11.38888931274414</v>
      </c>
      <c r="AX126" s="4">
        <v>36.64824295043945</v>
      </c>
      <c r="AY126" s="4">
        <v>38.18486404418945</v>
      </c>
      <c r="AZ126" s="4">
        <v>299.57269287109375</v>
      </c>
      <c r="BA126" s="4">
        <v>-0.43287521600723267</v>
      </c>
      <c r="BB126" s="4">
        <v>85.78092956542969</v>
      </c>
      <c r="BC126" s="4">
        <v>101.38685607910156</v>
      </c>
      <c r="BD126" s="4">
        <v>-0.6558482050895691</v>
      </c>
      <c r="BE126" s="4">
        <v>-0.021057480946183205</v>
      </c>
      <c r="BF126" s="4">
        <v>1.0</v>
      </c>
      <c r="BG126" s="4">
        <v>-1.355140209197998</v>
      </c>
      <c r="BH126" s="4">
        <v>7.355140209197998</v>
      </c>
      <c r="BI126" s="4">
        <v>1.0</v>
      </c>
      <c r="BJ126" s="4">
        <v>0.0</v>
      </c>
      <c r="BK126" s="4">
        <v>0.1599999964237213</v>
      </c>
      <c r="BL126" s="4">
        <v>111115.0</v>
      </c>
      <c r="BM126" s="1">
        <f t="shared" si="60"/>
        <v>1.497863464</v>
      </c>
      <c r="BN126" s="1">
        <f t="shared" si="61"/>
        <v>0.0006943914858</v>
      </c>
      <c r="BO126" s="1">
        <f t="shared" si="62"/>
        <v>295.7242359</v>
      </c>
      <c r="BP126" s="1">
        <f t="shared" si="63"/>
        <v>297.3102707</v>
      </c>
      <c r="BQ126" s="1">
        <f t="shared" si="64"/>
        <v>-0.06926003301</v>
      </c>
      <c r="BR126" s="1">
        <f t="shared" si="65"/>
        <v>-0.04745980774</v>
      </c>
      <c r="BS126" s="1">
        <f t="shared" si="66"/>
        <v>2.747872014</v>
      </c>
      <c r="BT126" s="1">
        <f t="shared" si="67"/>
        <v>27.10284272</v>
      </c>
      <c r="BU126" s="1">
        <f t="shared" si="68"/>
        <v>15.71395341</v>
      </c>
      <c r="BV126" s="1">
        <f t="shared" si="69"/>
        <v>23.3672533</v>
      </c>
      <c r="BW126" s="1">
        <f t="shared" si="70"/>
        <v>2.88301225</v>
      </c>
      <c r="BX126" s="1">
        <f t="shared" si="71"/>
        <v>0.04333901869</v>
      </c>
      <c r="BY126" s="1">
        <f t="shared" si="72"/>
        <v>1.154683682</v>
      </c>
      <c r="BZ126" s="1">
        <f t="shared" si="73"/>
        <v>1.728328568</v>
      </c>
      <c r="CA126" s="1">
        <f t="shared" si="74"/>
        <v>0.0271050642</v>
      </c>
      <c r="CB126" s="1">
        <f t="shared" si="75"/>
        <v>64.700058</v>
      </c>
      <c r="CC126" s="1">
        <f t="shared" si="76"/>
        <v>0.997200272</v>
      </c>
      <c r="CD126" s="1">
        <f t="shared" si="77"/>
        <v>41.15905644</v>
      </c>
      <c r="CE126" s="1">
        <f t="shared" si="78"/>
        <v>639.9994457</v>
      </c>
      <c r="CF126" s="1">
        <f t="shared" si="79"/>
        <v>-0.0002541477945</v>
      </c>
      <c r="CG126" s="1">
        <f t="shared" si="80"/>
        <v>0</v>
      </c>
      <c r="CH126" s="1">
        <f t="shared" si="81"/>
        <v>-0.3679439336</v>
      </c>
      <c r="CI126" s="1">
        <f t="shared" si="82"/>
        <v>1294.140137</v>
      </c>
      <c r="CJ126" s="1">
        <f t="shared" si="83"/>
        <v>0.7167837134</v>
      </c>
      <c r="CK126" s="1" t="str">
        <f t="shared" si="84"/>
        <v>#DIV/0!</v>
      </c>
      <c r="CL126" s="1" t="s">
        <v>277</v>
      </c>
      <c r="CM126" s="1" t="s">
        <v>935</v>
      </c>
    </row>
    <row r="127" ht="15.75" customHeight="1">
      <c r="A127" s="2">
        <v>5.0</v>
      </c>
      <c r="B127" s="1">
        <v>54.0</v>
      </c>
      <c r="C127" s="1">
        <v>1.0</v>
      </c>
      <c r="D127" s="1" t="s">
        <v>97</v>
      </c>
      <c r="E127" s="1" t="s">
        <v>89</v>
      </c>
      <c r="F127" s="1">
        <v>1.0</v>
      </c>
      <c r="G127" s="1">
        <v>2.021061E7</v>
      </c>
      <c r="H127" s="4" t="s">
        <v>1057</v>
      </c>
      <c r="I127" s="4">
        <v>11545.000004272908</v>
      </c>
      <c r="J127" s="4">
        <v>0.0</v>
      </c>
      <c r="K127" s="1">
        <f t="shared" si="43"/>
        <v>16.44987884</v>
      </c>
      <c r="L127" s="1">
        <f t="shared" si="44"/>
        <v>0.07650468611</v>
      </c>
      <c r="M127" s="1">
        <f t="shared" si="45"/>
        <v>269.8315464</v>
      </c>
      <c r="N127" s="4">
        <v>36.0</v>
      </c>
      <c r="O127" s="4">
        <v>36.0</v>
      </c>
      <c r="P127" s="4">
        <v>0.0</v>
      </c>
      <c r="Q127" s="4">
        <v>0.0</v>
      </c>
      <c r="R127" s="4">
        <v>453.9482421875</v>
      </c>
      <c r="S127" s="4">
        <v>789.0269775390625</v>
      </c>
      <c r="T127" s="4">
        <v>641.598876953125</v>
      </c>
      <c r="U127" s="1" t="str">
        <f t="shared" si="46"/>
        <v>#DIV/0!</v>
      </c>
      <c r="V127" s="1">
        <f t="shared" si="47"/>
        <v>0.424673357</v>
      </c>
      <c r="W127" s="1">
        <f t="shared" si="48"/>
        <v>0.1868479846</v>
      </c>
      <c r="X127" s="4">
        <v>-1.0</v>
      </c>
      <c r="Y127" s="4">
        <v>0.85</v>
      </c>
      <c r="Z127" s="4">
        <v>0.85</v>
      </c>
      <c r="AA127" s="4">
        <v>10.225202560424805</v>
      </c>
      <c r="AB127" s="1">
        <f t="shared" si="49"/>
        <v>0.85</v>
      </c>
      <c r="AC127" s="1">
        <f t="shared" si="50"/>
        <v>0.02056061588</v>
      </c>
      <c r="AD127" s="1">
        <f t="shared" si="51"/>
        <v>0.4399804733</v>
      </c>
      <c r="AE127" s="1">
        <f t="shared" si="52"/>
        <v>1.73814304</v>
      </c>
      <c r="AF127" s="1">
        <f t="shared" si="53"/>
        <v>-1</v>
      </c>
      <c r="AG127" s="4">
        <v>998.5287475585938</v>
      </c>
      <c r="AH127" s="4">
        <v>0.5</v>
      </c>
      <c r="AI127" s="1">
        <f t="shared" si="54"/>
        <v>79.29356074</v>
      </c>
      <c r="AJ127" s="1">
        <f t="shared" si="55"/>
        <v>1.293027</v>
      </c>
      <c r="AK127" s="1">
        <f t="shared" si="56"/>
        <v>1.688115916</v>
      </c>
      <c r="AL127" s="1">
        <f t="shared" si="57"/>
        <v>24.53196907</v>
      </c>
      <c r="AM127" s="4">
        <v>2.0</v>
      </c>
      <c r="AN127" s="1">
        <f t="shared" si="58"/>
        <v>4.644859791</v>
      </c>
      <c r="AO127" s="4">
        <v>1.0</v>
      </c>
      <c r="AP127" s="1">
        <f t="shared" si="59"/>
        <v>9.289719582</v>
      </c>
      <c r="AQ127" s="4">
        <v>24.08542251586914</v>
      </c>
      <c r="AR127" s="4">
        <v>24.53196907043457</v>
      </c>
      <c r="AS127" s="4">
        <v>24.517362594604492</v>
      </c>
      <c r="AT127" s="4">
        <v>640.0432739257812</v>
      </c>
      <c r="AU127" s="4">
        <v>628.5184326171875</v>
      </c>
      <c r="AV127" s="4">
        <v>13.005870819091797</v>
      </c>
      <c r="AW127" s="4">
        <v>13.857159614562988</v>
      </c>
      <c r="AX127" s="4">
        <v>43.770755767822266</v>
      </c>
      <c r="AY127" s="4">
        <v>46.635738372802734</v>
      </c>
      <c r="AZ127" s="4">
        <v>299.5715026855469</v>
      </c>
      <c r="BA127" s="4">
        <v>998.4754028320312</v>
      </c>
      <c r="BB127" s="4">
        <v>86.8938980102539</v>
      </c>
      <c r="BC127" s="4">
        <v>101.3130874633789</v>
      </c>
      <c r="BD127" s="4">
        <v>-0.19911718368530273</v>
      </c>
      <c r="BE127" s="4">
        <v>-0.04878818616271019</v>
      </c>
      <c r="BF127" s="4">
        <v>0.75</v>
      </c>
      <c r="BG127" s="4">
        <v>-1.355140209197998</v>
      </c>
      <c r="BH127" s="4">
        <v>7.355140209197998</v>
      </c>
      <c r="BI127" s="4">
        <v>1.0</v>
      </c>
      <c r="BJ127" s="4">
        <v>0.0</v>
      </c>
      <c r="BK127" s="4">
        <v>0.1599999964237213</v>
      </c>
      <c r="BL127" s="4">
        <v>111115.0</v>
      </c>
      <c r="BM127" s="1">
        <f t="shared" si="60"/>
        <v>1.497857513</v>
      </c>
      <c r="BN127" s="1">
        <f t="shared" si="61"/>
        <v>0.001293027</v>
      </c>
      <c r="BO127" s="1">
        <f t="shared" si="62"/>
        <v>297.6819691</v>
      </c>
      <c r="BP127" s="1">
        <f t="shared" si="63"/>
        <v>297.2354225</v>
      </c>
      <c r="BQ127" s="1">
        <f t="shared" si="64"/>
        <v>159.7560609</v>
      </c>
      <c r="BR127" s="1">
        <f t="shared" si="65"/>
        <v>0.3597657847</v>
      </c>
      <c r="BS127" s="1">
        <f t="shared" si="66"/>
        <v>3.09202754</v>
      </c>
      <c r="BT127" s="1">
        <f t="shared" si="67"/>
        <v>30.51952731</v>
      </c>
      <c r="BU127" s="1">
        <f t="shared" si="68"/>
        <v>16.66236769</v>
      </c>
      <c r="BV127" s="1">
        <f t="shared" si="69"/>
        <v>24.30869579</v>
      </c>
      <c r="BW127" s="1">
        <f t="shared" si="70"/>
        <v>3.050963591</v>
      </c>
      <c r="BX127" s="1">
        <f t="shared" si="71"/>
        <v>0.07587978467</v>
      </c>
      <c r="BY127" s="1">
        <f t="shared" si="72"/>
        <v>1.403911624</v>
      </c>
      <c r="BZ127" s="1">
        <f t="shared" si="73"/>
        <v>1.647051967</v>
      </c>
      <c r="CA127" s="1">
        <f t="shared" si="74"/>
        <v>0.04748061578</v>
      </c>
      <c r="CB127" s="1">
        <f t="shared" si="75"/>
        <v>27.33746706</v>
      </c>
      <c r="CC127" s="1">
        <f t="shared" si="76"/>
        <v>0.4293136563</v>
      </c>
      <c r="CD127" s="1">
        <f t="shared" si="77"/>
        <v>44.62142797</v>
      </c>
      <c r="CE127" s="1">
        <f t="shared" si="78"/>
        <v>626.1279044</v>
      </c>
      <c r="CF127" s="1">
        <f t="shared" si="79"/>
        <v>0.01172311725</v>
      </c>
      <c r="CG127" s="1">
        <f t="shared" si="80"/>
        <v>0</v>
      </c>
      <c r="CH127" s="1">
        <f t="shared" si="81"/>
        <v>848.7040924</v>
      </c>
      <c r="CI127" s="1">
        <f t="shared" si="82"/>
        <v>335.0787354</v>
      </c>
      <c r="CJ127" s="1">
        <f t="shared" si="83"/>
        <v>0.1868479846</v>
      </c>
      <c r="CK127" s="1" t="str">
        <f t="shared" si="84"/>
        <v>#DIV/0!</v>
      </c>
      <c r="CL127" s="1" t="s">
        <v>277</v>
      </c>
      <c r="CM127" s="1" t="s">
        <v>935</v>
      </c>
    </row>
    <row r="128" ht="15.75" customHeight="1">
      <c r="A128" s="2">
        <v>5.0</v>
      </c>
      <c r="B128" s="1">
        <v>54.0</v>
      </c>
      <c r="C128" s="1">
        <v>1.0</v>
      </c>
      <c r="D128" s="1" t="s">
        <v>97</v>
      </c>
      <c r="E128" s="1" t="s">
        <v>89</v>
      </c>
      <c r="F128" s="1">
        <v>1.0</v>
      </c>
      <c r="G128" s="1">
        <v>2.021061E7</v>
      </c>
      <c r="H128" s="4" t="s">
        <v>1058</v>
      </c>
      <c r="I128" s="4">
        <v>11696.000004272908</v>
      </c>
      <c r="J128" s="4">
        <v>0.0</v>
      </c>
      <c r="K128" s="1">
        <f t="shared" si="43"/>
        <v>17.74658952</v>
      </c>
      <c r="L128" s="1">
        <f t="shared" si="44"/>
        <v>0.09680777939</v>
      </c>
      <c r="M128" s="1">
        <f t="shared" si="45"/>
        <v>318.4619187</v>
      </c>
      <c r="N128" s="4">
        <v>37.0</v>
      </c>
      <c r="O128" s="4">
        <v>37.0</v>
      </c>
      <c r="P128" s="4">
        <v>0.0</v>
      </c>
      <c r="Q128" s="4">
        <v>0.0</v>
      </c>
      <c r="R128" s="4">
        <v>456.263671875</v>
      </c>
      <c r="S128" s="4">
        <v>783.9317626953125</v>
      </c>
      <c r="T128" s="4">
        <v>662.5459594726562</v>
      </c>
      <c r="U128" s="1" t="str">
        <f t="shared" si="46"/>
        <v>#DIV/0!</v>
      </c>
      <c r="V128" s="1">
        <f t="shared" si="47"/>
        <v>0.4179803733</v>
      </c>
      <c r="W128" s="1">
        <f t="shared" si="48"/>
        <v>0.1548423077</v>
      </c>
      <c r="X128" s="4">
        <v>-1.0</v>
      </c>
      <c r="Y128" s="4">
        <v>0.85</v>
      </c>
      <c r="Z128" s="4">
        <v>0.85</v>
      </c>
      <c r="AA128" s="4">
        <v>10.283469200134277</v>
      </c>
      <c r="AB128" s="1">
        <f t="shared" si="49"/>
        <v>0.85</v>
      </c>
      <c r="AC128" s="1">
        <f t="shared" si="50"/>
        <v>0.0184013821</v>
      </c>
      <c r="AD128" s="1">
        <f t="shared" si="51"/>
        <v>0.370453537</v>
      </c>
      <c r="AE128" s="1">
        <f t="shared" si="52"/>
        <v>1.718155117</v>
      </c>
      <c r="AF128" s="1">
        <f t="shared" si="53"/>
        <v>-1</v>
      </c>
      <c r="AG128" s="4">
        <v>1198.8336181640625</v>
      </c>
      <c r="AH128" s="4">
        <v>0.5</v>
      </c>
      <c r="AI128" s="1">
        <f t="shared" si="54"/>
        <v>78.8928197</v>
      </c>
      <c r="AJ128" s="1">
        <f t="shared" si="55"/>
        <v>1.671122256</v>
      </c>
      <c r="AK128" s="1">
        <f t="shared" si="56"/>
        <v>1.727189677</v>
      </c>
      <c r="AL128" s="1">
        <f t="shared" si="57"/>
        <v>24.86976051</v>
      </c>
      <c r="AM128" s="4">
        <v>2.0</v>
      </c>
      <c r="AN128" s="1">
        <f t="shared" si="58"/>
        <v>4.644859791</v>
      </c>
      <c r="AO128" s="4">
        <v>1.0</v>
      </c>
      <c r="AP128" s="1">
        <f t="shared" si="59"/>
        <v>9.289719582</v>
      </c>
      <c r="AQ128" s="4">
        <v>24.084274291992188</v>
      </c>
      <c r="AR128" s="4">
        <v>24.869760513305664</v>
      </c>
      <c r="AS128" s="4">
        <v>24.514963150024414</v>
      </c>
      <c r="AT128" s="4">
        <v>640.1153564453125</v>
      </c>
      <c r="AU128" s="4">
        <v>627.5686645507812</v>
      </c>
      <c r="AV128" s="4">
        <v>12.993624687194824</v>
      </c>
      <c r="AW128" s="4">
        <v>14.093448638916016</v>
      </c>
      <c r="AX128" s="4">
        <v>43.733516693115234</v>
      </c>
      <c r="AY128" s="4">
        <v>47.43526840209961</v>
      </c>
      <c r="AZ128" s="4">
        <v>299.606201171875</v>
      </c>
      <c r="BA128" s="4">
        <v>1198.541015625</v>
      </c>
      <c r="BB128" s="4">
        <v>85.2962646484375</v>
      </c>
      <c r="BC128" s="4">
        <v>101.3153076171875</v>
      </c>
      <c r="BD128" s="4">
        <v>-0.2027548849582672</v>
      </c>
      <c r="BE128" s="4">
        <v>-0.04709455743432045</v>
      </c>
      <c r="BF128" s="4">
        <v>1.0</v>
      </c>
      <c r="BG128" s="4">
        <v>-1.355140209197998</v>
      </c>
      <c r="BH128" s="4">
        <v>7.355140209197998</v>
      </c>
      <c r="BI128" s="4">
        <v>1.0</v>
      </c>
      <c r="BJ128" s="4">
        <v>0.0</v>
      </c>
      <c r="BK128" s="4">
        <v>0.1599999964237213</v>
      </c>
      <c r="BL128" s="4">
        <v>111115.0</v>
      </c>
      <c r="BM128" s="1">
        <f t="shared" si="60"/>
        <v>1.498031006</v>
      </c>
      <c r="BN128" s="1">
        <f t="shared" si="61"/>
        <v>0.001671122256</v>
      </c>
      <c r="BO128" s="1">
        <f t="shared" si="62"/>
        <v>298.0197605</v>
      </c>
      <c r="BP128" s="1">
        <f t="shared" si="63"/>
        <v>297.2342743</v>
      </c>
      <c r="BQ128" s="1">
        <f t="shared" si="64"/>
        <v>191.7665582</v>
      </c>
      <c r="BR128" s="1">
        <f t="shared" si="65"/>
        <v>0.4019849784</v>
      </c>
      <c r="BS128" s="1">
        <f t="shared" si="66"/>
        <v>3.155071761</v>
      </c>
      <c r="BT128" s="1">
        <f t="shared" si="67"/>
        <v>31.14111614</v>
      </c>
      <c r="BU128" s="1">
        <f t="shared" si="68"/>
        <v>17.0476675</v>
      </c>
      <c r="BV128" s="1">
        <f t="shared" si="69"/>
        <v>24.4770174</v>
      </c>
      <c r="BW128" s="1">
        <f t="shared" si="70"/>
        <v>3.081876385</v>
      </c>
      <c r="BX128" s="1">
        <f t="shared" si="71"/>
        <v>0.09580935412</v>
      </c>
      <c r="BY128" s="1">
        <f t="shared" si="72"/>
        <v>1.427882084</v>
      </c>
      <c r="BZ128" s="1">
        <f t="shared" si="73"/>
        <v>1.653994301</v>
      </c>
      <c r="CA128" s="1">
        <f t="shared" si="74"/>
        <v>0.05996975526</v>
      </c>
      <c r="CB128" s="1">
        <f t="shared" si="75"/>
        <v>32.26506726</v>
      </c>
      <c r="CC128" s="1">
        <f t="shared" si="76"/>
        <v>0.5074535054</v>
      </c>
      <c r="CD128" s="1">
        <f t="shared" si="77"/>
        <v>44.56758614</v>
      </c>
      <c r="CE128" s="1">
        <f t="shared" si="78"/>
        <v>624.9896959</v>
      </c>
      <c r="CF128" s="1">
        <f t="shared" si="79"/>
        <v>0.01265497115</v>
      </c>
      <c r="CG128" s="1">
        <f t="shared" si="80"/>
        <v>0</v>
      </c>
      <c r="CH128" s="1">
        <f t="shared" si="81"/>
        <v>1018.759863</v>
      </c>
      <c r="CI128" s="1">
        <f t="shared" si="82"/>
        <v>327.6680908</v>
      </c>
      <c r="CJ128" s="1">
        <f t="shared" si="83"/>
        <v>0.1548423077</v>
      </c>
      <c r="CK128" s="1" t="str">
        <f t="shared" si="84"/>
        <v>#DIV/0!</v>
      </c>
      <c r="CL128" s="1" t="s">
        <v>277</v>
      </c>
      <c r="CM128" s="1" t="s">
        <v>935</v>
      </c>
    </row>
    <row r="129" ht="15.75" customHeight="1">
      <c r="A129" s="2">
        <v>5.0</v>
      </c>
      <c r="B129" s="1">
        <v>54.0</v>
      </c>
      <c r="C129" s="1">
        <v>1.0</v>
      </c>
      <c r="D129" s="1" t="s">
        <v>97</v>
      </c>
      <c r="E129" s="1" t="s">
        <v>89</v>
      </c>
      <c r="F129" s="1">
        <v>1.0</v>
      </c>
      <c r="G129" s="1">
        <v>2.021061E7</v>
      </c>
      <c r="H129" s="4" t="s">
        <v>1059</v>
      </c>
      <c r="I129" s="4">
        <v>11877.000004272908</v>
      </c>
      <c r="J129" s="4">
        <v>0.0</v>
      </c>
      <c r="K129" s="1">
        <f t="shared" si="43"/>
        <v>17.62021419</v>
      </c>
      <c r="L129" s="1">
        <f t="shared" si="44"/>
        <v>0.08585286745</v>
      </c>
      <c r="M129" s="1">
        <f t="shared" si="45"/>
        <v>282.2757976</v>
      </c>
      <c r="N129" s="4">
        <v>38.0</v>
      </c>
      <c r="O129" s="4">
        <v>38.0</v>
      </c>
      <c r="P129" s="4">
        <v>0.0</v>
      </c>
      <c r="Q129" s="4">
        <v>0.0</v>
      </c>
      <c r="R129" s="4">
        <v>452.71142578125</v>
      </c>
      <c r="S129" s="4">
        <v>755.3267211914062</v>
      </c>
      <c r="T129" s="4">
        <v>656.02880859375</v>
      </c>
      <c r="U129" s="1" t="str">
        <f t="shared" si="46"/>
        <v>#DIV/0!</v>
      </c>
      <c r="V129" s="1">
        <f t="shared" si="47"/>
        <v>0.4006415858</v>
      </c>
      <c r="W129" s="1">
        <f t="shared" si="48"/>
        <v>0.1314635241</v>
      </c>
      <c r="X129" s="4">
        <v>-1.0</v>
      </c>
      <c r="Y129" s="4">
        <v>0.85</v>
      </c>
      <c r="Z129" s="4">
        <v>0.85</v>
      </c>
      <c r="AA129" s="4">
        <v>9.95274543762207</v>
      </c>
      <c r="AB129" s="1">
        <f t="shared" si="49"/>
        <v>0.85</v>
      </c>
      <c r="AC129" s="1">
        <f t="shared" si="50"/>
        <v>0.01460765113</v>
      </c>
      <c r="AD129" s="1">
        <f t="shared" si="51"/>
        <v>0.3281324973</v>
      </c>
      <c r="AE129" s="1">
        <f t="shared" si="52"/>
        <v>1.668450757</v>
      </c>
      <c r="AF129" s="1">
        <f t="shared" si="53"/>
        <v>-1</v>
      </c>
      <c r="AG129" s="4">
        <v>1499.683837890625</v>
      </c>
      <c r="AH129" s="4">
        <v>0.5</v>
      </c>
      <c r="AI129" s="1">
        <f t="shared" si="54"/>
        <v>83.79033199</v>
      </c>
      <c r="AJ129" s="1">
        <f t="shared" si="55"/>
        <v>1.668947246</v>
      </c>
      <c r="AK129" s="1">
        <f t="shared" si="56"/>
        <v>1.940960745</v>
      </c>
      <c r="AL129" s="1">
        <f t="shared" si="57"/>
        <v>25.87377548</v>
      </c>
      <c r="AM129" s="4">
        <v>2.0</v>
      </c>
      <c r="AN129" s="1">
        <f t="shared" si="58"/>
        <v>4.644859791</v>
      </c>
      <c r="AO129" s="4">
        <v>1.0</v>
      </c>
      <c r="AP129" s="1">
        <f t="shared" si="59"/>
        <v>9.289719582</v>
      </c>
      <c r="AQ129" s="4">
        <v>24.136981964111328</v>
      </c>
      <c r="AR129" s="4">
        <v>25.873775482177734</v>
      </c>
      <c r="AS129" s="4">
        <v>24.527145385742188</v>
      </c>
      <c r="AT129" s="4">
        <v>639.9807739257812</v>
      </c>
      <c r="AU129" s="4">
        <v>627.5148315429688</v>
      </c>
      <c r="AV129" s="4">
        <v>12.800676345825195</v>
      </c>
      <c r="AW129" s="4">
        <v>13.899688720703125</v>
      </c>
      <c r="AX129" s="4">
        <v>42.94575500488281</v>
      </c>
      <c r="AY129" s="4">
        <v>46.632896423339844</v>
      </c>
      <c r="AZ129" s="4">
        <v>299.4960632324219</v>
      </c>
      <c r="BA129" s="4">
        <v>1499.63427734375</v>
      </c>
      <c r="BB129" s="4">
        <v>87.32929229736328</v>
      </c>
      <c r="BC129" s="4">
        <v>101.30996704101562</v>
      </c>
      <c r="BD129" s="4">
        <v>-0.1758994162082672</v>
      </c>
      <c r="BE129" s="4">
        <v>-0.042717766016721725</v>
      </c>
      <c r="BF129" s="4">
        <v>1.0</v>
      </c>
      <c r="BG129" s="4">
        <v>-1.355140209197998</v>
      </c>
      <c r="BH129" s="4">
        <v>7.355140209197998</v>
      </c>
      <c r="BI129" s="4">
        <v>1.0</v>
      </c>
      <c r="BJ129" s="4">
        <v>0.0</v>
      </c>
      <c r="BK129" s="4">
        <v>0.1599999964237213</v>
      </c>
      <c r="BL129" s="4">
        <v>111115.0</v>
      </c>
      <c r="BM129" s="1">
        <f t="shared" si="60"/>
        <v>1.497480316</v>
      </c>
      <c r="BN129" s="1">
        <f t="shared" si="61"/>
        <v>0.001668947246</v>
      </c>
      <c r="BO129" s="1">
        <f t="shared" si="62"/>
        <v>299.0237755</v>
      </c>
      <c r="BP129" s="1">
        <f t="shared" si="63"/>
        <v>297.286982</v>
      </c>
      <c r="BQ129" s="1">
        <f t="shared" si="64"/>
        <v>239.941479</v>
      </c>
      <c r="BR129" s="1">
        <f t="shared" si="65"/>
        <v>0.5393433991</v>
      </c>
      <c r="BS129" s="1">
        <f t="shared" si="66"/>
        <v>3.349137751</v>
      </c>
      <c r="BT129" s="1">
        <f t="shared" si="67"/>
        <v>33.05832436</v>
      </c>
      <c r="BU129" s="1">
        <f t="shared" si="68"/>
        <v>19.15863564</v>
      </c>
      <c r="BV129" s="1">
        <f t="shared" si="69"/>
        <v>25.00537872</v>
      </c>
      <c r="BW129" s="1">
        <f t="shared" si="70"/>
        <v>3.180697375</v>
      </c>
      <c r="BX129" s="1">
        <f t="shared" si="71"/>
        <v>0.08506670587</v>
      </c>
      <c r="BY129" s="1">
        <f t="shared" si="72"/>
        <v>1.408177006</v>
      </c>
      <c r="BZ129" s="1">
        <f t="shared" si="73"/>
        <v>1.772520368</v>
      </c>
      <c r="CA129" s="1">
        <f t="shared" si="74"/>
        <v>0.05323676834</v>
      </c>
      <c r="CB129" s="1">
        <f t="shared" si="75"/>
        <v>28.59735175</v>
      </c>
      <c r="CC129" s="1">
        <f t="shared" si="76"/>
        <v>0.4498312763</v>
      </c>
      <c r="CD129" s="1">
        <f t="shared" si="77"/>
        <v>41.19598663</v>
      </c>
      <c r="CE129" s="1">
        <f t="shared" si="78"/>
        <v>624.954228</v>
      </c>
      <c r="CF129" s="1">
        <f t="shared" si="79"/>
        <v>0.01161496436</v>
      </c>
      <c r="CG129" s="1">
        <f t="shared" si="80"/>
        <v>0</v>
      </c>
      <c r="CH129" s="1">
        <f t="shared" si="81"/>
        <v>1274.689136</v>
      </c>
      <c r="CI129" s="1">
        <f t="shared" si="82"/>
        <v>302.6152954</v>
      </c>
      <c r="CJ129" s="1">
        <f t="shared" si="83"/>
        <v>0.1314635241</v>
      </c>
      <c r="CK129" s="1" t="str">
        <f t="shared" si="84"/>
        <v>#DIV/0!</v>
      </c>
      <c r="CL129" s="1" t="s">
        <v>277</v>
      </c>
      <c r="CM129" s="1" t="s">
        <v>935</v>
      </c>
    </row>
    <row r="130" ht="15.75" customHeight="1">
      <c r="A130" s="2">
        <v>5.0</v>
      </c>
      <c r="B130" s="1">
        <v>54.0</v>
      </c>
      <c r="C130" s="1">
        <v>1.0</v>
      </c>
      <c r="D130" s="1" t="s">
        <v>97</v>
      </c>
      <c r="E130" s="1" t="s">
        <v>89</v>
      </c>
      <c r="F130" s="1">
        <v>1.0</v>
      </c>
      <c r="G130" s="1">
        <v>2.021061E7</v>
      </c>
      <c r="H130" s="4" t="s">
        <v>1060</v>
      </c>
      <c r="I130" s="4">
        <v>12033.000004272908</v>
      </c>
      <c r="J130" s="4">
        <v>0.0</v>
      </c>
      <c r="K130" s="1">
        <f t="shared" si="43"/>
        <v>15.50586166</v>
      </c>
      <c r="L130" s="1">
        <f t="shared" si="44"/>
        <v>0.07631211396</v>
      </c>
      <c r="M130" s="1">
        <f t="shared" si="45"/>
        <v>288.9634838</v>
      </c>
      <c r="N130" s="4">
        <v>39.0</v>
      </c>
      <c r="O130" s="4">
        <v>39.0</v>
      </c>
      <c r="P130" s="4">
        <v>0.0</v>
      </c>
      <c r="Q130" s="4">
        <v>0.0</v>
      </c>
      <c r="R130" s="4">
        <v>453.35205078125</v>
      </c>
      <c r="S130" s="4">
        <v>784.9331665039062</v>
      </c>
      <c r="T130" s="4">
        <v>619.7025146484375</v>
      </c>
      <c r="U130" s="1" t="str">
        <f t="shared" si="46"/>
        <v>#DIV/0!</v>
      </c>
      <c r="V130" s="1">
        <f t="shared" si="47"/>
        <v>0.4224322909</v>
      </c>
      <c r="W130" s="1">
        <f t="shared" si="48"/>
        <v>0.2105028287</v>
      </c>
      <c r="X130" s="4">
        <v>-1.0</v>
      </c>
      <c r="Y130" s="4">
        <v>0.85</v>
      </c>
      <c r="Z130" s="4">
        <v>0.85</v>
      </c>
      <c r="AA130" s="4">
        <v>10.048991203308105</v>
      </c>
      <c r="AB130" s="1">
        <f t="shared" si="49"/>
        <v>0.85</v>
      </c>
      <c r="AC130" s="1">
        <f t="shared" si="50"/>
        <v>0.02425062616</v>
      </c>
      <c r="AD130" s="1">
        <f t="shared" si="51"/>
        <v>0.4983114056</v>
      </c>
      <c r="AE130" s="1">
        <f t="shared" si="52"/>
        <v>1.731398733</v>
      </c>
      <c r="AF130" s="1">
        <f t="shared" si="53"/>
        <v>-1</v>
      </c>
      <c r="AG130" s="4">
        <v>800.8181762695312</v>
      </c>
      <c r="AH130" s="4">
        <v>0.5</v>
      </c>
      <c r="AI130" s="1">
        <f t="shared" si="54"/>
        <v>71.64415882</v>
      </c>
      <c r="AJ130" s="1">
        <f t="shared" si="55"/>
        <v>1.30672763</v>
      </c>
      <c r="AK130" s="1">
        <f t="shared" si="56"/>
        <v>1.710926045</v>
      </c>
      <c r="AL130" s="1">
        <f t="shared" si="57"/>
        <v>24.37588501</v>
      </c>
      <c r="AM130" s="4">
        <v>2.0</v>
      </c>
      <c r="AN130" s="1">
        <f t="shared" si="58"/>
        <v>4.644859791</v>
      </c>
      <c r="AO130" s="4">
        <v>1.0</v>
      </c>
      <c r="AP130" s="1">
        <f t="shared" si="59"/>
        <v>9.289719582</v>
      </c>
      <c r="AQ130" s="4">
        <v>24.156177520751953</v>
      </c>
      <c r="AR130" s="4">
        <v>24.375885009765625</v>
      </c>
      <c r="AS130" s="4">
        <v>24.514812469482422</v>
      </c>
      <c r="AT130" s="4">
        <v>639.9169311523438</v>
      </c>
      <c r="AU130" s="4">
        <v>629.0179443359375</v>
      </c>
      <c r="AV130" s="4">
        <v>12.487865447998047</v>
      </c>
      <c r="AW130" s="4">
        <v>13.34847640991211</v>
      </c>
      <c r="AX130" s="4">
        <v>41.848384857177734</v>
      </c>
      <c r="AY130" s="4">
        <v>44.732398986816406</v>
      </c>
      <c r="AZ130" s="4">
        <v>299.6208190917969</v>
      </c>
      <c r="BA130" s="4">
        <v>800.7488403320312</v>
      </c>
      <c r="BB130" s="4">
        <v>86.55790710449219</v>
      </c>
      <c r="BC130" s="4">
        <v>101.3107681274414</v>
      </c>
      <c r="BD130" s="4">
        <v>-0.10664892941713333</v>
      </c>
      <c r="BE130" s="4">
        <v>-0.03295700624585152</v>
      </c>
      <c r="BF130" s="4">
        <v>1.0</v>
      </c>
      <c r="BG130" s="4">
        <v>-1.355140209197998</v>
      </c>
      <c r="BH130" s="4">
        <v>7.355140209197998</v>
      </c>
      <c r="BI130" s="4">
        <v>1.0</v>
      </c>
      <c r="BJ130" s="4">
        <v>0.0</v>
      </c>
      <c r="BK130" s="4">
        <v>0.1599999964237213</v>
      </c>
      <c r="BL130" s="4">
        <v>111115.0</v>
      </c>
      <c r="BM130" s="1">
        <f t="shared" si="60"/>
        <v>1.498104095</v>
      </c>
      <c r="BN130" s="1">
        <f t="shared" si="61"/>
        <v>0.00130672763</v>
      </c>
      <c r="BO130" s="1">
        <f t="shared" si="62"/>
        <v>297.525885</v>
      </c>
      <c r="BP130" s="1">
        <f t="shared" si="63"/>
        <v>297.3061775</v>
      </c>
      <c r="BQ130" s="1">
        <f t="shared" si="64"/>
        <v>128.1198116</v>
      </c>
      <c r="BR130" s="1">
        <f t="shared" si="65"/>
        <v>0.2505045758</v>
      </c>
      <c r="BS130" s="1">
        <f t="shared" si="66"/>
        <v>3.063270443</v>
      </c>
      <c r="BT130" s="1">
        <f t="shared" si="67"/>
        <v>30.23637565</v>
      </c>
      <c r="BU130" s="1">
        <f t="shared" si="68"/>
        <v>16.88789924</v>
      </c>
      <c r="BV130" s="1">
        <f t="shared" si="69"/>
        <v>24.26603127</v>
      </c>
      <c r="BW130" s="1">
        <f t="shared" si="70"/>
        <v>3.043171311</v>
      </c>
      <c r="BX130" s="1">
        <f t="shared" si="71"/>
        <v>0.0756903417</v>
      </c>
      <c r="BY130" s="1">
        <f t="shared" si="72"/>
        <v>1.352344398</v>
      </c>
      <c r="BZ130" s="1">
        <f t="shared" si="73"/>
        <v>1.690826913</v>
      </c>
      <c r="CA130" s="1">
        <f t="shared" si="74"/>
        <v>0.04736193573</v>
      </c>
      <c r="CB130" s="1">
        <f t="shared" si="75"/>
        <v>29.2751125</v>
      </c>
      <c r="CC130" s="1">
        <f t="shared" si="76"/>
        <v>0.4593882994</v>
      </c>
      <c r="CD130" s="1">
        <f t="shared" si="77"/>
        <v>43.36800548</v>
      </c>
      <c r="CE130" s="1">
        <f t="shared" si="78"/>
        <v>626.7646026</v>
      </c>
      <c r="CF130" s="1">
        <f t="shared" si="79"/>
        <v>0.01072904071</v>
      </c>
      <c r="CG130" s="1">
        <f t="shared" si="80"/>
        <v>0</v>
      </c>
      <c r="CH130" s="1">
        <f t="shared" si="81"/>
        <v>680.6365143</v>
      </c>
      <c r="CI130" s="1">
        <f t="shared" si="82"/>
        <v>331.5811157</v>
      </c>
      <c r="CJ130" s="1">
        <f t="shared" si="83"/>
        <v>0.2105028287</v>
      </c>
      <c r="CK130" s="1" t="str">
        <f t="shared" si="84"/>
        <v>#DIV/0!</v>
      </c>
      <c r="CL130" s="1" t="s">
        <v>277</v>
      </c>
      <c r="CM130" s="1" t="s">
        <v>935</v>
      </c>
    </row>
    <row r="131" ht="15.75" customHeight="1">
      <c r="A131" s="2">
        <v>5.0</v>
      </c>
      <c r="B131" s="1">
        <v>54.0</v>
      </c>
      <c r="C131" s="1">
        <v>1.0</v>
      </c>
      <c r="D131" s="1" t="s">
        <v>97</v>
      </c>
      <c r="E131" s="1" t="s">
        <v>89</v>
      </c>
      <c r="F131" s="1">
        <v>1.0</v>
      </c>
      <c r="G131" s="1">
        <v>2.021061E7</v>
      </c>
      <c r="H131" s="4" t="s">
        <v>1061</v>
      </c>
      <c r="I131" s="4">
        <v>12188.000004272908</v>
      </c>
      <c r="J131" s="4">
        <v>0.0</v>
      </c>
      <c r="K131" s="1">
        <f t="shared" si="43"/>
        <v>14.51300074</v>
      </c>
      <c r="L131" s="1">
        <f t="shared" si="44"/>
        <v>0.06781426143</v>
      </c>
      <c r="M131" s="1">
        <f t="shared" si="45"/>
        <v>272.7670739</v>
      </c>
      <c r="N131" s="4">
        <v>40.0</v>
      </c>
      <c r="O131" s="4">
        <v>40.0</v>
      </c>
      <c r="P131" s="4">
        <v>0.0</v>
      </c>
      <c r="Q131" s="4">
        <v>0.0</v>
      </c>
      <c r="R131" s="4">
        <v>451.31640625</v>
      </c>
      <c r="S131" s="4">
        <v>779.3228149414062</v>
      </c>
      <c r="T131" s="4">
        <v>607.2031860351562</v>
      </c>
      <c r="U131" s="1" t="str">
        <f t="shared" si="46"/>
        <v>#DIV/0!</v>
      </c>
      <c r="V131" s="1">
        <f t="shared" si="47"/>
        <v>0.4208864445</v>
      </c>
      <c r="W131" s="1">
        <f t="shared" si="48"/>
        <v>0.2208579367</v>
      </c>
      <c r="X131" s="4">
        <v>-1.0</v>
      </c>
      <c r="Y131" s="4">
        <v>0.85</v>
      </c>
      <c r="Z131" s="4">
        <v>0.85</v>
      </c>
      <c r="AA131" s="4">
        <v>10.216341018676758</v>
      </c>
      <c r="AB131" s="1">
        <f t="shared" si="49"/>
        <v>0.85</v>
      </c>
      <c r="AC131" s="1">
        <f t="shared" si="50"/>
        <v>0.02605712499</v>
      </c>
      <c r="AD131" s="1">
        <f t="shared" si="51"/>
        <v>0.5247447134</v>
      </c>
      <c r="AE131" s="1">
        <f t="shared" si="52"/>
        <v>1.726777055</v>
      </c>
      <c r="AF131" s="1">
        <f t="shared" si="53"/>
        <v>-1</v>
      </c>
      <c r="AG131" s="4">
        <v>700.3357543945312</v>
      </c>
      <c r="AH131" s="4">
        <v>0.5</v>
      </c>
      <c r="AI131" s="1">
        <f t="shared" si="54"/>
        <v>65.73675162</v>
      </c>
      <c r="AJ131" s="1">
        <f t="shared" si="55"/>
        <v>1.158362137</v>
      </c>
      <c r="AK131" s="1">
        <f t="shared" si="56"/>
        <v>1.706188097</v>
      </c>
      <c r="AL131" s="1">
        <f t="shared" si="57"/>
        <v>24.08198357</v>
      </c>
      <c r="AM131" s="4">
        <v>2.0</v>
      </c>
      <c r="AN131" s="1">
        <f t="shared" si="58"/>
        <v>4.644859791</v>
      </c>
      <c r="AO131" s="4">
        <v>1.0</v>
      </c>
      <c r="AP131" s="1">
        <f t="shared" si="59"/>
        <v>9.289719582</v>
      </c>
      <c r="AQ131" s="4">
        <v>24.128284454345703</v>
      </c>
      <c r="AR131" s="4">
        <v>24.08198356628418</v>
      </c>
      <c r="AS131" s="4">
        <v>24.51608657836914</v>
      </c>
      <c r="AT131" s="4">
        <v>639.9112548828125</v>
      </c>
      <c r="AU131" s="4">
        <v>629.7349243164062</v>
      </c>
      <c r="AV131" s="4">
        <v>12.10262393951416</v>
      </c>
      <c r="AW131" s="4">
        <v>12.866031646728516</v>
      </c>
      <c r="AX131" s="4">
        <v>40.628456115722656</v>
      </c>
      <c r="AY131" s="4">
        <v>43.19121551513672</v>
      </c>
      <c r="AZ131" s="4">
        <v>299.56695556640625</v>
      </c>
      <c r="BA131" s="4">
        <v>700.4068603515625</v>
      </c>
      <c r="BB131" s="4">
        <v>84.91756439208984</v>
      </c>
      <c r="BC131" s="4">
        <v>101.31855010986328</v>
      </c>
      <c r="BD131" s="4">
        <v>-0.29666969180107117</v>
      </c>
      <c r="BE131" s="4">
        <v>-0.02831904962658882</v>
      </c>
      <c r="BF131" s="4">
        <v>1.0</v>
      </c>
      <c r="BG131" s="4">
        <v>-1.355140209197998</v>
      </c>
      <c r="BH131" s="4">
        <v>7.355140209197998</v>
      </c>
      <c r="BI131" s="4">
        <v>1.0</v>
      </c>
      <c r="BJ131" s="4">
        <v>0.0</v>
      </c>
      <c r="BK131" s="4">
        <v>0.1599999964237213</v>
      </c>
      <c r="BL131" s="4">
        <v>111115.0</v>
      </c>
      <c r="BM131" s="1">
        <f t="shared" si="60"/>
        <v>1.497834778</v>
      </c>
      <c r="BN131" s="1">
        <f t="shared" si="61"/>
        <v>0.001158362137</v>
      </c>
      <c r="BO131" s="1">
        <f t="shared" si="62"/>
        <v>297.2319836</v>
      </c>
      <c r="BP131" s="1">
        <f t="shared" si="63"/>
        <v>297.2782845</v>
      </c>
      <c r="BQ131" s="1">
        <f t="shared" si="64"/>
        <v>112.0650952</v>
      </c>
      <c r="BR131" s="1">
        <f t="shared" si="65"/>
        <v>0.2265993191</v>
      </c>
      <c r="BS131" s="1">
        <f t="shared" si="66"/>
        <v>3.00975577</v>
      </c>
      <c r="BT131" s="1">
        <f t="shared" si="67"/>
        <v>29.7058709</v>
      </c>
      <c r="BU131" s="1">
        <f t="shared" si="68"/>
        <v>16.83983926</v>
      </c>
      <c r="BV131" s="1">
        <f t="shared" si="69"/>
        <v>24.10513401</v>
      </c>
      <c r="BW131" s="1">
        <f t="shared" si="70"/>
        <v>3.013941228</v>
      </c>
      <c r="BX131" s="1">
        <f t="shared" si="71"/>
        <v>0.06732280993</v>
      </c>
      <c r="BY131" s="1">
        <f t="shared" si="72"/>
        <v>1.303567672</v>
      </c>
      <c r="BZ131" s="1">
        <f t="shared" si="73"/>
        <v>1.710373555</v>
      </c>
      <c r="CA131" s="1">
        <f t="shared" si="74"/>
        <v>0.04212063578</v>
      </c>
      <c r="CB131" s="1">
        <f t="shared" si="75"/>
        <v>27.63636445</v>
      </c>
      <c r="CC131" s="1">
        <f t="shared" si="76"/>
        <v>0.4331458577</v>
      </c>
      <c r="CD131" s="1">
        <f t="shared" si="77"/>
        <v>42.49825451</v>
      </c>
      <c r="CE131" s="1">
        <f t="shared" si="78"/>
        <v>627.625867</v>
      </c>
      <c r="CF131" s="1">
        <f t="shared" si="79"/>
        <v>0.009827147534</v>
      </c>
      <c r="CG131" s="1">
        <f t="shared" si="80"/>
        <v>0</v>
      </c>
      <c r="CH131" s="1">
        <f t="shared" si="81"/>
        <v>595.3458313</v>
      </c>
      <c r="CI131" s="1">
        <f t="shared" si="82"/>
        <v>328.0064087</v>
      </c>
      <c r="CJ131" s="1">
        <f t="shared" si="83"/>
        <v>0.2208579367</v>
      </c>
      <c r="CK131" s="1" t="str">
        <f t="shared" si="84"/>
        <v>#DIV/0!</v>
      </c>
      <c r="CL131" s="1" t="s">
        <v>277</v>
      </c>
      <c r="CM131" s="1" t="s">
        <v>935</v>
      </c>
    </row>
    <row r="132" ht="15.75" customHeight="1">
      <c r="A132" s="2">
        <v>5.0</v>
      </c>
      <c r="B132" s="1">
        <v>54.0</v>
      </c>
      <c r="C132" s="1">
        <v>1.0</v>
      </c>
      <c r="D132" s="1" t="s">
        <v>97</v>
      </c>
      <c r="E132" s="1" t="s">
        <v>89</v>
      </c>
      <c r="F132" s="1">
        <v>1.0</v>
      </c>
      <c r="G132" s="1">
        <v>2.021061E7</v>
      </c>
      <c r="H132" s="4" t="s">
        <v>1062</v>
      </c>
      <c r="I132" s="4">
        <v>12342.000004272908</v>
      </c>
      <c r="J132" s="4">
        <v>0.0</v>
      </c>
      <c r="K132" s="1">
        <f t="shared" si="43"/>
        <v>13.81179738</v>
      </c>
      <c r="L132" s="1">
        <f t="shared" si="44"/>
        <v>0.06481216417</v>
      </c>
      <c r="M132" s="1">
        <f t="shared" si="45"/>
        <v>274.9254559</v>
      </c>
      <c r="N132" s="4">
        <v>41.0</v>
      </c>
      <c r="O132" s="4">
        <v>41.0</v>
      </c>
      <c r="P132" s="4">
        <v>0.0</v>
      </c>
      <c r="Q132" s="4">
        <v>0.0</v>
      </c>
      <c r="R132" s="4">
        <v>451.955322265625</v>
      </c>
      <c r="S132" s="4">
        <v>792.5081787109375</v>
      </c>
      <c r="T132" s="4">
        <v>597.7699584960938</v>
      </c>
      <c r="U132" s="1" t="str">
        <f t="shared" si="46"/>
        <v>#DIV/0!</v>
      </c>
      <c r="V132" s="1">
        <f t="shared" si="47"/>
        <v>0.429715258</v>
      </c>
      <c r="W132" s="1">
        <f t="shared" si="48"/>
        <v>0.2457239249</v>
      </c>
      <c r="X132" s="4">
        <v>-1.0</v>
      </c>
      <c r="Y132" s="4">
        <v>0.85</v>
      </c>
      <c r="Z132" s="4">
        <v>0.85</v>
      </c>
      <c r="AA132" s="4">
        <v>10.410177230834961</v>
      </c>
      <c r="AB132" s="1">
        <f t="shared" si="49"/>
        <v>0.85</v>
      </c>
      <c r="AC132" s="1">
        <f t="shared" si="50"/>
        <v>0.02905089634</v>
      </c>
      <c r="AD132" s="1">
        <f t="shared" si="51"/>
        <v>0.5718296486</v>
      </c>
      <c r="AE132" s="1">
        <f t="shared" si="52"/>
        <v>1.753510003</v>
      </c>
      <c r="AF132" s="1">
        <f t="shared" si="53"/>
        <v>-1</v>
      </c>
      <c r="AG132" s="4">
        <v>599.9041137695312</v>
      </c>
      <c r="AH132" s="4">
        <v>0.5</v>
      </c>
      <c r="AI132" s="1">
        <f t="shared" si="54"/>
        <v>62.6495872</v>
      </c>
      <c r="AJ132" s="1">
        <f t="shared" si="55"/>
        <v>1.109490572</v>
      </c>
      <c r="AK132" s="1">
        <f t="shared" si="56"/>
        <v>1.709917735</v>
      </c>
      <c r="AL132" s="1">
        <f t="shared" si="57"/>
        <v>23.87345886</v>
      </c>
      <c r="AM132" s="4">
        <v>2.0</v>
      </c>
      <c r="AN132" s="1">
        <f t="shared" si="58"/>
        <v>4.644859791</v>
      </c>
      <c r="AO132" s="4">
        <v>1.0</v>
      </c>
      <c r="AP132" s="1">
        <f t="shared" si="59"/>
        <v>9.289719582</v>
      </c>
      <c r="AQ132" s="4">
        <v>24.139184951782227</v>
      </c>
      <c r="AR132" s="4">
        <v>23.873458862304688</v>
      </c>
      <c r="AS132" s="4">
        <v>24.52682113647461</v>
      </c>
      <c r="AT132" s="4">
        <v>640.0906982421875</v>
      </c>
      <c r="AU132" s="4">
        <v>630.4027709960938</v>
      </c>
      <c r="AV132" s="4">
        <v>11.728693962097168</v>
      </c>
      <c r="AW132" s="4">
        <v>12.46017837524414</v>
      </c>
      <c r="AX132" s="4">
        <v>39.34490966796875</v>
      </c>
      <c r="AY132" s="4">
        <v>41.798736572265625</v>
      </c>
      <c r="AZ132" s="4">
        <v>299.5733337402344</v>
      </c>
      <c r="BA132" s="4">
        <v>599.83154296875</v>
      </c>
      <c r="BB132" s="4">
        <v>86.82830047607422</v>
      </c>
      <c r="BC132" s="4">
        <v>101.31207275390625</v>
      </c>
      <c r="BD132" s="4">
        <v>-0.31221839785575867</v>
      </c>
      <c r="BE132" s="4">
        <v>-0.02626621723175049</v>
      </c>
      <c r="BF132" s="4">
        <v>1.0</v>
      </c>
      <c r="BG132" s="4">
        <v>-1.355140209197998</v>
      </c>
      <c r="BH132" s="4">
        <v>7.355140209197998</v>
      </c>
      <c r="BI132" s="4">
        <v>1.0</v>
      </c>
      <c r="BJ132" s="4">
        <v>0.0</v>
      </c>
      <c r="BK132" s="4">
        <v>0.1599999964237213</v>
      </c>
      <c r="BL132" s="4">
        <v>111115.0</v>
      </c>
      <c r="BM132" s="1">
        <f t="shared" si="60"/>
        <v>1.497866669</v>
      </c>
      <c r="BN132" s="1">
        <f t="shared" si="61"/>
        <v>0.001109490572</v>
      </c>
      <c r="BO132" s="1">
        <f t="shared" si="62"/>
        <v>297.0234589</v>
      </c>
      <c r="BP132" s="1">
        <f t="shared" si="63"/>
        <v>297.289185</v>
      </c>
      <c r="BQ132" s="1">
        <f t="shared" si="64"/>
        <v>95.97304473</v>
      </c>
      <c r="BR132" s="1">
        <f t="shared" si="65"/>
        <v>0.184408067</v>
      </c>
      <c r="BS132" s="1">
        <f t="shared" si="66"/>
        <v>2.972284233</v>
      </c>
      <c r="BT132" s="1">
        <f t="shared" si="67"/>
        <v>29.33790764</v>
      </c>
      <c r="BU132" s="1">
        <f t="shared" si="68"/>
        <v>16.87772927</v>
      </c>
      <c r="BV132" s="1">
        <f t="shared" si="69"/>
        <v>24.00632191</v>
      </c>
      <c r="BW132" s="1">
        <f t="shared" si="70"/>
        <v>2.99611203</v>
      </c>
      <c r="BX132" s="1">
        <f t="shared" si="71"/>
        <v>0.064363118</v>
      </c>
      <c r="BY132" s="1">
        <f t="shared" si="72"/>
        <v>1.262366498</v>
      </c>
      <c r="BZ132" s="1">
        <f t="shared" si="73"/>
        <v>1.733745532</v>
      </c>
      <c r="CA132" s="1">
        <f t="shared" si="74"/>
        <v>0.04026705317</v>
      </c>
      <c r="CB132" s="1">
        <f t="shared" si="75"/>
        <v>27.85326779</v>
      </c>
      <c r="CC132" s="1">
        <f t="shared" si="76"/>
        <v>0.4361107986</v>
      </c>
      <c r="CD132" s="1">
        <f t="shared" si="77"/>
        <v>41.65039029</v>
      </c>
      <c r="CE132" s="1">
        <f t="shared" si="78"/>
        <v>628.3956139</v>
      </c>
      <c r="CF132" s="1">
        <f t="shared" si="79"/>
        <v>0.009154531615</v>
      </c>
      <c r="CG132" s="1">
        <f t="shared" si="80"/>
        <v>0</v>
      </c>
      <c r="CH132" s="1">
        <f t="shared" si="81"/>
        <v>509.8568115</v>
      </c>
      <c r="CI132" s="1">
        <f t="shared" si="82"/>
        <v>340.5528564</v>
      </c>
      <c r="CJ132" s="1">
        <f t="shared" si="83"/>
        <v>0.2457239249</v>
      </c>
      <c r="CK132" s="1" t="str">
        <f t="shared" si="84"/>
        <v>#DIV/0!</v>
      </c>
      <c r="CL132" s="1" t="s">
        <v>277</v>
      </c>
      <c r="CM132" s="1" t="s">
        <v>935</v>
      </c>
    </row>
    <row r="133" ht="15.75" customHeight="1">
      <c r="A133" s="2">
        <v>5.0</v>
      </c>
      <c r="B133" s="1">
        <v>54.0</v>
      </c>
      <c r="C133" s="1">
        <v>1.0</v>
      </c>
      <c r="D133" s="1" t="s">
        <v>97</v>
      </c>
      <c r="E133" s="1" t="s">
        <v>89</v>
      </c>
      <c r="F133" s="1">
        <v>1.0</v>
      </c>
      <c r="G133" s="1">
        <v>2.021061E7</v>
      </c>
      <c r="H133" s="4" t="s">
        <v>1063</v>
      </c>
      <c r="I133" s="4">
        <v>12494.000004272908</v>
      </c>
      <c r="J133" s="4">
        <v>0.0</v>
      </c>
      <c r="K133" s="1">
        <f t="shared" si="43"/>
        <v>12.94534188</v>
      </c>
      <c r="L133" s="1">
        <f t="shared" si="44"/>
        <v>0.0596161231</v>
      </c>
      <c r="M133" s="1">
        <f t="shared" si="45"/>
        <v>268.9664862</v>
      </c>
      <c r="N133" s="4">
        <v>42.0</v>
      </c>
      <c r="O133" s="4">
        <v>42.0</v>
      </c>
      <c r="P133" s="4">
        <v>0.0</v>
      </c>
      <c r="Q133" s="4">
        <v>0.0</v>
      </c>
      <c r="R133" s="4">
        <v>453.456787109375</v>
      </c>
      <c r="S133" s="4">
        <v>809.7844848632812</v>
      </c>
      <c r="T133" s="4">
        <v>589.6362915039062</v>
      </c>
      <c r="U133" s="1" t="str">
        <f t="shared" si="46"/>
        <v>#DIV/0!</v>
      </c>
      <c r="V133" s="1">
        <f t="shared" si="47"/>
        <v>0.4400278153</v>
      </c>
      <c r="W133" s="1">
        <f t="shared" si="48"/>
        <v>0.2718602264</v>
      </c>
      <c r="X133" s="4">
        <v>-1.0</v>
      </c>
      <c r="Y133" s="4">
        <v>0.85</v>
      </c>
      <c r="Z133" s="4">
        <v>0.85</v>
      </c>
      <c r="AA133" s="4">
        <v>10.051505088806152</v>
      </c>
      <c r="AB133" s="1">
        <f t="shared" si="49"/>
        <v>0.85</v>
      </c>
      <c r="AC133" s="1">
        <f t="shared" si="50"/>
        <v>0.03278295763</v>
      </c>
      <c r="AD133" s="1">
        <f t="shared" si="51"/>
        <v>0.617825094</v>
      </c>
      <c r="AE133" s="1">
        <f t="shared" si="52"/>
        <v>1.785802987</v>
      </c>
      <c r="AF133" s="1">
        <f t="shared" si="53"/>
        <v>-1</v>
      </c>
      <c r="AG133" s="4">
        <v>500.4791564941406</v>
      </c>
      <c r="AH133" s="4">
        <v>0.5</v>
      </c>
      <c r="AI133" s="1">
        <f t="shared" si="54"/>
        <v>57.82566013</v>
      </c>
      <c r="AJ133" s="1">
        <f t="shared" si="55"/>
        <v>1.025815799</v>
      </c>
      <c r="AK133" s="1">
        <f t="shared" si="56"/>
        <v>1.718365971</v>
      </c>
      <c r="AL133" s="1">
        <f t="shared" si="57"/>
        <v>23.71550751</v>
      </c>
      <c r="AM133" s="4">
        <v>2.0</v>
      </c>
      <c r="AN133" s="1">
        <f t="shared" si="58"/>
        <v>4.644859791</v>
      </c>
      <c r="AO133" s="4">
        <v>1.0</v>
      </c>
      <c r="AP133" s="1">
        <f t="shared" si="59"/>
        <v>9.289719582</v>
      </c>
      <c r="AQ133" s="4">
        <v>24.168739318847656</v>
      </c>
      <c r="AR133" s="4">
        <v>23.71550750732422</v>
      </c>
      <c r="AS133" s="4">
        <v>24.5128173828125</v>
      </c>
      <c r="AT133" s="4">
        <v>639.8348999023438</v>
      </c>
      <c r="AU133" s="4">
        <v>630.7609252929688</v>
      </c>
      <c r="AV133" s="4">
        <v>11.422745704650879</v>
      </c>
      <c r="AW133" s="4">
        <v>12.099271774291992</v>
      </c>
      <c r="AX133" s="4">
        <v>38.250831604003906</v>
      </c>
      <c r="AY133" s="4">
        <v>40.51628494262695</v>
      </c>
      <c r="AZ133" s="4">
        <v>299.590576171875</v>
      </c>
      <c r="BA133" s="4">
        <v>500.4516296386719</v>
      </c>
      <c r="BB133" s="4">
        <v>86.80227661132812</v>
      </c>
      <c r="BC133" s="4">
        <v>101.31244659423828</v>
      </c>
      <c r="BD133" s="4">
        <v>-0.34914466738700867</v>
      </c>
      <c r="BE133" s="4">
        <v>-0.023483920842409134</v>
      </c>
      <c r="BF133" s="4">
        <v>1.0</v>
      </c>
      <c r="BG133" s="4">
        <v>-1.355140209197998</v>
      </c>
      <c r="BH133" s="4">
        <v>7.355140209197998</v>
      </c>
      <c r="BI133" s="4">
        <v>1.0</v>
      </c>
      <c r="BJ133" s="4">
        <v>0.0</v>
      </c>
      <c r="BK133" s="4">
        <v>0.1599999964237213</v>
      </c>
      <c r="BL133" s="4">
        <v>111115.0</v>
      </c>
      <c r="BM133" s="1">
        <f t="shared" si="60"/>
        <v>1.497952881</v>
      </c>
      <c r="BN133" s="1">
        <f t="shared" si="61"/>
        <v>0.001025815799</v>
      </c>
      <c r="BO133" s="1">
        <f t="shared" si="62"/>
        <v>296.8655075</v>
      </c>
      <c r="BP133" s="1">
        <f t="shared" si="63"/>
        <v>297.3187393</v>
      </c>
      <c r="BQ133" s="1">
        <f t="shared" si="64"/>
        <v>80.07225895</v>
      </c>
      <c r="BR133" s="1">
        <f t="shared" si="65"/>
        <v>0.1472264312</v>
      </c>
      <c r="BS133" s="1">
        <f t="shared" si="66"/>
        <v>2.944172796</v>
      </c>
      <c r="BT133" s="1">
        <f t="shared" si="67"/>
        <v>29.06032669</v>
      </c>
      <c r="BU133" s="1">
        <f t="shared" si="68"/>
        <v>16.96105492</v>
      </c>
      <c r="BV133" s="1">
        <f t="shared" si="69"/>
        <v>23.94212341</v>
      </c>
      <c r="BW133" s="1">
        <f t="shared" si="70"/>
        <v>2.984577834</v>
      </c>
      <c r="BX133" s="1">
        <f t="shared" si="71"/>
        <v>0.05923598035</v>
      </c>
      <c r="BY133" s="1">
        <f t="shared" si="72"/>
        <v>1.225806825</v>
      </c>
      <c r="BZ133" s="1">
        <f t="shared" si="73"/>
        <v>1.758771008</v>
      </c>
      <c r="CA133" s="1">
        <f t="shared" si="74"/>
        <v>0.03705645452</v>
      </c>
      <c r="CB133" s="1">
        <f t="shared" si="75"/>
        <v>27.24965276</v>
      </c>
      <c r="CC133" s="1">
        <f t="shared" si="76"/>
        <v>0.4264158976</v>
      </c>
      <c r="CD133" s="1">
        <f t="shared" si="77"/>
        <v>40.78862295</v>
      </c>
      <c r="CE133" s="1">
        <f t="shared" si="78"/>
        <v>628.8796832</v>
      </c>
      <c r="CF133" s="1">
        <f t="shared" si="79"/>
        <v>0.008396243085</v>
      </c>
      <c r="CG133" s="1">
        <f t="shared" si="80"/>
        <v>0</v>
      </c>
      <c r="CH133" s="1">
        <f t="shared" si="81"/>
        <v>425.3838852</v>
      </c>
      <c r="CI133" s="1">
        <f t="shared" si="82"/>
        <v>356.3276978</v>
      </c>
      <c r="CJ133" s="1">
        <f t="shared" si="83"/>
        <v>0.2718602264</v>
      </c>
      <c r="CK133" s="1" t="str">
        <f t="shared" si="84"/>
        <v>#DIV/0!</v>
      </c>
      <c r="CL133" s="1" t="s">
        <v>277</v>
      </c>
      <c r="CM133" s="1" t="s">
        <v>935</v>
      </c>
    </row>
    <row r="134" ht="15.75" customHeight="1">
      <c r="A134" s="2">
        <v>5.0</v>
      </c>
      <c r="B134" s="1">
        <v>54.0</v>
      </c>
      <c r="C134" s="1">
        <v>1.0</v>
      </c>
      <c r="D134" s="1" t="s">
        <v>97</v>
      </c>
      <c r="E134" s="1" t="s">
        <v>89</v>
      </c>
      <c r="F134" s="1">
        <v>1.0</v>
      </c>
      <c r="G134" s="1">
        <v>2.021061E7</v>
      </c>
      <c r="H134" s="4" t="s">
        <v>1064</v>
      </c>
      <c r="I134" s="4">
        <v>12724.000004341826</v>
      </c>
      <c r="J134" s="4">
        <v>0.0</v>
      </c>
      <c r="K134" s="11">
        <f t="shared" si="43"/>
        <v>3.926748611</v>
      </c>
      <c r="L134" s="11">
        <f t="shared" si="44"/>
        <v>0.04482007188</v>
      </c>
      <c r="M134" s="11">
        <f t="shared" si="45"/>
        <v>475.6200172</v>
      </c>
      <c r="N134" s="11">
        <v>43.0</v>
      </c>
      <c r="O134" s="11">
        <v>43.0</v>
      </c>
      <c r="P134" s="11">
        <v>0.0</v>
      </c>
      <c r="Q134" s="11">
        <v>0.0</v>
      </c>
      <c r="R134" s="11">
        <v>469.31103515625</v>
      </c>
      <c r="S134" s="11">
        <v>929.1217651367188</v>
      </c>
      <c r="T134" s="11">
        <v>563.1594848632812</v>
      </c>
      <c r="U134" s="11" t="str">
        <f t="shared" si="46"/>
        <v>#DIV/0!</v>
      </c>
      <c r="V134" s="11">
        <f t="shared" si="47"/>
        <v>0.4948874811</v>
      </c>
      <c r="W134" s="11">
        <f t="shared" si="48"/>
        <v>0.3938797841</v>
      </c>
      <c r="X134" s="11">
        <v>-1.0</v>
      </c>
      <c r="Y134" s="11">
        <v>0.85</v>
      </c>
      <c r="Z134" s="11">
        <v>0.85</v>
      </c>
      <c r="AA134" s="11">
        <v>9.91118049621582</v>
      </c>
      <c r="AB134" s="11">
        <f t="shared" si="49"/>
        <v>0.85</v>
      </c>
      <c r="AC134" s="11">
        <f t="shared" si="50"/>
        <v>0.02332989175</v>
      </c>
      <c r="AD134" s="11">
        <f t="shared" si="51"/>
        <v>0.7958976518</v>
      </c>
      <c r="AE134" s="11">
        <f t="shared" si="52"/>
        <v>1.979756911</v>
      </c>
      <c r="AF134" s="11">
        <f t="shared" si="53"/>
        <v>-1</v>
      </c>
      <c r="AG134" s="11">
        <v>248.51785278320312</v>
      </c>
      <c r="AH134" s="11">
        <v>0.5</v>
      </c>
      <c r="AI134" s="11">
        <f t="shared" si="54"/>
        <v>41.60161724</v>
      </c>
      <c r="AJ134" s="11">
        <f t="shared" si="55"/>
        <v>0.7605982845</v>
      </c>
      <c r="AK134" s="11">
        <f t="shared" si="56"/>
        <v>1.693129411</v>
      </c>
      <c r="AL134" s="11">
        <f t="shared" si="57"/>
        <v>23.23414803</v>
      </c>
      <c r="AM134" s="11">
        <v>2.0</v>
      </c>
      <c r="AN134" s="11">
        <f t="shared" si="58"/>
        <v>4.644859791</v>
      </c>
      <c r="AO134" s="11">
        <v>1.0</v>
      </c>
      <c r="AP134" s="11">
        <f t="shared" si="59"/>
        <v>9.289719582</v>
      </c>
      <c r="AQ134" s="11">
        <v>24.16970443725586</v>
      </c>
      <c r="AR134" s="11">
        <v>23.234148025512695</v>
      </c>
      <c r="AS134" s="11">
        <v>24.515058517456055</v>
      </c>
      <c r="AT134" s="11">
        <v>634.4114990234375</v>
      </c>
      <c r="AU134" s="11">
        <v>631.4692993164062</v>
      </c>
      <c r="AV134" s="11">
        <v>11.015663146972656</v>
      </c>
      <c r="AW134" s="11">
        <v>11.517600059509277</v>
      </c>
      <c r="AX134" s="11">
        <v>36.883174896240234</v>
      </c>
      <c r="AY134" s="11">
        <v>38.56378173828125</v>
      </c>
      <c r="AZ134" s="11">
        <v>299.57470703125</v>
      </c>
      <c r="BA134" s="11">
        <v>248.4441375732422</v>
      </c>
      <c r="BB134" s="11">
        <v>86.86506652832031</v>
      </c>
      <c r="BC134" s="11">
        <v>101.3060073852539</v>
      </c>
      <c r="BD134" s="11">
        <v>0.1516548991203308</v>
      </c>
      <c r="BE134" s="11">
        <v>-0.013889146968722343</v>
      </c>
      <c r="BF134" s="11">
        <v>0.5</v>
      </c>
      <c r="BG134" s="11">
        <v>-1.355140209197998</v>
      </c>
      <c r="BH134" s="11">
        <v>7.355140209197998</v>
      </c>
      <c r="BI134" s="11">
        <v>1.0</v>
      </c>
      <c r="BJ134" s="11">
        <v>0.0</v>
      </c>
      <c r="BK134" s="11">
        <v>0.1599999964237213</v>
      </c>
      <c r="BL134" s="11">
        <v>111125.0</v>
      </c>
      <c r="BM134" s="11">
        <f t="shared" si="60"/>
        <v>1.497873535</v>
      </c>
      <c r="BN134" s="11">
        <f t="shared" si="61"/>
        <v>0.0007605982845</v>
      </c>
      <c r="BO134" s="11">
        <f t="shared" si="62"/>
        <v>296.384148</v>
      </c>
      <c r="BP134" s="11">
        <f t="shared" si="63"/>
        <v>297.3197044</v>
      </c>
      <c r="BQ134" s="11">
        <f t="shared" si="64"/>
        <v>39.75106112</v>
      </c>
      <c r="BR134" s="11">
        <f t="shared" si="65"/>
        <v>0.06174983695</v>
      </c>
      <c r="BS134" s="11">
        <f t="shared" si="66"/>
        <v>2.859931487</v>
      </c>
      <c r="BT134" s="11">
        <f t="shared" si="67"/>
        <v>28.23062088</v>
      </c>
      <c r="BU134" s="11">
        <f t="shared" si="68"/>
        <v>16.71302082</v>
      </c>
      <c r="BV134" s="11">
        <f t="shared" si="69"/>
        <v>23.70192623</v>
      </c>
      <c r="BW134" s="11">
        <f t="shared" si="70"/>
        <v>2.941766556</v>
      </c>
      <c r="BX134" s="11">
        <f t="shared" si="71"/>
        <v>0.04460486696</v>
      </c>
      <c r="BY134" s="11">
        <f t="shared" si="72"/>
        <v>1.166802077</v>
      </c>
      <c r="BZ134" s="11">
        <f t="shared" si="73"/>
        <v>1.774964479</v>
      </c>
      <c r="CA134" s="11">
        <f t="shared" si="74"/>
        <v>0.02789729712</v>
      </c>
      <c r="CB134" s="11">
        <f t="shared" si="75"/>
        <v>48.18316498</v>
      </c>
      <c r="CC134" s="11">
        <f t="shared" si="76"/>
        <v>0.7531957892</v>
      </c>
      <c r="CD134" s="11">
        <f t="shared" si="77"/>
        <v>39.88783593</v>
      </c>
      <c r="CE134" s="11">
        <f t="shared" si="78"/>
        <v>630.8986566</v>
      </c>
      <c r="CF134" s="11">
        <f t="shared" si="79"/>
        <v>0.002482641271</v>
      </c>
      <c r="CG134" s="11">
        <f t="shared" si="80"/>
        <v>0</v>
      </c>
      <c r="CH134" s="11">
        <f t="shared" si="81"/>
        <v>211.1775169</v>
      </c>
      <c r="CI134" s="11">
        <f t="shared" si="82"/>
        <v>459.81073</v>
      </c>
      <c r="CJ134" s="11">
        <f t="shared" si="83"/>
        <v>0.3938797841</v>
      </c>
      <c r="CK134" s="11" t="str">
        <f t="shared" si="84"/>
        <v>#DIV/0!</v>
      </c>
      <c r="CL134" s="1" t="s">
        <v>1065</v>
      </c>
    </row>
    <row r="135" ht="15.75" customHeight="1">
      <c r="A135" s="2">
        <v>5.0</v>
      </c>
      <c r="B135" s="1">
        <v>54.0</v>
      </c>
      <c r="C135" s="1">
        <v>1.0</v>
      </c>
      <c r="D135" s="1" t="s">
        <v>97</v>
      </c>
      <c r="E135" s="1" t="s">
        <v>89</v>
      </c>
      <c r="F135" s="1">
        <v>1.0</v>
      </c>
      <c r="G135" s="1">
        <v>2.021061E7</v>
      </c>
      <c r="H135" s="4" t="s">
        <v>1066</v>
      </c>
      <c r="I135" s="4">
        <v>13636.000004410744</v>
      </c>
      <c r="J135" s="4">
        <v>0.0</v>
      </c>
      <c r="K135" s="1">
        <f t="shared" si="43"/>
        <v>5.232107167</v>
      </c>
      <c r="L135" s="1">
        <f t="shared" si="44"/>
        <v>0.02472297119</v>
      </c>
      <c r="M135" s="1">
        <f t="shared" si="45"/>
        <v>284.0737192</v>
      </c>
      <c r="N135" s="4">
        <v>45.0</v>
      </c>
      <c r="O135" s="4">
        <v>45.0</v>
      </c>
      <c r="P135" s="4">
        <v>0.0</v>
      </c>
      <c r="Q135" s="4">
        <v>0.0</v>
      </c>
      <c r="R135" s="4">
        <v>476.668701171875</v>
      </c>
      <c r="S135" s="4">
        <v>868.0221557617188</v>
      </c>
      <c r="T135" s="4">
        <v>546.922607421875</v>
      </c>
      <c r="U135" s="1" t="str">
        <f t="shared" si="46"/>
        <v>#DIV/0!</v>
      </c>
      <c r="V135" s="1">
        <f t="shared" si="47"/>
        <v>0.4508565271</v>
      </c>
      <c r="W135" s="1">
        <f t="shared" si="48"/>
        <v>0.369920913</v>
      </c>
      <c r="X135" s="4">
        <v>-1.0</v>
      </c>
      <c r="Y135" s="4">
        <v>0.85</v>
      </c>
      <c r="Z135" s="4">
        <v>0.85</v>
      </c>
      <c r="AA135" s="4">
        <v>9.731217384338379</v>
      </c>
      <c r="AB135" s="1">
        <f t="shared" si="49"/>
        <v>0.85</v>
      </c>
      <c r="AC135" s="1">
        <f t="shared" si="50"/>
        <v>0.04870783028</v>
      </c>
      <c r="AD135" s="1">
        <f t="shared" si="51"/>
        <v>0.8204847679</v>
      </c>
      <c r="AE135" s="1">
        <f t="shared" si="52"/>
        <v>1.821017729</v>
      </c>
      <c r="AF135" s="1">
        <f t="shared" si="53"/>
        <v>-1</v>
      </c>
      <c r="AG135" s="4">
        <v>150.49819946289062</v>
      </c>
      <c r="AH135" s="4">
        <v>0.5</v>
      </c>
      <c r="AI135" s="1">
        <f t="shared" si="54"/>
        <v>23.66078332</v>
      </c>
      <c r="AJ135" s="1">
        <f t="shared" si="55"/>
        <v>0.4367085953</v>
      </c>
      <c r="AK135" s="1">
        <f t="shared" si="56"/>
        <v>1.759582477</v>
      </c>
      <c r="AL135" s="1">
        <f t="shared" si="57"/>
        <v>23.01705551</v>
      </c>
      <c r="AM135" s="4">
        <v>2.0</v>
      </c>
      <c r="AN135" s="1">
        <f t="shared" si="58"/>
        <v>4.644859791</v>
      </c>
      <c r="AO135" s="4">
        <v>1.0</v>
      </c>
      <c r="AP135" s="1">
        <f t="shared" si="59"/>
        <v>9.289719582</v>
      </c>
      <c r="AQ135" s="4">
        <v>24.123865127563477</v>
      </c>
      <c r="AR135" s="4">
        <v>23.01705551147461</v>
      </c>
      <c r="AS135" s="4">
        <v>24.530710220336914</v>
      </c>
      <c r="AT135" s="4">
        <v>640.1693725585938</v>
      </c>
      <c r="AU135" s="4">
        <v>636.49072265625</v>
      </c>
      <c r="AV135" s="4">
        <v>10.206419944763184</v>
      </c>
      <c r="AW135" s="4">
        <v>10.494916915893555</v>
      </c>
      <c r="AX135" s="4">
        <v>34.26301956176758</v>
      </c>
      <c r="AY135" s="4">
        <v>35.23150634765625</v>
      </c>
      <c r="AZ135" s="4">
        <v>299.57012939453125</v>
      </c>
      <c r="BA135" s="4">
        <v>150.52796936035156</v>
      </c>
      <c r="BB135" s="4">
        <v>86.01628875732422</v>
      </c>
      <c r="BC135" s="4">
        <v>101.29202270507812</v>
      </c>
      <c r="BD135" s="4">
        <v>-0.5946509838104248</v>
      </c>
      <c r="BE135" s="4">
        <v>-0.009317136369645596</v>
      </c>
      <c r="BF135" s="4">
        <v>1.0</v>
      </c>
      <c r="BG135" s="4">
        <v>-1.355140209197998</v>
      </c>
      <c r="BH135" s="4">
        <v>7.355140209197998</v>
      </c>
      <c r="BI135" s="4">
        <v>1.0</v>
      </c>
      <c r="BJ135" s="4">
        <v>0.0</v>
      </c>
      <c r="BK135" s="4">
        <v>0.1599999964237213</v>
      </c>
      <c r="BL135" s="4">
        <v>111115.0</v>
      </c>
      <c r="BM135" s="1">
        <f t="shared" si="60"/>
        <v>1.497850647</v>
      </c>
      <c r="BN135" s="1">
        <f t="shared" si="61"/>
        <v>0.0004367085953</v>
      </c>
      <c r="BO135" s="1">
        <f t="shared" si="62"/>
        <v>296.1670555</v>
      </c>
      <c r="BP135" s="1">
        <f t="shared" si="63"/>
        <v>297.2738651</v>
      </c>
      <c r="BQ135" s="1">
        <f t="shared" si="64"/>
        <v>24.08447456</v>
      </c>
      <c r="BR135" s="1">
        <f t="shared" si="65"/>
        <v>0.06371201605</v>
      </c>
      <c r="BS135" s="1">
        <f t="shared" si="66"/>
        <v>2.822633839</v>
      </c>
      <c r="BT135" s="1">
        <f t="shared" si="67"/>
        <v>27.86629948</v>
      </c>
      <c r="BU135" s="1">
        <f t="shared" si="68"/>
        <v>17.37138256</v>
      </c>
      <c r="BV135" s="1">
        <f t="shared" si="69"/>
        <v>23.57046032</v>
      </c>
      <c r="BW135" s="1">
        <f t="shared" si="70"/>
        <v>2.91856305</v>
      </c>
      <c r="BX135" s="1">
        <f t="shared" si="71"/>
        <v>0.02465734995</v>
      </c>
      <c r="BY135" s="1">
        <f t="shared" si="72"/>
        <v>1.063051363</v>
      </c>
      <c r="BZ135" s="1">
        <f t="shared" si="73"/>
        <v>1.855511688</v>
      </c>
      <c r="CA135" s="1">
        <f t="shared" si="74"/>
        <v>0.01541672597</v>
      </c>
      <c r="CB135" s="1">
        <f t="shared" si="75"/>
        <v>28.77440162</v>
      </c>
      <c r="CC135" s="1">
        <f t="shared" si="76"/>
        <v>0.4463124271</v>
      </c>
      <c r="CD135" s="1">
        <f t="shared" si="77"/>
        <v>36.61130997</v>
      </c>
      <c r="CE135" s="1">
        <f t="shared" si="78"/>
        <v>635.7303827</v>
      </c>
      <c r="CF135" s="1">
        <f t="shared" si="79"/>
        <v>0.003013137369</v>
      </c>
      <c r="CG135" s="1">
        <f t="shared" si="80"/>
        <v>0</v>
      </c>
      <c r="CH135" s="1">
        <f t="shared" si="81"/>
        <v>127.948774</v>
      </c>
      <c r="CI135" s="1">
        <f t="shared" si="82"/>
        <v>391.3534546</v>
      </c>
      <c r="CJ135" s="1">
        <f t="shared" si="83"/>
        <v>0.369920913</v>
      </c>
      <c r="CK135" s="1" t="str">
        <f t="shared" si="84"/>
        <v>#DIV/0!</v>
      </c>
      <c r="CL135" s="1" t="s">
        <v>277</v>
      </c>
      <c r="CM135" s="1" t="s">
        <v>935</v>
      </c>
    </row>
    <row r="136" ht="15.75" customHeight="1">
      <c r="A136" s="2">
        <v>5.0</v>
      </c>
      <c r="B136" s="1">
        <v>54.0</v>
      </c>
      <c r="C136" s="1">
        <v>1.0</v>
      </c>
      <c r="D136" s="1" t="s">
        <v>97</v>
      </c>
      <c r="E136" s="1" t="s">
        <v>89</v>
      </c>
      <c r="F136" s="1">
        <v>1.0</v>
      </c>
      <c r="G136" s="1">
        <v>2.021061E7</v>
      </c>
      <c r="H136" s="4" t="s">
        <v>1067</v>
      </c>
      <c r="I136" s="4">
        <v>13816.000004410744</v>
      </c>
      <c r="J136" s="4">
        <v>0.0</v>
      </c>
      <c r="K136" s="1">
        <f t="shared" si="43"/>
        <v>3.81047301</v>
      </c>
      <c r="L136" s="1">
        <f t="shared" si="44"/>
        <v>0.02457606442</v>
      </c>
      <c r="M136" s="1">
        <f t="shared" si="45"/>
        <v>374.499462</v>
      </c>
      <c r="N136" s="4">
        <v>46.0</v>
      </c>
      <c r="O136" s="4">
        <v>46.0</v>
      </c>
      <c r="P136" s="4">
        <v>0.0</v>
      </c>
      <c r="Q136" s="4">
        <v>0.0</v>
      </c>
      <c r="R136" s="4">
        <v>546.078369140625</v>
      </c>
      <c r="S136" s="4">
        <v>1460.8857421875</v>
      </c>
      <c r="T136" s="4">
        <v>591.6138916015625</v>
      </c>
      <c r="U136" s="1" t="str">
        <f t="shared" si="46"/>
        <v>#DIV/0!</v>
      </c>
      <c r="V136" s="1">
        <f t="shared" si="47"/>
        <v>0.6262004937</v>
      </c>
      <c r="W136" s="1">
        <f t="shared" si="48"/>
        <v>0.5950306896</v>
      </c>
      <c r="X136" s="4">
        <v>-1.0</v>
      </c>
      <c r="Y136" s="4">
        <v>0.85</v>
      </c>
      <c r="Z136" s="4">
        <v>0.85</v>
      </c>
      <c r="AA136" s="4">
        <v>8.641692161560059</v>
      </c>
      <c r="AB136" s="1">
        <f t="shared" si="49"/>
        <v>0.85</v>
      </c>
      <c r="AC136" s="1">
        <f t="shared" si="50"/>
        <v>0.1113471258</v>
      </c>
      <c r="AD136" s="1">
        <f t="shared" si="51"/>
        <v>0.9502239228</v>
      </c>
      <c r="AE136" s="1">
        <f t="shared" si="52"/>
        <v>2.675230928</v>
      </c>
      <c r="AF136" s="1">
        <f t="shared" si="53"/>
        <v>-1</v>
      </c>
      <c r="AG136" s="4">
        <v>50.92329406738281</v>
      </c>
      <c r="AH136" s="4">
        <v>0.5</v>
      </c>
      <c r="AI136" s="1">
        <f t="shared" si="54"/>
        <v>12.87789218</v>
      </c>
      <c r="AJ136" s="1">
        <f t="shared" si="55"/>
        <v>0.430770907</v>
      </c>
      <c r="AK136" s="1">
        <f t="shared" si="56"/>
        <v>1.746409308</v>
      </c>
      <c r="AL136" s="1">
        <f t="shared" si="57"/>
        <v>22.86470795</v>
      </c>
      <c r="AM136" s="4">
        <v>2.0</v>
      </c>
      <c r="AN136" s="1">
        <f t="shared" si="58"/>
        <v>4.644859791</v>
      </c>
      <c r="AO136" s="4">
        <v>1.0</v>
      </c>
      <c r="AP136" s="1">
        <f t="shared" si="59"/>
        <v>9.289719582</v>
      </c>
      <c r="AQ136" s="4">
        <v>24.15538787841797</v>
      </c>
      <c r="AR136" s="4">
        <v>22.864707946777344</v>
      </c>
      <c r="AS136" s="4">
        <v>24.514211654663086</v>
      </c>
      <c r="AT136" s="4">
        <v>640.086181640625</v>
      </c>
      <c r="AU136" s="4">
        <v>637.3593139648438</v>
      </c>
      <c r="AV136" s="4">
        <v>10.08414077758789</v>
      </c>
      <c r="AW136" s="4">
        <v>10.3687105178833</v>
      </c>
      <c r="AX136" s="4">
        <v>33.78976058959961</v>
      </c>
      <c r="AY136" s="4">
        <v>34.7432975769043</v>
      </c>
      <c r="AZ136" s="4">
        <v>299.61328125</v>
      </c>
      <c r="BA136" s="4">
        <v>50.82645797729492</v>
      </c>
      <c r="BB136" s="4">
        <v>86.31277465820312</v>
      </c>
      <c r="BC136" s="4">
        <v>101.29563903808594</v>
      </c>
      <c r="BD136" s="4">
        <v>-0.42943185567855835</v>
      </c>
      <c r="BE136" s="4">
        <v>-0.005839133635163307</v>
      </c>
      <c r="BF136" s="4">
        <v>1.0</v>
      </c>
      <c r="BG136" s="4">
        <v>-1.355140209197998</v>
      </c>
      <c r="BH136" s="4">
        <v>7.355140209197998</v>
      </c>
      <c r="BI136" s="4">
        <v>1.0</v>
      </c>
      <c r="BJ136" s="4">
        <v>0.0</v>
      </c>
      <c r="BK136" s="4">
        <v>0.1599999964237213</v>
      </c>
      <c r="BL136" s="4">
        <v>111115.0</v>
      </c>
      <c r="BM136" s="1">
        <f t="shared" si="60"/>
        <v>1.498066406</v>
      </c>
      <c r="BN136" s="1">
        <f t="shared" si="61"/>
        <v>0.000430770907</v>
      </c>
      <c r="BO136" s="1">
        <f t="shared" si="62"/>
        <v>296.0147079</v>
      </c>
      <c r="BP136" s="1">
        <f t="shared" si="63"/>
        <v>297.3053879</v>
      </c>
      <c r="BQ136" s="1">
        <f t="shared" si="64"/>
        <v>8.132233095</v>
      </c>
      <c r="BR136" s="1">
        <f t="shared" si="65"/>
        <v>0.01347699626</v>
      </c>
      <c r="BS136" s="1">
        <f t="shared" si="66"/>
        <v>2.796714466</v>
      </c>
      <c r="BT136" s="1">
        <f t="shared" si="67"/>
        <v>27.60942616</v>
      </c>
      <c r="BU136" s="1">
        <f t="shared" si="68"/>
        <v>17.24071564</v>
      </c>
      <c r="BV136" s="1">
        <f t="shared" si="69"/>
        <v>23.51004791</v>
      </c>
      <c r="BW136" s="1">
        <f t="shared" si="70"/>
        <v>2.907954151</v>
      </c>
      <c r="BX136" s="1">
        <f t="shared" si="71"/>
        <v>0.0245112197</v>
      </c>
      <c r="BY136" s="1">
        <f t="shared" si="72"/>
        <v>1.050305158</v>
      </c>
      <c r="BZ136" s="1">
        <f t="shared" si="73"/>
        <v>1.857648993</v>
      </c>
      <c r="CA136" s="1">
        <f t="shared" si="74"/>
        <v>0.01532532504</v>
      </c>
      <c r="CB136" s="1">
        <f t="shared" si="75"/>
        <v>37.93516232</v>
      </c>
      <c r="CC136" s="1">
        <f t="shared" si="76"/>
        <v>0.5875798059</v>
      </c>
      <c r="CD136" s="1">
        <f t="shared" si="77"/>
        <v>36.51419254</v>
      </c>
      <c r="CE136" s="1">
        <f t="shared" si="78"/>
        <v>636.8055687</v>
      </c>
      <c r="CF136" s="1">
        <f t="shared" si="79"/>
        <v>0.002184910937</v>
      </c>
      <c r="CG136" s="1">
        <f t="shared" si="80"/>
        <v>0</v>
      </c>
      <c r="CH136" s="1">
        <f t="shared" si="81"/>
        <v>43.20248928</v>
      </c>
      <c r="CI136" s="1">
        <f t="shared" si="82"/>
        <v>914.807373</v>
      </c>
      <c r="CJ136" s="1">
        <f t="shared" si="83"/>
        <v>0.5950306896</v>
      </c>
      <c r="CK136" s="1" t="str">
        <f t="shared" si="84"/>
        <v>#DIV/0!</v>
      </c>
      <c r="CL136" s="1" t="s">
        <v>277</v>
      </c>
      <c r="CM136" s="1" t="s">
        <v>935</v>
      </c>
    </row>
    <row r="137" ht="15.75" customHeight="1">
      <c r="A137" s="2">
        <v>5.0</v>
      </c>
      <c r="B137" s="1">
        <v>54.0</v>
      </c>
      <c r="C137" s="1">
        <v>1.0</v>
      </c>
      <c r="D137" s="1" t="s">
        <v>97</v>
      </c>
      <c r="E137" s="1" t="s">
        <v>89</v>
      </c>
      <c r="F137" s="1">
        <v>1.0</v>
      </c>
      <c r="G137" s="1">
        <v>2.021061E7</v>
      </c>
      <c r="H137" s="4" t="s">
        <v>1068</v>
      </c>
      <c r="I137" s="4">
        <v>13967.000004410744</v>
      </c>
      <c r="J137" s="4">
        <v>0.0</v>
      </c>
      <c r="K137" s="1">
        <f t="shared" si="43"/>
        <v>-0.1799363932</v>
      </c>
      <c r="L137" s="1">
        <f t="shared" si="44"/>
        <v>0.02247195206</v>
      </c>
      <c r="M137" s="1">
        <f t="shared" si="45"/>
        <v>634.9961651</v>
      </c>
      <c r="N137" s="4">
        <v>47.0</v>
      </c>
      <c r="O137" s="4">
        <v>47.0</v>
      </c>
      <c r="P137" s="4">
        <v>0.0</v>
      </c>
      <c r="Q137" s="4">
        <v>0.0</v>
      </c>
      <c r="R137" s="4">
        <v>568.204345703125</v>
      </c>
      <c r="S137" s="4">
        <v>1768.5489501953125</v>
      </c>
      <c r="T137" s="4">
        <v>533.183349609375</v>
      </c>
      <c r="U137" s="1" t="str">
        <f t="shared" si="46"/>
        <v>#DIV/0!</v>
      </c>
      <c r="V137" s="1">
        <f t="shared" si="47"/>
        <v>0.6787172073</v>
      </c>
      <c r="W137" s="1">
        <f t="shared" si="48"/>
        <v>0.6985193146</v>
      </c>
      <c r="X137" s="4">
        <v>-1.0</v>
      </c>
      <c r="Y137" s="4">
        <v>0.85</v>
      </c>
      <c r="Z137" s="4">
        <v>0.85</v>
      </c>
      <c r="AA137" s="4">
        <v>0.0</v>
      </c>
      <c r="AB137" s="1">
        <f t="shared" si="49"/>
        <v>0.85</v>
      </c>
      <c r="AC137" s="1">
        <f t="shared" si="50"/>
        <v>-2.149901091</v>
      </c>
      <c r="AD137" s="1">
        <f t="shared" si="51"/>
        <v>1.029175785</v>
      </c>
      <c r="AE137" s="1">
        <f t="shared" si="52"/>
        <v>3.112522746</v>
      </c>
      <c r="AF137" s="1">
        <f t="shared" si="53"/>
        <v>-1</v>
      </c>
      <c r="AG137" s="4">
        <v>-0.33259904384613037</v>
      </c>
      <c r="AH137" s="4">
        <v>0.5</v>
      </c>
      <c r="AI137" s="1">
        <f t="shared" si="54"/>
        <v>-0.09873891387</v>
      </c>
      <c r="AJ137" s="1">
        <f t="shared" si="55"/>
        <v>0.3910476126</v>
      </c>
      <c r="AK137" s="1">
        <f t="shared" si="56"/>
        <v>1.733802291</v>
      </c>
      <c r="AL137" s="1">
        <f t="shared" si="57"/>
        <v>22.70804977</v>
      </c>
      <c r="AM137" s="4">
        <v>2.0</v>
      </c>
      <c r="AN137" s="1">
        <f t="shared" si="58"/>
        <v>4.644859791</v>
      </c>
      <c r="AO137" s="4">
        <v>1.0</v>
      </c>
      <c r="AP137" s="1">
        <f t="shared" si="59"/>
        <v>9.289719582</v>
      </c>
      <c r="AQ137" s="4">
        <v>24.130937576293945</v>
      </c>
      <c r="AR137" s="4">
        <v>22.708049774169922</v>
      </c>
      <c r="AS137" s="4">
        <v>24.520139694213867</v>
      </c>
      <c r="AT137" s="4">
        <v>639.9906616210938</v>
      </c>
      <c r="AU137" s="4">
        <v>639.9437255859375</v>
      </c>
      <c r="AV137" s="4">
        <v>9.97362232208252</v>
      </c>
      <c r="AW137" s="4">
        <v>10.231990814208984</v>
      </c>
      <c r="AX137" s="4">
        <v>33.46917724609375</v>
      </c>
      <c r="AY137" s="4">
        <v>34.33620071411133</v>
      </c>
      <c r="AZ137" s="4">
        <v>299.6080627441406</v>
      </c>
      <c r="BA137" s="4">
        <v>-0.4487558603286743</v>
      </c>
      <c r="BB137" s="4">
        <v>85.05169677734375</v>
      </c>
      <c r="BC137" s="4">
        <v>101.29766845703125</v>
      </c>
      <c r="BD137" s="4">
        <v>-0.5864173173904419</v>
      </c>
      <c r="BE137" s="4">
        <v>-0.003674435894936323</v>
      </c>
      <c r="BF137" s="4">
        <v>1.0</v>
      </c>
      <c r="BG137" s="4">
        <v>-1.355140209197998</v>
      </c>
      <c r="BH137" s="4">
        <v>7.355140209197998</v>
      </c>
      <c r="BI137" s="4">
        <v>1.0</v>
      </c>
      <c r="BJ137" s="4">
        <v>0.0</v>
      </c>
      <c r="BK137" s="4">
        <v>0.1599999964237213</v>
      </c>
      <c r="BL137" s="4">
        <v>111115.0</v>
      </c>
      <c r="BM137" s="1">
        <f t="shared" si="60"/>
        <v>1.498040314</v>
      </c>
      <c r="BN137" s="1">
        <f t="shared" si="61"/>
        <v>0.0003910476126</v>
      </c>
      <c r="BO137" s="1">
        <f t="shared" si="62"/>
        <v>295.8580498</v>
      </c>
      <c r="BP137" s="1">
        <f t="shared" si="63"/>
        <v>297.2809376</v>
      </c>
      <c r="BQ137" s="1">
        <f t="shared" si="64"/>
        <v>-0.07180093605</v>
      </c>
      <c r="BR137" s="1">
        <f t="shared" si="65"/>
        <v>-0.004878098306</v>
      </c>
      <c r="BS137" s="1">
        <f t="shared" si="66"/>
        <v>2.770279104</v>
      </c>
      <c r="BT137" s="1">
        <f t="shared" si="67"/>
        <v>27.34790589</v>
      </c>
      <c r="BU137" s="1">
        <f t="shared" si="68"/>
        <v>17.11591508</v>
      </c>
      <c r="BV137" s="1">
        <f t="shared" si="69"/>
        <v>23.41949368</v>
      </c>
      <c r="BW137" s="1">
        <f t="shared" si="70"/>
        <v>2.892115272</v>
      </c>
      <c r="BX137" s="1">
        <f t="shared" si="71"/>
        <v>0.0224177233</v>
      </c>
      <c r="BY137" s="1">
        <f t="shared" si="72"/>
        <v>1.036476813</v>
      </c>
      <c r="BZ137" s="1">
        <f t="shared" si="73"/>
        <v>1.855638458</v>
      </c>
      <c r="CA137" s="1">
        <f t="shared" si="74"/>
        <v>0.0140159391</v>
      </c>
      <c r="CB137" s="1">
        <f t="shared" si="75"/>
        <v>64.323631</v>
      </c>
      <c r="CC137" s="1">
        <f t="shared" si="76"/>
        <v>0.9922687569</v>
      </c>
      <c r="CD137" s="1">
        <f t="shared" si="77"/>
        <v>36.36958403</v>
      </c>
      <c r="CE137" s="1">
        <f t="shared" si="78"/>
        <v>639.9698743</v>
      </c>
      <c r="CF137" s="1">
        <f t="shared" si="79"/>
        <v>-0.0001022581224</v>
      </c>
      <c r="CG137" s="1">
        <f t="shared" si="80"/>
        <v>0</v>
      </c>
      <c r="CH137" s="1">
        <f t="shared" si="81"/>
        <v>-0.3814424813</v>
      </c>
      <c r="CI137" s="1">
        <f t="shared" si="82"/>
        <v>1200.344604</v>
      </c>
      <c r="CJ137" s="1">
        <f t="shared" si="83"/>
        <v>0.6985193146</v>
      </c>
      <c r="CK137" s="1" t="str">
        <f t="shared" si="84"/>
        <v>#DIV/0!</v>
      </c>
      <c r="CL137" s="1" t="s">
        <v>277</v>
      </c>
      <c r="CM137" s="1" t="s">
        <v>935</v>
      </c>
    </row>
    <row r="138" ht="15.75" customHeight="1">
      <c r="A138" s="2">
        <v>5.0</v>
      </c>
      <c r="B138" s="1">
        <v>89.0</v>
      </c>
      <c r="C138" s="1">
        <v>1.0</v>
      </c>
      <c r="D138" s="1" t="s">
        <v>97</v>
      </c>
      <c r="E138" s="1" t="s">
        <v>89</v>
      </c>
      <c r="F138" s="1">
        <v>1.0</v>
      </c>
      <c r="G138" s="1">
        <v>2.021061E7</v>
      </c>
      <c r="H138" s="4" t="s">
        <v>1069</v>
      </c>
      <c r="I138" s="4">
        <v>18645.000004272908</v>
      </c>
      <c r="J138" s="4">
        <v>0.0</v>
      </c>
      <c r="K138" s="1">
        <f t="shared" si="43"/>
        <v>13.47459296</v>
      </c>
      <c r="L138" s="1">
        <f t="shared" si="44"/>
        <v>0.0725055968</v>
      </c>
      <c r="M138" s="1">
        <f t="shared" si="45"/>
        <v>317.5728862</v>
      </c>
      <c r="N138" s="4">
        <v>60.0</v>
      </c>
      <c r="O138" s="4">
        <v>60.0</v>
      </c>
      <c r="P138" s="4">
        <v>0.0</v>
      </c>
      <c r="Q138" s="4">
        <v>0.0</v>
      </c>
      <c r="R138" s="4">
        <v>463.18896484375</v>
      </c>
      <c r="S138" s="4">
        <v>824.1593627929688</v>
      </c>
      <c r="T138" s="4">
        <v>711.6183471679688</v>
      </c>
      <c r="U138" s="1" t="str">
        <f t="shared" si="46"/>
        <v>#DIV/0!</v>
      </c>
      <c r="V138" s="1">
        <f t="shared" si="47"/>
        <v>0.4379861641</v>
      </c>
      <c r="W138" s="1">
        <f t="shared" si="48"/>
        <v>0.136552493</v>
      </c>
      <c r="X138" s="4">
        <v>-1.0</v>
      </c>
      <c r="Y138" s="4">
        <v>0.85</v>
      </c>
      <c r="Z138" s="4">
        <v>0.85</v>
      </c>
      <c r="AA138" s="4">
        <v>10.225202560424805</v>
      </c>
      <c r="AB138" s="1">
        <f t="shared" si="49"/>
        <v>0.85</v>
      </c>
      <c r="AC138" s="1">
        <f t="shared" si="50"/>
        <v>0.01703894785</v>
      </c>
      <c r="AD138" s="1">
        <f t="shared" si="51"/>
        <v>0.3117735312</v>
      </c>
      <c r="AE138" s="1">
        <f t="shared" si="52"/>
        <v>1.779315626</v>
      </c>
      <c r="AF138" s="1">
        <f t="shared" si="53"/>
        <v>-1</v>
      </c>
      <c r="AG138" s="4">
        <v>999.53076171875</v>
      </c>
      <c r="AH138" s="4">
        <v>0.5</v>
      </c>
      <c r="AI138" s="1">
        <f t="shared" si="54"/>
        <v>58.00757737</v>
      </c>
      <c r="AJ138" s="1">
        <f t="shared" si="55"/>
        <v>1.290678728</v>
      </c>
      <c r="AK138" s="1">
        <f t="shared" si="56"/>
        <v>1.777242069</v>
      </c>
      <c r="AL138" s="1">
        <f t="shared" si="57"/>
        <v>24.53005028</v>
      </c>
      <c r="AM138" s="4">
        <v>2.0</v>
      </c>
      <c r="AN138" s="1">
        <f t="shared" si="58"/>
        <v>4.644859791</v>
      </c>
      <c r="AO138" s="4">
        <v>1.0</v>
      </c>
      <c r="AP138" s="1">
        <f t="shared" si="59"/>
        <v>9.289719582</v>
      </c>
      <c r="AQ138" s="4">
        <v>24.064313888549805</v>
      </c>
      <c r="AR138" s="4">
        <v>24.53005027770996</v>
      </c>
      <c r="AS138" s="4">
        <v>24.513216018676758</v>
      </c>
      <c r="AT138" s="4">
        <v>640.0374145507812</v>
      </c>
      <c r="AU138" s="4">
        <v>630.4990234375</v>
      </c>
      <c r="AV138" s="4">
        <v>12.129194259643555</v>
      </c>
      <c r="AW138" s="4">
        <v>12.979620933532715</v>
      </c>
      <c r="AX138" s="4">
        <v>40.85422897338867</v>
      </c>
      <c r="AY138" s="4">
        <v>43.718685150146484</v>
      </c>
      <c r="AZ138" s="4">
        <v>299.5969543457031</v>
      </c>
      <c r="BA138" s="4">
        <v>999.4122314453125</v>
      </c>
      <c r="BB138" s="4">
        <v>75.70198822021484</v>
      </c>
      <c r="BC138" s="4">
        <v>101.26879119873047</v>
      </c>
      <c r="BD138" s="4">
        <v>-0.1874854862689972</v>
      </c>
      <c r="BE138" s="4">
        <v>-0.037859369069337845</v>
      </c>
      <c r="BF138" s="4">
        <v>1.0</v>
      </c>
      <c r="BG138" s="4">
        <v>-1.355140209197998</v>
      </c>
      <c r="BH138" s="4">
        <v>7.355140209197998</v>
      </c>
      <c r="BI138" s="4">
        <v>1.0</v>
      </c>
      <c r="BJ138" s="4">
        <v>0.0</v>
      </c>
      <c r="BK138" s="4">
        <v>0.1599999964237213</v>
      </c>
      <c r="BL138" s="4">
        <v>111115.0</v>
      </c>
      <c r="BM138" s="1">
        <f t="shared" si="60"/>
        <v>1.497984772</v>
      </c>
      <c r="BN138" s="1">
        <f t="shared" si="61"/>
        <v>0.001290678728</v>
      </c>
      <c r="BO138" s="1">
        <f t="shared" si="62"/>
        <v>297.6800503</v>
      </c>
      <c r="BP138" s="1">
        <f t="shared" si="63"/>
        <v>297.2143139</v>
      </c>
      <c r="BQ138" s="1">
        <f t="shared" si="64"/>
        <v>159.9059535</v>
      </c>
      <c r="BR138" s="1">
        <f t="shared" si="65"/>
        <v>0.359900229</v>
      </c>
      <c r="BS138" s="1">
        <f t="shared" si="66"/>
        <v>3.091672591</v>
      </c>
      <c r="BT138" s="1">
        <f t="shared" si="67"/>
        <v>30.52937193</v>
      </c>
      <c r="BU138" s="1">
        <f t="shared" si="68"/>
        <v>17.549751</v>
      </c>
      <c r="BV138" s="1">
        <f t="shared" si="69"/>
        <v>24.29718208</v>
      </c>
      <c r="BW138" s="1">
        <f t="shared" si="70"/>
        <v>3.048859002</v>
      </c>
      <c r="BX138" s="1">
        <f t="shared" si="71"/>
        <v>0.07194407841</v>
      </c>
      <c r="BY138" s="1">
        <f t="shared" si="72"/>
        <v>1.314430522</v>
      </c>
      <c r="BZ138" s="1">
        <f t="shared" si="73"/>
        <v>1.73442848</v>
      </c>
      <c r="CA138" s="1">
        <f t="shared" si="74"/>
        <v>0.04501516301</v>
      </c>
      <c r="CB138" s="1">
        <f t="shared" si="75"/>
        <v>32.1602223</v>
      </c>
      <c r="CC138" s="1">
        <f t="shared" si="76"/>
        <v>0.5036849771</v>
      </c>
      <c r="CD138" s="1">
        <f t="shared" si="77"/>
        <v>41.69191867</v>
      </c>
      <c r="CE138" s="1">
        <f t="shared" si="78"/>
        <v>628.5408696</v>
      </c>
      <c r="CF138" s="1">
        <f t="shared" si="79"/>
        <v>0.008937869611</v>
      </c>
      <c r="CG138" s="1">
        <f t="shared" si="80"/>
        <v>0</v>
      </c>
      <c r="CH138" s="1">
        <f t="shared" si="81"/>
        <v>849.5003967</v>
      </c>
      <c r="CI138" s="1">
        <f t="shared" si="82"/>
        <v>360.9703979</v>
      </c>
      <c r="CJ138" s="1">
        <f t="shared" si="83"/>
        <v>0.136552493</v>
      </c>
      <c r="CK138" s="1" t="str">
        <f t="shared" si="84"/>
        <v>#DIV/0!</v>
      </c>
      <c r="CL138" s="1" t="s">
        <v>277</v>
      </c>
      <c r="CM138" s="1" t="s">
        <v>935</v>
      </c>
    </row>
    <row r="139" ht="15.75" customHeight="1">
      <c r="A139" s="2">
        <v>5.0</v>
      </c>
      <c r="B139" s="1">
        <v>89.0</v>
      </c>
      <c r="C139" s="1">
        <v>1.0</v>
      </c>
      <c r="D139" s="1" t="s">
        <v>97</v>
      </c>
      <c r="E139" s="1" t="s">
        <v>89</v>
      </c>
      <c r="F139" s="1">
        <v>1.0</v>
      </c>
      <c r="G139" s="1">
        <v>2.021061E7</v>
      </c>
      <c r="H139" s="4" t="s">
        <v>1070</v>
      </c>
      <c r="I139" s="4">
        <v>18798.000004272908</v>
      </c>
      <c r="J139" s="4">
        <v>0.0</v>
      </c>
      <c r="K139" s="1">
        <f t="shared" si="43"/>
        <v>14.17680405</v>
      </c>
      <c r="L139" s="1">
        <f t="shared" si="44"/>
        <v>0.08309058268</v>
      </c>
      <c r="M139" s="1">
        <f t="shared" si="45"/>
        <v>340.4861992</v>
      </c>
      <c r="N139" s="4">
        <v>61.0</v>
      </c>
      <c r="O139" s="4">
        <v>61.0</v>
      </c>
      <c r="P139" s="4">
        <v>0.0</v>
      </c>
      <c r="Q139" s="4">
        <v>0.0</v>
      </c>
      <c r="R139" s="4">
        <v>463.513427734375</v>
      </c>
      <c r="S139" s="4">
        <v>832.6619873046875</v>
      </c>
      <c r="T139" s="4">
        <v>723.42333984375</v>
      </c>
      <c r="U139" s="1" t="str">
        <f t="shared" si="46"/>
        <v>#DIV/0!</v>
      </c>
      <c r="V139" s="1">
        <f t="shared" si="47"/>
        <v>0.4433354293</v>
      </c>
      <c r="W139" s="1">
        <f t="shared" si="48"/>
        <v>0.1311920673</v>
      </c>
      <c r="X139" s="4">
        <v>-1.0</v>
      </c>
      <c r="Y139" s="4">
        <v>0.85</v>
      </c>
      <c r="Z139" s="4">
        <v>0.85</v>
      </c>
      <c r="AA139" s="4">
        <v>10.283469200134277</v>
      </c>
      <c r="AB139" s="1">
        <f t="shared" si="49"/>
        <v>0.85</v>
      </c>
      <c r="AC139" s="1">
        <f t="shared" si="50"/>
        <v>0.01487962228</v>
      </c>
      <c r="AD139" s="1">
        <f t="shared" si="51"/>
        <v>0.2959205573</v>
      </c>
      <c r="AE139" s="1">
        <f t="shared" si="52"/>
        <v>1.796413949</v>
      </c>
      <c r="AF139" s="1">
        <f t="shared" si="53"/>
        <v>-1</v>
      </c>
      <c r="AG139" s="4">
        <v>1199.9298095703125</v>
      </c>
      <c r="AH139" s="4">
        <v>0.5</v>
      </c>
      <c r="AI139" s="1">
        <f t="shared" si="54"/>
        <v>66.90404073</v>
      </c>
      <c r="AJ139" s="1">
        <f t="shared" si="55"/>
        <v>1.52262801</v>
      </c>
      <c r="AK139" s="1">
        <f t="shared" si="56"/>
        <v>1.830981115</v>
      </c>
      <c r="AL139" s="1">
        <f t="shared" si="57"/>
        <v>24.87030983</v>
      </c>
      <c r="AM139" s="4">
        <v>2.0</v>
      </c>
      <c r="AN139" s="1">
        <f t="shared" si="58"/>
        <v>4.644859791</v>
      </c>
      <c r="AO139" s="4">
        <v>1.0</v>
      </c>
      <c r="AP139" s="1">
        <f t="shared" si="59"/>
        <v>9.289719582</v>
      </c>
      <c r="AQ139" s="4">
        <v>24.046628952026367</v>
      </c>
      <c r="AR139" s="4">
        <v>24.870309829711914</v>
      </c>
      <c r="AS139" s="4">
        <v>24.515216827392578</v>
      </c>
      <c r="AT139" s="4">
        <v>640.0060424804688</v>
      </c>
      <c r="AU139" s="4">
        <v>629.9015502929688</v>
      </c>
      <c r="AV139" s="4">
        <v>12.072495460510254</v>
      </c>
      <c r="AW139" s="4">
        <v>13.07568645477295</v>
      </c>
      <c r="AX139" s="4">
        <v>40.70753860473633</v>
      </c>
      <c r="AY139" s="4">
        <v>44.0902214050293</v>
      </c>
      <c r="AZ139" s="4">
        <v>299.5877380371094</v>
      </c>
      <c r="BA139" s="4">
        <v>1199.967529296875</v>
      </c>
      <c r="BB139" s="4">
        <v>74.34381103515625</v>
      </c>
      <c r="BC139" s="4">
        <v>101.27147674560547</v>
      </c>
      <c r="BD139" s="4">
        <v>-0.25651928782463074</v>
      </c>
      <c r="BE139" s="4">
        <v>-0.03763406351208687</v>
      </c>
      <c r="BF139" s="4">
        <v>1.0</v>
      </c>
      <c r="BG139" s="4">
        <v>-1.355140209197998</v>
      </c>
      <c r="BH139" s="4">
        <v>7.355140209197998</v>
      </c>
      <c r="BI139" s="4">
        <v>1.0</v>
      </c>
      <c r="BJ139" s="4">
        <v>0.0</v>
      </c>
      <c r="BK139" s="4">
        <v>0.1599999964237213</v>
      </c>
      <c r="BL139" s="4">
        <v>111115.0</v>
      </c>
      <c r="BM139" s="1">
        <f t="shared" si="60"/>
        <v>1.49793869</v>
      </c>
      <c r="BN139" s="1">
        <f t="shared" si="61"/>
        <v>0.00152262801</v>
      </c>
      <c r="BO139" s="1">
        <f t="shared" si="62"/>
        <v>298.0203098</v>
      </c>
      <c r="BP139" s="1">
        <f t="shared" si="63"/>
        <v>297.196629</v>
      </c>
      <c r="BQ139" s="1">
        <f t="shared" si="64"/>
        <v>191.9948004</v>
      </c>
      <c r="BR139" s="1">
        <f t="shared" si="65"/>
        <v>0.4253522302</v>
      </c>
      <c r="BS139" s="1">
        <f t="shared" si="66"/>
        <v>3.155175192</v>
      </c>
      <c r="BT139" s="1">
        <f t="shared" si="67"/>
        <v>31.15561551</v>
      </c>
      <c r="BU139" s="1">
        <f t="shared" si="68"/>
        <v>18.07992906</v>
      </c>
      <c r="BV139" s="1">
        <f t="shared" si="69"/>
        <v>24.45846939</v>
      </c>
      <c r="BW139" s="1">
        <f t="shared" si="70"/>
        <v>3.078456616</v>
      </c>
      <c r="BX139" s="1">
        <f t="shared" si="71"/>
        <v>0.08235397916</v>
      </c>
      <c r="BY139" s="1">
        <f t="shared" si="72"/>
        <v>1.324194077</v>
      </c>
      <c r="BZ139" s="1">
        <f t="shared" si="73"/>
        <v>1.754262539</v>
      </c>
      <c r="CA139" s="1">
        <f t="shared" si="74"/>
        <v>0.05153691321</v>
      </c>
      <c r="CB139" s="1">
        <f t="shared" si="75"/>
        <v>34.4815402</v>
      </c>
      <c r="CC139" s="1">
        <f t="shared" si="76"/>
        <v>0.5405387541</v>
      </c>
      <c r="CD139" s="1">
        <f t="shared" si="77"/>
        <v>41.18262005</v>
      </c>
      <c r="CE139" s="1">
        <f t="shared" si="78"/>
        <v>627.8413497</v>
      </c>
      <c r="CF139" s="1">
        <f t="shared" si="79"/>
        <v>0.009299131618</v>
      </c>
      <c r="CG139" s="1">
        <f t="shared" si="80"/>
        <v>0</v>
      </c>
      <c r="CH139" s="1">
        <f t="shared" si="81"/>
        <v>1019.9724</v>
      </c>
      <c r="CI139" s="1">
        <f t="shared" si="82"/>
        <v>369.1485596</v>
      </c>
      <c r="CJ139" s="1">
        <f t="shared" si="83"/>
        <v>0.1311920673</v>
      </c>
      <c r="CK139" s="1" t="str">
        <f t="shared" si="84"/>
        <v>#DIV/0!</v>
      </c>
      <c r="CL139" s="1" t="s">
        <v>277</v>
      </c>
      <c r="CM139" s="1" t="s">
        <v>935</v>
      </c>
    </row>
    <row r="140" ht="15.75" customHeight="1">
      <c r="A140" s="2">
        <v>5.0</v>
      </c>
      <c r="B140" s="1">
        <v>89.0</v>
      </c>
      <c r="C140" s="1">
        <v>1.0</v>
      </c>
      <c r="D140" s="1" t="s">
        <v>97</v>
      </c>
      <c r="E140" s="1" t="s">
        <v>89</v>
      </c>
      <c r="F140" s="1">
        <v>1.0</v>
      </c>
      <c r="G140" s="1">
        <v>2.021061E7</v>
      </c>
      <c r="H140" s="4" t="s">
        <v>1071</v>
      </c>
      <c r="I140" s="4">
        <v>18951.000004272908</v>
      </c>
      <c r="J140" s="4">
        <v>0.0</v>
      </c>
      <c r="K140" s="1">
        <f t="shared" si="43"/>
        <v>14.4189668</v>
      </c>
      <c r="L140" s="1">
        <f t="shared" si="44"/>
        <v>0.08956553021</v>
      </c>
      <c r="M140" s="1">
        <f t="shared" si="45"/>
        <v>354.2096141</v>
      </c>
      <c r="N140" s="4">
        <v>62.0</v>
      </c>
      <c r="O140" s="4">
        <v>62.0</v>
      </c>
      <c r="P140" s="4">
        <v>0.0</v>
      </c>
      <c r="Q140" s="4">
        <v>0.0</v>
      </c>
      <c r="R140" s="4">
        <v>462.9560546875</v>
      </c>
      <c r="S140" s="4">
        <v>808.4642944335938</v>
      </c>
      <c r="T140" s="4">
        <v>729.4330444335938</v>
      </c>
      <c r="U140" s="1" t="str">
        <f t="shared" si="46"/>
        <v>#DIV/0!</v>
      </c>
      <c r="V140" s="1">
        <f t="shared" si="47"/>
        <v>0.4273636351</v>
      </c>
      <c r="W140" s="1">
        <f t="shared" si="48"/>
        <v>0.09775478094</v>
      </c>
      <c r="X140" s="4">
        <v>-1.0</v>
      </c>
      <c r="Y140" s="4">
        <v>0.85</v>
      </c>
      <c r="Z140" s="4">
        <v>0.85</v>
      </c>
      <c r="AA140" s="4">
        <v>9.95274543762207</v>
      </c>
      <c r="AB140" s="1">
        <f t="shared" si="49"/>
        <v>0.85</v>
      </c>
      <c r="AC140" s="1">
        <f t="shared" si="50"/>
        <v>0.01209917078</v>
      </c>
      <c r="AD140" s="1">
        <f t="shared" si="51"/>
        <v>0.2287391179</v>
      </c>
      <c r="AE140" s="1">
        <f t="shared" si="52"/>
        <v>1.746308934</v>
      </c>
      <c r="AF140" s="1">
        <f t="shared" si="53"/>
        <v>-1</v>
      </c>
      <c r="AG140" s="4">
        <v>1499.2601318359375</v>
      </c>
      <c r="AH140" s="4">
        <v>0.5</v>
      </c>
      <c r="AI140" s="1">
        <f t="shared" si="54"/>
        <v>62.28793445</v>
      </c>
      <c r="AJ140" s="1">
        <f t="shared" si="55"/>
        <v>1.764616153</v>
      </c>
      <c r="AK140" s="1">
        <f t="shared" si="56"/>
        <v>1.968474409</v>
      </c>
      <c r="AL140" s="1">
        <f t="shared" si="57"/>
        <v>25.56359673</v>
      </c>
      <c r="AM140" s="4">
        <v>2.0</v>
      </c>
      <c r="AN140" s="1">
        <f t="shared" si="58"/>
        <v>4.644859791</v>
      </c>
      <c r="AO140" s="4">
        <v>1.0</v>
      </c>
      <c r="AP140" s="1">
        <f t="shared" si="59"/>
        <v>9.289719582</v>
      </c>
      <c r="AQ140" s="4">
        <v>24.068204879760742</v>
      </c>
      <c r="AR140" s="4">
        <v>25.563596725463867</v>
      </c>
      <c r="AS140" s="4">
        <v>24.526521682739258</v>
      </c>
      <c r="AT140" s="4">
        <v>639.9174194335938</v>
      </c>
      <c r="AU140" s="4">
        <v>629.55029296875</v>
      </c>
      <c r="AV140" s="4">
        <v>11.86910629272461</v>
      </c>
      <c r="AW140" s="4">
        <v>13.031742095947266</v>
      </c>
      <c r="AX140" s="4">
        <v>39.966331481933594</v>
      </c>
      <c r="AY140" s="4">
        <v>43.881221771240234</v>
      </c>
      <c r="AZ140" s="4">
        <v>299.59857177734375</v>
      </c>
      <c r="BA140" s="4">
        <v>1499.2730712890625</v>
      </c>
      <c r="BB140" s="4">
        <v>75.73593139648438</v>
      </c>
      <c r="BC140" s="4">
        <v>101.26240539550781</v>
      </c>
      <c r="BD140" s="4">
        <v>-0.20917126536369324</v>
      </c>
      <c r="BE140" s="4">
        <v>-0.038182999938726425</v>
      </c>
      <c r="BF140" s="4">
        <v>1.0</v>
      </c>
      <c r="BG140" s="4">
        <v>-1.355140209197998</v>
      </c>
      <c r="BH140" s="4">
        <v>7.355140209197998</v>
      </c>
      <c r="BI140" s="4">
        <v>1.0</v>
      </c>
      <c r="BJ140" s="4">
        <v>0.0</v>
      </c>
      <c r="BK140" s="4">
        <v>0.1599999964237213</v>
      </c>
      <c r="BL140" s="4">
        <v>111115.0</v>
      </c>
      <c r="BM140" s="1">
        <f t="shared" si="60"/>
        <v>1.497992859</v>
      </c>
      <c r="BN140" s="1">
        <f t="shared" si="61"/>
        <v>0.001764616153</v>
      </c>
      <c r="BO140" s="1">
        <f t="shared" si="62"/>
        <v>298.7135967</v>
      </c>
      <c r="BP140" s="1">
        <f t="shared" si="63"/>
        <v>297.2182049</v>
      </c>
      <c r="BQ140" s="1">
        <f t="shared" si="64"/>
        <v>239.883686</v>
      </c>
      <c r="BR140" s="1">
        <f t="shared" si="65"/>
        <v>0.5339394816</v>
      </c>
      <c r="BS140" s="1">
        <f t="shared" si="66"/>
        <v>3.28809996</v>
      </c>
      <c r="BT140" s="1">
        <f t="shared" si="67"/>
        <v>32.4710829</v>
      </c>
      <c r="BU140" s="1">
        <f t="shared" si="68"/>
        <v>19.43934081</v>
      </c>
      <c r="BV140" s="1">
        <f t="shared" si="69"/>
        <v>24.8159008</v>
      </c>
      <c r="BW140" s="1">
        <f t="shared" si="70"/>
        <v>3.144944917</v>
      </c>
      <c r="BX140" s="1">
        <f t="shared" si="71"/>
        <v>0.08871024283</v>
      </c>
      <c r="BY140" s="1">
        <f t="shared" si="72"/>
        <v>1.319625551</v>
      </c>
      <c r="BZ140" s="1">
        <f t="shared" si="73"/>
        <v>1.825319366</v>
      </c>
      <c r="CA140" s="1">
        <f t="shared" si="74"/>
        <v>0.05552011482</v>
      </c>
      <c r="CB140" s="1">
        <f t="shared" si="75"/>
        <v>35.86811754</v>
      </c>
      <c r="CC140" s="1">
        <f t="shared" si="76"/>
        <v>0.5626391061</v>
      </c>
      <c r="CD140" s="1">
        <f t="shared" si="77"/>
        <v>39.32460996</v>
      </c>
      <c r="CE140" s="1">
        <f t="shared" si="78"/>
        <v>627.4549009</v>
      </c>
      <c r="CF140" s="1">
        <f t="shared" si="79"/>
        <v>0.009036828694</v>
      </c>
      <c r="CG140" s="1">
        <f t="shared" si="80"/>
        <v>0</v>
      </c>
      <c r="CH140" s="1">
        <f t="shared" si="81"/>
        <v>1274.382111</v>
      </c>
      <c r="CI140" s="1">
        <f t="shared" si="82"/>
        <v>345.5082397</v>
      </c>
      <c r="CJ140" s="1">
        <f t="shared" si="83"/>
        <v>0.09775478094</v>
      </c>
      <c r="CK140" s="1" t="str">
        <f t="shared" si="84"/>
        <v>#DIV/0!</v>
      </c>
      <c r="CL140" s="1" t="s">
        <v>277</v>
      </c>
      <c r="CM140" s="1" t="s">
        <v>935</v>
      </c>
    </row>
    <row r="141" ht="15.75" customHeight="1">
      <c r="A141" s="2">
        <v>5.0</v>
      </c>
      <c r="B141" s="1">
        <v>89.0</v>
      </c>
      <c r="C141" s="1">
        <v>1.0</v>
      </c>
      <c r="D141" s="1" t="s">
        <v>97</v>
      </c>
      <c r="E141" s="1" t="s">
        <v>89</v>
      </c>
      <c r="F141" s="1">
        <v>1.0</v>
      </c>
      <c r="G141" s="1">
        <v>2.021061E7</v>
      </c>
      <c r="H141" s="4" t="s">
        <v>1072</v>
      </c>
      <c r="I141" s="4">
        <v>19111.000004272908</v>
      </c>
      <c r="J141" s="4">
        <v>0.0</v>
      </c>
      <c r="K141" s="1">
        <f t="shared" si="43"/>
        <v>13.41464423</v>
      </c>
      <c r="L141" s="1">
        <f t="shared" si="44"/>
        <v>0.09518410524</v>
      </c>
      <c r="M141" s="1">
        <f t="shared" si="45"/>
        <v>388.8193005</v>
      </c>
      <c r="N141" s="4">
        <v>63.0</v>
      </c>
      <c r="O141" s="4">
        <v>63.0</v>
      </c>
      <c r="P141" s="4">
        <v>0.0</v>
      </c>
      <c r="Q141" s="4">
        <v>0.0</v>
      </c>
      <c r="R141" s="4">
        <v>469.3388671875</v>
      </c>
      <c r="S141" s="4">
        <v>857.4951782226562</v>
      </c>
      <c r="T141" s="4">
        <v>710.9843139648438</v>
      </c>
      <c r="U141" s="1" t="str">
        <f t="shared" si="46"/>
        <v>#DIV/0!</v>
      </c>
      <c r="V141" s="1">
        <f t="shared" si="47"/>
        <v>0.4526629664</v>
      </c>
      <c r="W141" s="1">
        <f t="shared" si="48"/>
        <v>0.1708591115</v>
      </c>
      <c r="X141" s="4">
        <v>-1.0</v>
      </c>
      <c r="Y141" s="4">
        <v>0.85</v>
      </c>
      <c r="Z141" s="4">
        <v>0.85</v>
      </c>
      <c r="AA141" s="4">
        <v>10.048991203308105</v>
      </c>
      <c r="AB141" s="1">
        <f t="shared" si="49"/>
        <v>0.85</v>
      </c>
      <c r="AC141" s="1">
        <f t="shared" si="50"/>
        <v>0.02114552475</v>
      </c>
      <c r="AD141" s="1">
        <f t="shared" si="51"/>
        <v>0.3774532581</v>
      </c>
      <c r="AE141" s="1">
        <f t="shared" si="52"/>
        <v>1.827027843</v>
      </c>
      <c r="AF141" s="1">
        <f t="shared" si="53"/>
        <v>-1</v>
      </c>
      <c r="AG141" s="4">
        <v>802.0040893554688</v>
      </c>
      <c r="AH141" s="4">
        <v>0.5</v>
      </c>
      <c r="AI141" s="1">
        <f t="shared" si="54"/>
        <v>58.2376251</v>
      </c>
      <c r="AJ141" s="1">
        <f t="shared" si="55"/>
        <v>1.621499613</v>
      </c>
      <c r="AK141" s="1">
        <f t="shared" si="56"/>
        <v>1.706009487</v>
      </c>
      <c r="AL141" s="1">
        <f t="shared" si="57"/>
        <v>23.93539047</v>
      </c>
      <c r="AM141" s="4">
        <v>2.0</v>
      </c>
      <c r="AN141" s="1">
        <f t="shared" si="58"/>
        <v>4.644859791</v>
      </c>
      <c r="AO141" s="4">
        <v>1.0</v>
      </c>
      <c r="AP141" s="1">
        <f t="shared" si="59"/>
        <v>9.289719582</v>
      </c>
      <c r="AQ141" s="4">
        <v>24.086475372314453</v>
      </c>
      <c r="AR141" s="4">
        <v>23.93539047241211</v>
      </c>
      <c r="AS141" s="4">
        <v>24.512285232543945</v>
      </c>
      <c r="AT141" s="4">
        <v>639.94091796875</v>
      </c>
      <c r="AU141" s="4">
        <v>630.30224609375</v>
      </c>
      <c r="AV141" s="4">
        <v>11.545772552490234</v>
      </c>
      <c r="AW141" s="4">
        <v>12.614712715148926</v>
      </c>
      <c r="AX141" s="4">
        <v>38.83388900756836</v>
      </c>
      <c r="AY141" s="4">
        <v>42.42924118041992</v>
      </c>
      <c r="AZ141" s="4">
        <v>299.55743408203125</v>
      </c>
      <c r="BA141" s="4">
        <v>801.9855346679688</v>
      </c>
      <c r="BB141" s="4">
        <v>75.16595458984375</v>
      </c>
      <c r="BC141" s="4">
        <v>101.25961303710938</v>
      </c>
      <c r="BD141" s="4">
        <v>-0.2286689430475235</v>
      </c>
      <c r="BE141" s="4">
        <v>-0.0284440778195858</v>
      </c>
      <c r="BF141" s="4">
        <v>1.0</v>
      </c>
      <c r="BG141" s="4">
        <v>-1.355140209197998</v>
      </c>
      <c r="BH141" s="4">
        <v>7.355140209197998</v>
      </c>
      <c r="BI141" s="4">
        <v>1.0</v>
      </c>
      <c r="BJ141" s="4">
        <v>0.0</v>
      </c>
      <c r="BK141" s="4">
        <v>0.1599999964237213</v>
      </c>
      <c r="BL141" s="4">
        <v>111115.0</v>
      </c>
      <c r="BM141" s="1">
        <f t="shared" si="60"/>
        <v>1.49778717</v>
      </c>
      <c r="BN141" s="1">
        <f t="shared" si="61"/>
        <v>0.001621499613</v>
      </c>
      <c r="BO141" s="1">
        <f t="shared" si="62"/>
        <v>297.0853905</v>
      </c>
      <c r="BP141" s="1">
        <f t="shared" si="63"/>
        <v>297.2364754</v>
      </c>
      <c r="BQ141" s="1">
        <f t="shared" si="64"/>
        <v>128.3176827</v>
      </c>
      <c r="BR141" s="1">
        <f t="shared" si="65"/>
        <v>0.2156063234</v>
      </c>
      <c r="BS141" s="1">
        <f t="shared" si="66"/>
        <v>2.983370415</v>
      </c>
      <c r="BT141" s="1">
        <f t="shared" si="67"/>
        <v>29.46258953</v>
      </c>
      <c r="BU141" s="1">
        <f t="shared" si="68"/>
        <v>16.84787682</v>
      </c>
      <c r="BV141" s="1">
        <f t="shared" si="69"/>
        <v>24.01093292</v>
      </c>
      <c r="BW141" s="1">
        <f t="shared" si="70"/>
        <v>2.996941964</v>
      </c>
      <c r="BX141" s="1">
        <f t="shared" si="71"/>
        <v>0.09421872358</v>
      </c>
      <c r="BY141" s="1">
        <f t="shared" si="72"/>
        <v>1.277360928</v>
      </c>
      <c r="BZ141" s="1">
        <f t="shared" si="73"/>
        <v>1.719581036</v>
      </c>
      <c r="CA141" s="1">
        <f t="shared" si="74"/>
        <v>0.05897268143</v>
      </c>
      <c r="CB141" s="1">
        <f t="shared" si="75"/>
        <v>39.37169191</v>
      </c>
      <c r="CC141" s="1">
        <f t="shared" si="76"/>
        <v>0.6168775423</v>
      </c>
      <c r="CD141" s="1">
        <f t="shared" si="77"/>
        <v>42.17954533</v>
      </c>
      <c r="CE141" s="1">
        <f t="shared" si="78"/>
        <v>628.3528041</v>
      </c>
      <c r="CF141" s="1">
        <f t="shared" si="79"/>
        <v>0.009004870998</v>
      </c>
      <c r="CG141" s="1">
        <f t="shared" si="80"/>
        <v>0</v>
      </c>
      <c r="CH141" s="1">
        <f t="shared" si="81"/>
        <v>681.6877045</v>
      </c>
      <c r="CI141" s="1">
        <f t="shared" si="82"/>
        <v>388.156311</v>
      </c>
      <c r="CJ141" s="1">
        <f t="shared" si="83"/>
        <v>0.1708591115</v>
      </c>
      <c r="CK141" s="1" t="str">
        <f t="shared" si="84"/>
        <v>#DIV/0!</v>
      </c>
      <c r="CL141" s="1" t="s">
        <v>277</v>
      </c>
      <c r="CM141" s="1" t="s">
        <v>935</v>
      </c>
    </row>
    <row r="142" ht="15.75" customHeight="1">
      <c r="A142" s="2">
        <v>5.0</v>
      </c>
      <c r="B142" s="1">
        <v>89.0</v>
      </c>
      <c r="C142" s="1">
        <v>1.0</v>
      </c>
      <c r="D142" s="1" t="s">
        <v>97</v>
      </c>
      <c r="E142" s="1" t="s">
        <v>89</v>
      </c>
      <c r="F142" s="1">
        <v>1.0</v>
      </c>
      <c r="G142" s="1">
        <v>2.021061E7</v>
      </c>
      <c r="H142" s="4" t="s">
        <v>1073</v>
      </c>
      <c r="I142" s="4">
        <v>19277.000004272908</v>
      </c>
      <c r="J142" s="4">
        <v>0.0</v>
      </c>
      <c r="K142" s="1">
        <f t="shared" si="43"/>
        <v>13.15567849</v>
      </c>
      <c r="L142" s="1">
        <f t="shared" si="44"/>
        <v>0.09141159148</v>
      </c>
      <c r="M142" s="1">
        <f t="shared" si="45"/>
        <v>384.4763042</v>
      </c>
      <c r="N142" s="4">
        <v>64.0</v>
      </c>
      <c r="O142" s="4">
        <v>64.0</v>
      </c>
      <c r="P142" s="4">
        <v>0.0</v>
      </c>
      <c r="Q142" s="4">
        <v>0.0</v>
      </c>
      <c r="R142" s="4">
        <v>470.336181640625</v>
      </c>
      <c r="S142" s="4">
        <v>871.1051635742188</v>
      </c>
      <c r="T142" s="4">
        <v>702.5982055664062</v>
      </c>
      <c r="U142" s="1" t="str">
        <f t="shared" si="46"/>
        <v>#DIV/0!</v>
      </c>
      <c r="V142" s="1">
        <f t="shared" si="47"/>
        <v>0.4600695745</v>
      </c>
      <c r="W142" s="1">
        <f t="shared" si="48"/>
        <v>0.1934404307</v>
      </c>
      <c r="X142" s="4">
        <v>-1.0</v>
      </c>
      <c r="Y142" s="4">
        <v>0.85</v>
      </c>
      <c r="Z142" s="4">
        <v>0.85</v>
      </c>
      <c r="AA142" s="4">
        <v>10.216341018676758</v>
      </c>
      <c r="AB142" s="1">
        <f t="shared" si="49"/>
        <v>0.85</v>
      </c>
      <c r="AC142" s="1">
        <f t="shared" si="50"/>
        <v>0.02376373445</v>
      </c>
      <c r="AD142" s="1">
        <f t="shared" si="51"/>
        <v>0.4204590814</v>
      </c>
      <c r="AE142" s="1">
        <f t="shared" si="52"/>
        <v>1.852090478</v>
      </c>
      <c r="AF142" s="1">
        <f t="shared" si="53"/>
        <v>-1</v>
      </c>
      <c r="AG142" s="4">
        <v>700.660888671875</v>
      </c>
      <c r="AH142" s="4">
        <v>0.5</v>
      </c>
      <c r="AI142" s="1">
        <f t="shared" si="54"/>
        <v>57.60286123</v>
      </c>
      <c r="AJ142" s="1">
        <f t="shared" si="55"/>
        <v>1.552187747</v>
      </c>
      <c r="AK142" s="1">
        <f t="shared" si="56"/>
        <v>1.700515336</v>
      </c>
      <c r="AL142" s="1">
        <f t="shared" si="57"/>
        <v>23.64209175</v>
      </c>
      <c r="AM142" s="4">
        <v>2.0</v>
      </c>
      <c r="AN142" s="1">
        <f t="shared" si="58"/>
        <v>4.644859791</v>
      </c>
      <c r="AO142" s="4">
        <v>1.0</v>
      </c>
      <c r="AP142" s="1">
        <f t="shared" si="59"/>
        <v>9.289719582</v>
      </c>
      <c r="AQ142" s="4">
        <v>24.057981491088867</v>
      </c>
      <c r="AR142" s="4">
        <v>23.642091751098633</v>
      </c>
      <c r="AS142" s="4">
        <v>24.531539916992188</v>
      </c>
      <c r="AT142" s="4">
        <v>640.025146484375</v>
      </c>
      <c r="AU142" s="4">
        <v>630.5885620117188</v>
      </c>
      <c r="AV142" s="4">
        <v>11.130842208862305</v>
      </c>
      <c r="AW142" s="4">
        <v>12.154532432556152</v>
      </c>
      <c r="AX142" s="4">
        <v>37.49956130981445</v>
      </c>
      <c r="AY142" s="4">
        <v>40.94834899902344</v>
      </c>
      <c r="AZ142" s="4">
        <v>299.5675048828125</v>
      </c>
      <c r="BA142" s="4">
        <v>700.8048095703125</v>
      </c>
      <c r="BB142" s="4">
        <v>75.0262451171875</v>
      </c>
      <c r="BC142" s="4">
        <v>101.25199127197266</v>
      </c>
      <c r="BD142" s="4">
        <v>-0.2774817943572998</v>
      </c>
      <c r="BE142" s="4">
        <v>-0.025844410061836243</v>
      </c>
      <c r="BF142" s="4">
        <v>1.0</v>
      </c>
      <c r="BG142" s="4">
        <v>-1.355140209197998</v>
      </c>
      <c r="BH142" s="4">
        <v>7.355140209197998</v>
      </c>
      <c r="BI142" s="4">
        <v>1.0</v>
      </c>
      <c r="BJ142" s="4">
        <v>0.0</v>
      </c>
      <c r="BK142" s="4">
        <v>0.1599999964237213</v>
      </c>
      <c r="BL142" s="4">
        <v>111115.0</v>
      </c>
      <c r="BM142" s="1">
        <f t="shared" si="60"/>
        <v>1.497837524</v>
      </c>
      <c r="BN142" s="1">
        <f t="shared" si="61"/>
        <v>0.001552187747</v>
      </c>
      <c r="BO142" s="1">
        <f t="shared" si="62"/>
        <v>296.7920918</v>
      </c>
      <c r="BP142" s="1">
        <f t="shared" si="63"/>
        <v>297.2079815</v>
      </c>
      <c r="BQ142" s="1">
        <f t="shared" si="64"/>
        <v>112.128767</v>
      </c>
      <c r="BR142" s="1">
        <f t="shared" si="65"/>
        <v>0.1782474357</v>
      </c>
      <c r="BS142" s="1">
        <f t="shared" si="66"/>
        <v>2.931185948</v>
      </c>
      <c r="BT142" s="1">
        <f t="shared" si="67"/>
        <v>28.94941532</v>
      </c>
      <c r="BU142" s="1">
        <f t="shared" si="68"/>
        <v>16.79488289</v>
      </c>
      <c r="BV142" s="1">
        <f t="shared" si="69"/>
        <v>23.85003662</v>
      </c>
      <c r="BW142" s="1">
        <f t="shared" si="70"/>
        <v>2.96810089</v>
      </c>
      <c r="BX142" s="1">
        <f t="shared" si="71"/>
        <v>0.09052085891</v>
      </c>
      <c r="BY142" s="1">
        <f t="shared" si="72"/>
        <v>1.230670612</v>
      </c>
      <c r="BZ142" s="1">
        <f t="shared" si="73"/>
        <v>1.737430278</v>
      </c>
      <c r="CA142" s="1">
        <f t="shared" si="74"/>
        <v>0.05665489494</v>
      </c>
      <c r="CB142" s="1">
        <f t="shared" si="75"/>
        <v>38.9289914</v>
      </c>
      <c r="CC142" s="1">
        <f t="shared" si="76"/>
        <v>0.6097102411</v>
      </c>
      <c r="CD142" s="1">
        <f t="shared" si="77"/>
        <v>41.34525059</v>
      </c>
      <c r="CE142" s="1">
        <f t="shared" si="78"/>
        <v>628.6767534</v>
      </c>
      <c r="CF142" s="1">
        <f t="shared" si="79"/>
        <v>0.008651899737</v>
      </c>
      <c r="CG142" s="1">
        <f t="shared" si="80"/>
        <v>0</v>
      </c>
      <c r="CH142" s="1">
        <f t="shared" si="81"/>
        <v>595.6840881</v>
      </c>
      <c r="CI142" s="1">
        <f t="shared" si="82"/>
        <v>400.7689819</v>
      </c>
      <c r="CJ142" s="1">
        <f t="shared" si="83"/>
        <v>0.1934404307</v>
      </c>
      <c r="CK142" s="1" t="str">
        <f t="shared" si="84"/>
        <v>#DIV/0!</v>
      </c>
      <c r="CL142" s="1" t="s">
        <v>277</v>
      </c>
      <c r="CM142" s="1" t="s">
        <v>935</v>
      </c>
    </row>
    <row r="143" ht="15.75" customHeight="1">
      <c r="A143" s="2">
        <v>5.0</v>
      </c>
      <c r="B143" s="1">
        <v>89.0</v>
      </c>
      <c r="C143" s="1">
        <v>1.0</v>
      </c>
      <c r="D143" s="1" t="s">
        <v>97</v>
      </c>
      <c r="E143" s="1" t="s">
        <v>89</v>
      </c>
      <c r="F143" s="1">
        <v>1.0</v>
      </c>
      <c r="G143" s="1">
        <v>2.021061E7</v>
      </c>
      <c r="H143" s="4" t="s">
        <v>1074</v>
      </c>
      <c r="I143" s="4">
        <v>19428.000004272908</v>
      </c>
      <c r="J143" s="4">
        <v>0.0</v>
      </c>
      <c r="K143" s="1">
        <f t="shared" si="43"/>
        <v>12.50571528</v>
      </c>
      <c r="L143" s="1">
        <f t="shared" si="44"/>
        <v>0.08278890098</v>
      </c>
      <c r="M143" s="1">
        <f t="shared" si="45"/>
        <v>373.7180632</v>
      </c>
      <c r="N143" s="4">
        <v>65.0</v>
      </c>
      <c r="O143" s="4">
        <v>65.0</v>
      </c>
      <c r="P143" s="4">
        <v>0.0</v>
      </c>
      <c r="Q143" s="4">
        <v>0.0</v>
      </c>
      <c r="R143" s="4">
        <v>471.61181640625</v>
      </c>
      <c r="S143" s="4">
        <v>887.140380859375</v>
      </c>
      <c r="T143" s="4">
        <v>689.0414428710938</v>
      </c>
      <c r="U143" s="1" t="str">
        <f t="shared" si="46"/>
        <v>#DIV/0!</v>
      </c>
      <c r="V143" s="1">
        <f t="shared" si="47"/>
        <v>0.4683909936</v>
      </c>
      <c r="W143" s="1">
        <f t="shared" si="48"/>
        <v>0.2233005534</v>
      </c>
      <c r="X143" s="4">
        <v>-1.0</v>
      </c>
      <c r="Y143" s="4">
        <v>0.85</v>
      </c>
      <c r="Z143" s="4">
        <v>0.85</v>
      </c>
      <c r="AA143" s="4">
        <v>10.410177230834961</v>
      </c>
      <c r="AB143" s="1">
        <f t="shared" si="49"/>
        <v>0.85</v>
      </c>
      <c r="AC143" s="1">
        <f t="shared" si="50"/>
        <v>0.02645609859</v>
      </c>
      <c r="AD143" s="1">
        <f t="shared" si="51"/>
        <v>0.4767396394</v>
      </c>
      <c r="AE143" s="1">
        <f t="shared" si="52"/>
        <v>1.88108175</v>
      </c>
      <c r="AF143" s="1">
        <f t="shared" si="53"/>
        <v>-1</v>
      </c>
      <c r="AG143" s="4">
        <v>600.5851440429688</v>
      </c>
      <c r="AH143" s="4">
        <v>0.5</v>
      </c>
      <c r="AI143" s="1">
        <f t="shared" si="54"/>
        <v>56.99717289</v>
      </c>
      <c r="AJ143" s="1">
        <f t="shared" si="55"/>
        <v>1.418289068</v>
      </c>
      <c r="AK143" s="1">
        <f t="shared" si="56"/>
        <v>1.714668709</v>
      </c>
      <c r="AL143" s="1">
        <f t="shared" si="57"/>
        <v>23.47519875</v>
      </c>
      <c r="AM143" s="4">
        <v>2.0</v>
      </c>
      <c r="AN143" s="1">
        <f t="shared" si="58"/>
        <v>4.644859791</v>
      </c>
      <c r="AO143" s="4">
        <v>1.0</v>
      </c>
      <c r="AP143" s="1">
        <f t="shared" si="59"/>
        <v>9.289719582</v>
      </c>
      <c r="AQ143" s="4">
        <v>24.066612243652344</v>
      </c>
      <c r="AR143" s="4">
        <v>23.47519874572754</v>
      </c>
      <c r="AS143" s="4">
        <v>24.51904296875</v>
      </c>
      <c r="AT143" s="4">
        <v>640.07568359375</v>
      </c>
      <c r="AU143" s="4">
        <v>631.127685546875</v>
      </c>
      <c r="AV143" s="4">
        <v>10.7893648147583</v>
      </c>
      <c r="AW143" s="4">
        <v>11.725279808044434</v>
      </c>
      <c r="AX143" s="4">
        <v>36.32947540283203</v>
      </c>
      <c r="AY143" s="4">
        <v>39.4808464050293</v>
      </c>
      <c r="AZ143" s="4">
        <v>299.52703857421875</v>
      </c>
      <c r="BA143" s="4">
        <v>600.582763671875</v>
      </c>
      <c r="BB143" s="4">
        <v>75.99420166015625</v>
      </c>
      <c r="BC143" s="4">
        <v>101.24969482421875</v>
      </c>
      <c r="BD143" s="4">
        <v>-0.2781318128108978</v>
      </c>
      <c r="BE143" s="4">
        <v>-0.020720556378364563</v>
      </c>
      <c r="BF143" s="4">
        <v>1.0</v>
      </c>
      <c r="BG143" s="4">
        <v>-1.355140209197998</v>
      </c>
      <c r="BH143" s="4">
        <v>7.355140209197998</v>
      </c>
      <c r="BI143" s="4">
        <v>1.0</v>
      </c>
      <c r="BJ143" s="4">
        <v>0.0</v>
      </c>
      <c r="BK143" s="4">
        <v>0.1599999964237213</v>
      </c>
      <c r="BL143" s="4">
        <v>111115.0</v>
      </c>
      <c r="BM143" s="1">
        <f t="shared" si="60"/>
        <v>1.497635193</v>
      </c>
      <c r="BN143" s="1">
        <f t="shared" si="61"/>
        <v>0.001418289068</v>
      </c>
      <c r="BO143" s="1">
        <f t="shared" si="62"/>
        <v>296.6251987</v>
      </c>
      <c r="BP143" s="1">
        <f t="shared" si="63"/>
        <v>297.2166122</v>
      </c>
      <c r="BQ143" s="1">
        <f t="shared" si="64"/>
        <v>96.09324004</v>
      </c>
      <c r="BR143" s="1">
        <f t="shared" si="65"/>
        <v>0.1482096924</v>
      </c>
      <c r="BS143" s="1">
        <f t="shared" si="66"/>
        <v>2.901849712</v>
      </c>
      <c r="BT143" s="1">
        <f t="shared" si="67"/>
        <v>28.66033045</v>
      </c>
      <c r="BU143" s="1">
        <f t="shared" si="68"/>
        <v>16.93505064</v>
      </c>
      <c r="BV143" s="1">
        <f t="shared" si="69"/>
        <v>23.77090549</v>
      </c>
      <c r="BW143" s="1">
        <f t="shared" si="70"/>
        <v>2.954005681</v>
      </c>
      <c r="BX143" s="1">
        <f t="shared" si="71"/>
        <v>0.08205761308</v>
      </c>
      <c r="BY143" s="1">
        <f t="shared" si="72"/>
        <v>1.187181002</v>
      </c>
      <c r="BZ143" s="1">
        <f t="shared" si="73"/>
        <v>1.766824678</v>
      </c>
      <c r="CA143" s="1">
        <f t="shared" si="74"/>
        <v>0.05135121226</v>
      </c>
      <c r="CB143" s="1">
        <f t="shared" si="75"/>
        <v>37.83883985</v>
      </c>
      <c r="CC143" s="1">
        <f t="shared" si="76"/>
        <v>0.5921433519</v>
      </c>
      <c r="CD143" s="1">
        <f t="shared" si="77"/>
        <v>40.2261204</v>
      </c>
      <c r="CE143" s="1">
        <f t="shared" si="78"/>
        <v>629.3103308</v>
      </c>
      <c r="CF143" s="1">
        <f t="shared" si="79"/>
        <v>0.007993773247</v>
      </c>
      <c r="CG143" s="1">
        <f t="shared" si="80"/>
        <v>0</v>
      </c>
      <c r="CH143" s="1">
        <f t="shared" si="81"/>
        <v>510.4953491</v>
      </c>
      <c r="CI143" s="1">
        <f t="shared" si="82"/>
        <v>415.5285645</v>
      </c>
      <c r="CJ143" s="1">
        <f t="shared" si="83"/>
        <v>0.2233005534</v>
      </c>
      <c r="CK143" s="1" t="str">
        <f t="shared" si="84"/>
        <v>#DIV/0!</v>
      </c>
      <c r="CL143" s="1" t="s">
        <v>277</v>
      </c>
      <c r="CM143" s="1" t="s">
        <v>935</v>
      </c>
    </row>
    <row r="144" ht="15.75" customHeight="1">
      <c r="A144" s="2">
        <v>5.0</v>
      </c>
      <c r="B144" s="1">
        <v>89.0</v>
      </c>
      <c r="C144" s="1">
        <v>1.0</v>
      </c>
      <c r="D144" s="1" t="s">
        <v>97</v>
      </c>
      <c r="E144" s="1" t="s">
        <v>89</v>
      </c>
      <c r="F144" s="1">
        <v>1.0</v>
      </c>
      <c r="G144" s="1">
        <v>2.021061E7</v>
      </c>
      <c r="H144" s="4" t="s">
        <v>1075</v>
      </c>
      <c r="I144" s="4">
        <v>19587.000004272908</v>
      </c>
      <c r="J144" s="4">
        <v>0.0</v>
      </c>
      <c r="K144" s="1">
        <f t="shared" si="43"/>
        <v>12.01598561</v>
      </c>
      <c r="L144" s="1">
        <f t="shared" si="44"/>
        <v>0.07185788917</v>
      </c>
      <c r="M144" s="1">
        <f t="shared" si="45"/>
        <v>348.6437536</v>
      </c>
      <c r="N144" s="4">
        <v>66.0</v>
      </c>
      <c r="O144" s="4">
        <v>66.0</v>
      </c>
      <c r="P144" s="4">
        <v>0.0</v>
      </c>
      <c r="Q144" s="4">
        <v>0.0</v>
      </c>
      <c r="R144" s="4">
        <v>472.17431640625</v>
      </c>
      <c r="S144" s="4">
        <v>902.0422973632812</v>
      </c>
      <c r="T144" s="4">
        <v>671.5402221679688</v>
      </c>
      <c r="U144" s="1" t="str">
        <f t="shared" si="46"/>
        <v>#DIV/0!</v>
      </c>
      <c r="V144" s="1">
        <f t="shared" si="47"/>
        <v>0.4765496942</v>
      </c>
      <c r="W144" s="1">
        <f t="shared" si="48"/>
        <v>0.2555335552</v>
      </c>
      <c r="X144" s="4">
        <v>-1.0</v>
      </c>
      <c r="Y144" s="4">
        <v>0.85</v>
      </c>
      <c r="Z144" s="4">
        <v>0.85</v>
      </c>
      <c r="AA144" s="4">
        <v>10.051505088806152</v>
      </c>
      <c r="AB144" s="1">
        <f t="shared" si="49"/>
        <v>0.85</v>
      </c>
      <c r="AC144" s="1">
        <f t="shared" si="50"/>
        <v>0.0305484277</v>
      </c>
      <c r="AD144" s="1">
        <f t="shared" si="51"/>
        <v>0.5362159672</v>
      </c>
      <c r="AE144" s="1">
        <f t="shared" si="52"/>
        <v>1.910401024</v>
      </c>
      <c r="AF144" s="1">
        <f t="shared" si="53"/>
        <v>-1</v>
      </c>
      <c r="AG144" s="4">
        <v>501.2982482910156</v>
      </c>
      <c r="AH144" s="4">
        <v>0.5</v>
      </c>
      <c r="AI144" s="1">
        <f t="shared" si="54"/>
        <v>54.44187253</v>
      </c>
      <c r="AJ144" s="1">
        <f t="shared" si="55"/>
        <v>1.241083714</v>
      </c>
      <c r="AK144" s="1">
        <f t="shared" si="56"/>
        <v>1.727293719</v>
      </c>
      <c r="AL144" s="1">
        <f t="shared" si="57"/>
        <v>23.29733276</v>
      </c>
      <c r="AM144" s="4">
        <v>2.0</v>
      </c>
      <c r="AN144" s="1">
        <f t="shared" si="58"/>
        <v>4.644859791</v>
      </c>
      <c r="AO144" s="4">
        <v>1.0</v>
      </c>
      <c r="AP144" s="1">
        <f t="shared" si="59"/>
        <v>9.289719582</v>
      </c>
      <c r="AQ144" s="4">
        <v>24.06403160095215</v>
      </c>
      <c r="AR144" s="4">
        <v>23.297332763671875</v>
      </c>
      <c r="AS144" s="4">
        <v>24.516679763793945</v>
      </c>
      <c r="AT144" s="4">
        <v>640.1449584960938</v>
      </c>
      <c r="AU144" s="4">
        <v>631.599609375</v>
      </c>
      <c r="AV144" s="4">
        <v>10.475499153137207</v>
      </c>
      <c r="AW144" s="4">
        <v>11.29470443725586</v>
      </c>
      <c r="AX144" s="4">
        <v>35.27775192260742</v>
      </c>
      <c r="AY144" s="4">
        <v>38.03654479980469</v>
      </c>
      <c r="AZ144" s="4">
        <v>299.5747375488281</v>
      </c>
      <c r="BA144" s="4">
        <v>501.2671813964844</v>
      </c>
      <c r="BB144" s="4">
        <v>74.79736328125</v>
      </c>
      <c r="BC144" s="4">
        <v>101.2486801147461</v>
      </c>
      <c r="BD144" s="4">
        <v>-0.3403998911380768</v>
      </c>
      <c r="BE144" s="4">
        <v>-0.01413214486092329</v>
      </c>
      <c r="BF144" s="4">
        <v>1.0</v>
      </c>
      <c r="BG144" s="4">
        <v>-1.355140209197998</v>
      </c>
      <c r="BH144" s="4">
        <v>7.355140209197998</v>
      </c>
      <c r="BI144" s="4">
        <v>1.0</v>
      </c>
      <c r="BJ144" s="4">
        <v>0.0</v>
      </c>
      <c r="BK144" s="4">
        <v>0.1599999964237213</v>
      </c>
      <c r="BL144" s="4">
        <v>111115.0</v>
      </c>
      <c r="BM144" s="1">
        <f t="shared" si="60"/>
        <v>1.497873688</v>
      </c>
      <c r="BN144" s="1">
        <f t="shared" si="61"/>
        <v>0.001241083714</v>
      </c>
      <c r="BO144" s="1">
        <f t="shared" si="62"/>
        <v>296.4473328</v>
      </c>
      <c r="BP144" s="1">
        <f t="shared" si="63"/>
        <v>297.2140316</v>
      </c>
      <c r="BQ144" s="1">
        <f t="shared" si="64"/>
        <v>80.20274723</v>
      </c>
      <c r="BR144" s="1">
        <f t="shared" si="65"/>
        <v>0.1257162027</v>
      </c>
      <c r="BS144" s="1">
        <f t="shared" si="66"/>
        <v>2.870867636</v>
      </c>
      <c r="BT144" s="1">
        <f t="shared" si="67"/>
        <v>28.35461788</v>
      </c>
      <c r="BU144" s="1">
        <f t="shared" si="68"/>
        <v>17.05991344</v>
      </c>
      <c r="BV144" s="1">
        <f t="shared" si="69"/>
        <v>23.68068218</v>
      </c>
      <c r="BW144" s="1">
        <f t="shared" si="70"/>
        <v>2.938006126</v>
      </c>
      <c r="BX144" s="1">
        <f t="shared" si="71"/>
        <v>0.07130632013</v>
      </c>
      <c r="BY144" s="1">
        <f t="shared" si="72"/>
        <v>1.143573917</v>
      </c>
      <c r="BZ144" s="1">
        <f t="shared" si="73"/>
        <v>1.794432209</v>
      </c>
      <c r="CA144" s="1">
        <f t="shared" si="74"/>
        <v>0.04461567906</v>
      </c>
      <c r="CB144" s="1">
        <f t="shared" si="75"/>
        <v>35.29971988</v>
      </c>
      <c r="CC144" s="1">
        <f t="shared" si="76"/>
        <v>0.5520012179</v>
      </c>
      <c r="CD144" s="1">
        <f t="shared" si="77"/>
        <v>39.08800526</v>
      </c>
      <c r="CE144" s="1">
        <f t="shared" si="78"/>
        <v>629.8534231</v>
      </c>
      <c r="CF144" s="1">
        <f t="shared" si="79"/>
        <v>0.007456987476</v>
      </c>
      <c r="CG144" s="1">
        <f t="shared" si="80"/>
        <v>0</v>
      </c>
      <c r="CH144" s="1">
        <f t="shared" si="81"/>
        <v>426.0771042</v>
      </c>
      <c r="CI144" s="1">
        <f t="shared" si="82"/>
        <v>429.867981</v>
      </c>
      <c r="CJ144" s="1">
        <f t="shared" si="83"/>
        <v>0.2555335552</v>
      </c>
      <c r="CK144" s="1" t="str">
        <f t="shared" si="84"/>
        <v>#DIV/0!</v>
      </c>
      <c r="CL144" s="1" t="s">
        <v>277</v>
      </c>
      <c r="CM144" s="1" t="s">
        <v>935</v>
      </c>
    </row>
    <row r="145" ht="15.75" customHeight="1">
      <c r="A145" s="2">
        <v>5.0</v>
      </c>
      <c r="B145" s="1">
        <v>89.0</v>
      </c>
      <c r="C145" s="1">
        <v>1.0</v>
      </c>
      <c r="D145" s="1" t="s">
        <v>97</v>
      </c>
      <c r="E145" s="1" t="s">
        <v>89</v>
      </c>
      <c r="F145" s="1">
        <v>1.0</v>
      </c>
      <c r="G145" s="1">
        <v>2.021061E7</v>
      </c>
      <c r="H145" s="4" t="s">
        <v>1076</v>
      </c>
      <c r="I145" s="4">
        <v>19753.000004272908</v>
      </c>
      <c r="J145" s="4">
        <v>0.0</v>
      </c>
      <c r="K145" s="1">
        <f t="shared" si="43"/>
        <v>10.14344361</v>
      </c>
      <c r="L145" s="1">
        <f t="shared" si="44"/>
        <v>0.06113154163</v>
      </c>
      <c r="M145" s="1">
        <f t="shared" si="45"/>
        <v>352.5415517</v>
      </c>
      <c r="N145" s="4">
        <v>67.0</v>
      </c>
      <c r="O145" s="4">
        <v>67.0</v>
      </c>
      <c r="P145" s="4">
        <v>0.0</v>
      </c>
      <c r="Q145" s="4">
        <v>0.0</v>
      </c>
      <c r="R145" s="4">
        <v>496.639892578125</v>
      </c>
      <c r="S145" s="4">
        <v>1094.7694091796875</v>
      </c>
      <c r="T145" s="4">
        <v>646.4805908203125</v>
      </c>
      <c r="U145" s="1" t="str">
        <f t="shared" si="46"/>
        <v>#DIV/0!</v>
      </c>
      <c r="V145" s="1">
        <f t="shared" si="47"/>
        <v>0.5463520551</v>
      </c>
      <c r="W145" s="1">
        <f t="shared" si="48"/>
        <v>0.4094824121</v>
      </c>
      <c r="X145" s="4">
        <v>-1.0</v>
      </c>
      <c r="Y145" s="4">
        <v>0.85</v>
      </c>
      <c r="Z145" s="4">
        <v>0.85</v>
      </c>
      <c r="AA145" s="4">
        <v>9.91118049621582</v>
      </c>
      <c r="AB145" s="1">
        <f t="shared" si="49"/>
        <v>0.85</v>
      </c>
      <c r="AC145" s="1">
        <f t="shared" si="50"/>
        <v>0.05272260374</v>
      </c>
      <c r="AD145" s="1">
        <f t="shared" si="51"/>
        <v>0.7494845279</v>
      </c>
      <c r="AE145" s="1">
        <f t="shared" si="52"/>
        <v>2.204352541</v>
      </c>
      <c r="AF145" s="1">
        <f t="shared" si="53"/>
        <v>-1</v>
      </c>
      <c r="AG145" s="4">
        <v>248.7286376953125</v>
      </c>
      <c r="AH145" s="4">
        <v>0.5</v>
      </c>
      <c r="AI145" s="1">
        <f t="shared" si="54"/>
        <v>43.28625107</v>
      </c>
      <c r="AJ145" s="1">
        <f t="shared" si="55"/>
        <v>1.025151414</v>
      </c>
      <c r="AK145" s="1">
        <f t="shared" si="56"/>
        <v>1.676271209</v>
      </c>
      <c r="AL145" s="1">
        <f t="shared" si="57"/>
        <v>22.75109673</v>
      </c>
      <c r="AM145" s="4">
        <v>2.0</v>
      </c>
      <c r="AN145" s="1">
        <f t="shared" si="58"/>
        <v>4.644859791</v>
      </c>
      <c r="AO145" s="4">
        <v>1.0</v>
      </c>
      <c r="AP145" s="1">
        <f t="shared" si="59"/>
        <v>9.289719582</v>
      </c>
      <c r="AQ145" s="4">
        <v>24.056716918945312</v>
      </c>
      <c r="AR145" s="4">
        <v>22.751096725463867</v>
      </c>
      <c r="AS145" s="4">
        <v>24.521015167236328</v>
      </c>
      <c r="AT145" s="4">
        <v>640.0209350585938</v>
      </c>
      <c r="AU145" s="4">
        <v>632.8162231445312</v>
      </c>
      <c r="AV145" s="4">
        <v>10.200164794921875</v>
      </c>
      <c r="AW145" s="4">
        <v>10.877098083496094</v>
      </c>
      <c r="AX145" s="4">
        <v>34.36431121826172</v>
      </c>
      <c r="AY145" s="4">
        <v>36.6448974609375</v>
      </c>
      <c r="AZ145" s="4">
        <v>299.58660888671875</v>
      </c>
      <c r="BA145" s="4">
        <v>248.65869140625</v>
      </c>
      <c r="BB145" s="4">
        <v>75.74815368652344</v>
      </c>
      <c r="BC145" s="4">
        <v>101.24483489990234</v>
      </c>
      <c r="BD145" s="4">
        <v>-0.3776191174983978</v>
      </c>
      <c r="BE145" s="4">
        <v>-0.0125024588778615</v>
      </c>
      <c r="BF145" s="4">
        <v>1.0</v>
      </c>
      <c r="BG145" s="4">
        <v>-1.355140209197998</v>
      </c>
      <c r="BH145" s="4">
        <v>7.355140209197998</v>
      </c>
      <c r="BI145" s="4">
        <v>1.0</v>
      </c>
      <c r="BJ145" s="4">
        <v>0.0</v>
      </c>
      <c r="BK145" s="4">
        <v>0.1599999964237213</v>
      </c>
      <c r="BL145" s="4">
        <v>111115.0</v>
      </c>
      <c r="BM145" s="1">
        <f t="shared" si="60"/>
        <v>1.497933044</v>
      </c>
      <c r="BN145" s="1">
        <f t="shared" si="61"/>
        <v>0.001025151414</v>
      </c>
      <c r="BO145" s="1">
        <f t="shared" si="62"/>
        <v>295.9010967</v>
      </c>
      <c r="BP145" s="1">
        <f t="shared" si="63"/>
        <v>297.2067169</v>
      </c>
      <c r="BQ145" s="1">
        <f t="shared" si="64"/>
        <v>39.78538974</v>
      </c>
      <c r="BR145" s="1">
        <f t="shared" si="65"/>
        <v>0.03409609084</v>
      </c>
      <c r="BS145" s="1">
        <f t="shared" si="66"/>
        <v>2.777521208</v>
      </c>
      <c r="BT145" s="1">
        <f t="shared" si="67"/>
        <v>27.43370772</v>
      </c>
      <c r="BU145" s="1">
        <f t="shared" si="68"/>
        <v>16.55660963</v>
      </c>
      <c r="BV145" s="1">
        <f t="shared" si="69"/>
        <v>23.40390682</v>
      </c>
      <c r="BW145" s="1">
        <f t="shared" si="70"/>
        <v>2.889396594</v>
      </c>
      <c r="BX145" s="1">
        <f t="shared" si="71"/>
        <v>0.06073189187</v>
      </c>
      <c r="BY145" s="1">
        <f t="shared" si="72"/>
        <v>1.10125</v>
      </c>
      <c r="BZ145" s="1">
        <f t="shared" si="73"/>
        <v>1.788146594</v>
      </c>
      <c r="CA145" s="1">
        <f t="shared" si="74"/>
        <v>0.03799313727</v>
      </c>
      <c r="CB145" s="1">
        <f t="shared" si="75"/>
        <v>35.6930112</v>
      </c>
      <c r="CC145" s="1">
        <f t="shared" si="76"/>
        <v>0.5570994214</v>
      </c>
      <c r="CD145" s="1">
        <f t="shared" si="77"/>
        <v>38.87228528</v>
      </c>
      <c r="CE145" s="1">
        <f t="shared" si="78"/>
        <v>631.3421583</v>
      </c>
      <c r="CF145" s="1">
        <f t="shared" si="79"/>
        <v>0.006245406367</v>
      </c>
      <c r="CG145" s="1">
        <f t="shared" si="80"/>
        <v>0</v>
      </c>
      <c r="CH145" s="1">
        <f t="shared" si="81"/>
        <v>211.3598877</v>
      </c>
      <c r="CI145" s="1">
        <f t="shared" si="82"/>
        <v>598.1295166</v>
      </c>
      <c r="CJ145" s="1">
        <f t="shared" si="83"/>
        <v>0.4094824121</v>
      </c>
      <c r="CK145" s="1" t="str">
        <f t="shared" si="84"/>
        <v>#DIV/0!</v>
      </c>
      <c r="CL145" s="1" t="s">
        <v>277</v>
      </c>
      <c r="CM145" s="1" t="s">
        <v>935</v>
      </c>
    </row>
    <row r="146" ht="15.75" customHeight="1">
      <c r="A146" s="2">
        <v>5.0</v>
      </c>
      <c r="B146" s="1">
        <v>89.0</v>
      </c>
      <c r="C146" s="1">
        <v>1.0</v>
      </c>
      <c r="D146" s="1" t="s">
        <v>97</v>
      </c>
      <c r="E146" s="1" t="s">
        <v>89</v>
      </c>
      <c r="F146" s="1">
        <v>1.0</v>
      </c>
      <c r="G146" s="1">
        <v>2.021061E7</v>
      </c>
      <c r="H146" s="4" t="s">
        <v>1077</v>
      </c>
      <c r="I146" s="4">
        <v>19984.000004341826</v>
      </c>
      <c r="J146" s="4">
        <v>0.0</v>
      </c>
      <c r="K146" s="1">
        <f t="shared" si="43"/>
        <v>7.597598557</v>
      </c>
      <c r="L146" s="1">
        <f t="shared" si="44"/>
        <v>0.04155773328</v>
      </c>
      <c r="M146" s="1">
        <f t="shared" si="45"/>
        <v>327.6358129</v>
      </c>
      <c r="N146" s="4">
        <v>68.0</v>
      </c>
      <c r="O146" s="4">
        <v>68.0</v>
      </c>
      <c r="P146" s="4">
        <v>0.0</v>
      </c>
      <c r="Q146" s="4">
        <v>0.0</v>
      </c>
      <c r="R146" s="4">
        <v>510.029052734375</v>
      </c>
      <c r="S146" s="4">
        <v>1267.833251953125</v>
      </c>
      <c r="T146" s="4">
        <v>631.3447265625</v>
      </c>
      <c r="U146" s="1" t="str">
        <f t="shared" si="46"/>
        <v>#DIV/0!</v>
      </c>
      <c r="V146" s="1">
        <f t="shared" si="47"/>
        <v>0.5977159836</v>
      </c>
      <c r="W146" s="1">
        <f t="shared" si="48"/>
        <v>0.5020285786</v>
      </c>
      <c r="X146" s="4">
        <v>-1.0</v>
      </c>
      <c r="Y146" s="4">
        <v>0.85</v>
      </c>
      <c r="Z146" s="4">
        <v>0.85</v>
      </c>
      <c r="AA146" s="4">
        <v>9.731217384338379</v>
      </c>
      <c r="AB146" s="1">
        <f t="shared" si="49"/>
        <v>0.85</v>
      </c>
      <c r="AC146" s="1">
        <f t="shared" si="50"/>
        <v>0.06712874688</v>
      </c>
      <c r="AD146" s="1">
        <f t="shared" si="51"/>
        <v>0.8399115841</v>
      </c>
      <c r="AE146" s="1">
        <f t="shared" si="52"/>
        <v>2.485805946</v>
      </c>
      <c r="AF146" s="1">
        <f t="shared" si="53"/>
        <v>-1</v>
      </c>
      <c r="AG146" s="4">
        <v>150.68199157714844</v>
      </c>
      <c r="AH146" s="4">
        <v>0.5</v>
      </c>
      <c r="AI146" s="1">
        <f t="shared" si="54"/>
        <v>32.14983307</v>
      </c>
      <c r="AJ146" s="1">
        <f t="shared" si="55"/>
        <v>0.7159588991</v>
      </c>
      <c r="AK146" s="1">
        <f t="shared" si="56"/>
        <v>1.719058627</v>
      </c>
      <c r="AL146" s="1">
        <f t="shared" si="57"/>
        <v>22.71084404</v>
      </c>
      <c r="AM146" s="4">
        <v>2.0</v>
      </c>
      <c r="AN146" s="1">
        <f t="shared" si="58"/>
        <v>4.644859791</v>
      </c>
      <c r="AO146" s="4">
        <v>1.0</v>
      </c>
      <c r="AP146" s="1">
        <f t="shared" si="59"/>
        <v>9.289719582</v>
      </c>
      <c r="AQ146" s="4">
        <v>24.069673538208008</v>
      </c>
      <c r="AR146" s="4">
        <v>22.710844039916992</v>
      </c>
      <c r="AS146" s="4">
        <v>24.51654815673828</v>
      </c>
      <c r="AT146" s="4">
        <v>639.9561157226562</v>
      </c>
      <c r="AU146" s="4">
        <v>634.581298828125</v>
      </c>
      <c r="AV146" s="4">
        <v>9.914177894592285</v>
      </c>
      <c r="AW146" s="4">
        <v>10.387129783630371</v>
      </c>
      <c r="AX146" s="4">
        <v>33.3763313293457</v>
      </c>
      <c r="AY146" s="4">
        <v>34.968536376953125</v>
      </c>
      <c r="AZ146" s="4">
        <v>299.61700439453125</v>
      </c>
      <c r="BA146" s="4">
        <v>150.67794799804688</v>
      </c>
      <c r="BB146" s="4">
        <v>75.9524917602539</v>
      </c>
      <c r="BC146" s="4">
        <v>101.24934387207031</v>
      </c>
      <c r="BD146" s="4">
        <v>-0.3855231702327728</v>
      </c>
      <c r="BE146" s="4">
        <v>-0.006251981947571039</v>
      </c>
      <c r="BF146" s="4">
        <v>0.75</v>
      </c>
      <c r="BG146" s="4">
        <v>-1.355140209197998</v>
      </c>
      <c r="BH146" s="4">
        <v>7.355140209197998</v>
      </c>
      <c r="BI146" s="4">
        <v>1.0</v>
      </c>
      <c r="BJ146" s="4">
        <v>0.0</v>
      </c>
      <c r="BK146" s="4">
        <v>0.1599999964237213</v>
      </c>
      <c r="BL146" s="4">
        <v>111115.0</v>
      </c>
      <c r="BM146" s="1">
        <f t="shared" si="60"/>
        <v>1.498085022</v>
      </c>
      <c r="BN146" s="1">
        <f t="shared" si="61"/>
        <v>0.0007159588991</v>
      </c>
      <c r="BO146" s="1">
        <f t="shared" si="62"/>
        <v>295.860844</v>
      </c>
      <c r="BP146" s="1">
        <f t="shared" si="63"/>
        <v>297.2196735</v>
      </c>
      <c r="BQ146" s="1">
        <f t="shared" si="64"/>
        <v>24.10847114</v>
      </c>
      <c r="BR146" s="1">
        <f t="shared" si="65"/>
        <v>0.02876756155</v>
      </c>
      <c r="BS146" s="1">
        <f t="shared" si="66"/>
        <v>2.770748702</v>
      </c>
      <c r="BT146" s="1">
        <f t="shared" si="67"/>
        <v>27.36559661</v>
      </c>
      <c r="BU146" s="1">
        <f t="shared" si="68"/>
        <v>16.97846683</v>
      </c>
      <c r="BV146" s="1">
        <f t="shared" si="69"/>
        <v>23.39025879</v>
      </c>
      <c r="BW146" s="1">
        <f t="shared" si="70"/>
        <v>2.887017923</v>
      </c>
      <c r="BX146" s="1">
        <f t="shared" si="71"/>
        <v>0.04137265195</v>
      </c>
      <c r="BY146" s="1">
        <f t="shared" si="72"/>
        <v>1.051690075</v>
      </c>
      <c r="BZ146" s="1">
        <f t="shared" si="73"/>
        <v>1.835327848</v>
      </c>
      <c r="CA146" s="1">
        <f t="shared" si="74"/>
        <v>0.02587447242</v>
      </c>
      <c r="CB146" s="1">
        <f t="shared" si="75"/>
        <v>33.17291109</v>
      </c>
      <c r="CC146" s="1">
        <f t="shared" si="76"/>
        <v>0.5163023454</v>
      </c>
      <c r="CD146" s="1">
        <f t="shared" si="77"/>
        <v>37.04484185</v>
      </c>
      <c r="CE146" s="1">
        <f t="shared" si="78"/>
        <v>633.4772011</v>
      </c>
      <c r="CF146" s="1">
        <f t="shared" si="79"/>
        <v>0.004442967111</v>
      </c>
      <c r="CG146" s="1">
        <f t="shared" si="80"/>
        <v>0</v>
      </c>
      <c r="CH146" s="1">
        <f t="shared" si="81"/>
        <v>128.0762558</v>
      </c>
      <c r="CI146" s="1">
        <f t="shared" si="82"/>
        <v>757.8041992</v>
      </c>
      <c r="CJ146" s="1">
        <f t="shared" si="83"/>
        <v>0.5020285786</v>
      </c>
      <c r="CK146" s="1" t="str">
        <f t="shared" si="84"/>
        <v>#DIV/0!</v>
      </c>
      <c r="CL146" s="1" t="s">
        <v>277</v>
      </c>
      <c r="CM146" s="1" t="s">
        <v>935</v>
      </c>
    </row>
    <row r="147" ht="15.75" customHeight="1">
      <c r="A147" s="2">
        <v>5.0</v>
      </c>
      <c r="B147" s="1">
        <v>89.0</v>
      </c>
      <c r="C147" s="1">
        <v>1.0</v>
      </c>
      <c r="D147" s="1" t="s">
        <v>97</v>
      </c>
      <c r="E147" s="1" t="s">
        <v>89</v>
      </c>
      <c r="F147" s="1">
        <v>1.0</v>
      </c>
      <c r="G147" s="1">
        <v>2.021061E7</v>
      </c>
      <c r="H147" s="4" t="s">
        <v>1078</v>
      </c>
      <c r="I147" s="4">
        <v>20169.500004376285</v>
      </c>
      <c r="J147" s="4">
        <v>0.0</v>
      </c>
      <c r="K147" s="1">
        <f t="shared" si="43"/>
        <v>7.040889908</v>
      </c>
      <c r="L147" s="1">
        <f t="shared" si="44"/>
        <v>0.03412077</v>
      </c>
      <c r="M147" s="1">
        <f t="shared" si="45"/>
        <v>290.7709154</v>
      </c>
      <c r="N147" s="4">
        <v>69.0</v>
      </c>
      <c r="O147" s="4">
        <v>69.0</v>
      </c>
      <c r="P147" s="4">
        <v>0.0</v>
      </c>
      <c r="Q147" s="4">
        <v>0.0</v>
      </c>
      <c r="R147" s="4">
        <v>494.1669921875</v>
      </c>
      <c r="S147" s="4">
        <v>1163.9571533203125</v>
      </c>
      <c r="T147" s="4">
        <v>607.52880859375</v>
      </c>
      <c r="U147" s="1" t="str">
        <f t="shared" si="46"/>
        <v>#DIV/0!</v>
      </c>
      <c r="V147" s="1">
        <f t="shared" si="47"/>
        <v>0.5754422826</v>
      </c>
      <c r="W147" s="1">
        <f t="shared" si="48"/>
        <v>0.4780488209</v>
      </c>
      <c r="X147" s="4">
        <v>-1.0</v>
      </c>
      <c r="Y147" s="4">
        <v>0.85</v>
      </c>
      <c r="Z147" s="4">
        <v>0.85</v>
      </c>
      <c r="AA147" s="4">
        <v>9.731217384338379</v>
      </c>
      <c r="AB147" s="1">
        <f t="shared" si="49"/>
        <v>0.85</v>
      </c>
      <c r="AC147" s="1">
        <f t="shared" si="50"/>
        <v>0.06273170505</v>
      </c>
      <c r="AD147" s="1">
        <f t="shared" si="51"/>
        <v>0.8307502514</v>
      </c>
      <c r="AE147" s="1">
        <f t="shared" si="52"/>
        <v>2.355392351</v>
      </c>
      <c r="AF147" s="1">
        <f t="shared" si="53"/>
        <v>-1</v>
      </c>
      <c r="AG147" s="4">
        <v>150.74302673339844</v>
      </c>
      <c r="AH147" s="4">
        <v>0.5</v>
      </c>
      <c r="AI147" s="1">
        <f t="shared" si="54"/>
        <v>30.62657363</v>
      </c>
      <c r="AJ147" s="1">
        <f t="shared" si="55"/>
        <v>0.5968344728</v>
      </c>
      <c r="AK147" s="1">
        <f t="shared" si="56"/>
        <v>1.744162283</v>
      </c>
      <c r="AL147" s="1">
        <f t="shared" si="57"/>
        <v>22.69948959</v>
      </c>
      <c r="AM147" s="4">
        <v>2.0</v>
      </c>
      <c r="AN147" s="1">
        <f t="shared" si="58"/>
        <v>4.644859791</v>
      </c>
      <c r="AO147" s="4">
        <v>1.0</v>
      </c>
      <c r="AP147" s="1">
        <f t="shared" si="59"/>
        <v>9.289719582</v>
      </c>
      <c r="AQ147" s="4">
        <v>24.04168701171875</v>
      </c>
      <c r="AR147" s="4">
        <v>22.69948959350586</v>
      </c>
      <c r="AS147" s="4">
        <v>24.525835037231445</v>
      </c>
      <c r="AT147" s="4">
        <v>639.9213256835938</v>
      </c>
      <c r="AU147" s="4">
        <v>634.967529296875</v>
      </c>
      <c r="AV147" s="4">
        <v>9.726358413696289</v>
      </c>
      <c r="AW147" s="4">
        <v>10.120796203613281</v>
      </c>
      <c r="AX147" s="4">
        <v>32.79765701293945</v>
      </c>
      <c r="AY147" s="4">
        <v>34.127716064453125</v>
      </c>
      <c r="AZ147" s="4">
        <v>299.5625915527344</v>
      </c>
      <c r="BA147" s="4">
        <v>150.7988739013672</v>
      </c>
      <c r="BB147" s="4">
        <v>74.68877410888672</v>
      </c>
      <c r="BC147" s="4">
        <v>101.24486541748047</v>
      </c>
      <c r="BD147" s="4">
        <v>-0.5209723711013794</v>
      </c>
      <c r="BE147" s="4">
        <v>-0.0073884278535842896</v>
      </c>
      <c r="BF147" s="4">
        <v>1.0</v>
      </c>
      <c r="BG147" s="4">
        <v>-1.355140209197998</v>
      </c>
      <c r="BH147" s="4">
        <v>7.355140209197998</v>
      </c>
      <c r="BI147" s="4">
        <v>1.0</v>
      </c>
      <c r="BJ147" s="4">
        <v>0.0</v>
      </c>
      <c r="BK147" s="4">
        <v>0.1599999964237213</v>
      </c>
      <c r="BL147" s="4">
        <v>111115.0</v>
      </c>
      <c r="BM147" s="1">
        <f t="shared" si="60"/>
        <v>1.497812958</v>
      </c>
      <c r="BN147" s="1">
        <f t="shared" si="61"/>
        <v>0.0005968344728</v>
      </c>
      <c r="BO147" s="1">
        <f t="shared" si="62"/>
        <v>295.8494896</v>
      </c>
      <c r="BP147" s="1">
        <f t="shared" si="63"/>
        <v>297.191687</v>
      </c>
      <c r="BQ147" s="1">
        <f t="shared" si="64"/>
        <v>24.12781928</v>
      </c>
      <c r="BR147" s="1">
        <f t="shared" si="65"/>
        <v>0.04750483805</v>
      </c>
      <c r="BS147" s="1">
        <f t="shared" si="66"/>
        <v>2.768840933</v>
      </c>
      <c r="BT147" s="1">
        <f t="shared" si="67"/>
        <v>27.34796398</v>
      </c>
      <c r="BU147" s="1">
        <f t="shared" si="68"/>
        <v>17.22716778</v>
      </c>
      <c r="BV147" s="1">
        <f t="shared" si="69"/>
        <v>23.3705883</v>
      </c>
      <c r="BW147" s="1">
        <f t="shared" si="70"/>
        <v>2.883592633</v>
      </c>
      <c r="BX147" s="1">
        <f t="shared" si="71"/>
        <v>0.0339959044</v>
      </c>
      <c r="BY147" s="1">
        <f t="shared" si="72"/>
        <v>1.02467865</v>
      </c>
      <c r="BZ147" s="1">
        <f t="shared" si="73"/>
        <v>1.858913983</v>
      </c>
      <c r="CA147" s="1">
        <f t="shared" si="74"/>
        <v>0.02125862347</v>
      </c>
      <c r="CB147" s="1">
        <f t="shared" si="75"/>
        <v>29.4390622</v>
      </c>
      <c r="CC147" s="1">
        <f t="shared" si="76"/>
        <v>0.4579303696</v>
      </c>
      <c r="CD147" s="1">
        <f t="shared" si="77"/>
        <v>36.03976111</v>
      </c>
      <c r="CE147" s="1">
        <f t="shared" si="78"/>
        <v>633.9443336</v>
      </c>
      <c r="CF147" s="1">
        <f t="shared" si="79"/>
        <v>0.004002748772</v>
      </c>
      <c r="CG147" s="1">
        <f t="shared" si="80"/>
        <v>0</v>
      </c>
      <c r="CH147" s="1">
        <f t="shared" si="81"/>
        <v>128.1790428</v>
      </c>
      <c r="CI147" s="1">
        <f t="shared" si="82"/>
        <v>669.7901611</v>
      </c>
      <c r="CJ147" s="1">
        <f t="shared" si="83"/>
        <v>0.4780488209</v>
      </c>
      <c r="CK147" s="1" t="str">
        <f t="shared" si="84"/>
        <v>#DIV/0!</v>
      </c>
      <c r="CL147" s="1" t="s">
        <v>277</v>
      </c>
      <c r="CM147" s="1" t="s">
        <v>935</v>
      </c>
    </row>
    <row r="148" ht="15.75" customHeight="1">
      <c r="A148" s="2">
        <v>5.0</v>
      </c>
      <c r="B148" s="1">
        <v>89.0</v>
      </c>
      <c r="C148" s="1">
        <v>1.0</v>
      </c>
      <c r="D148" s="1" t="s">
        <v>97</v>
      </c>
      <c r="E148" s="1" t="s">
        <v>89</v>
      </c>
      <c r="F148" s="1">
        <v>1.0</v>
      </c>
      <c r="G148" s="1">
        <v>2.021061E7</v>
      </c>
      <c r="H148" s="4" t="s">
        <v>1079</v>
      </c>
      <c r="I148" s="4">
        <v>20333.500004376285</v>
      </c>
      <c r="J148" s="4">
        <v>0.0</v>
      </c>
      <c r="K148" s="1">
        <f t="shared" si="43"/>
        <v>4.256751064</v>
      </c>
      <c r="L148" s="1">
        <f t="shared" si="44"/>
        <v>0.03134328863</v>
      </c>
      <c r="M148" s="1">
        <f t="shared" si="45"/>
        <v>404.5968298</v>
      </c>
      <c r="N148" s="4">
        <v>70.0</v>
      </c>
      <c r="O148" s="4">
        <v>70.0</v>
      </c>
      <c r="P148" s="4">
        <v>0.0</v>
      </c>
      <c r="Q148" s="4">
        <v>0.0</v>
      </c>
      <c r="R148" s="4">
        <v>578.447998046875</v>
      </c>
      <c r="S148" s="4">
        <v>1710.366943359375</v>
      </c>
      <c r="T148" s="4">
        <v>630.4677124023438</v>
      </c>
      <c r="U148" s="1" t="str">
        <f t="shared" si="46"/>
        <v>#DIV/0!</v>
      </c>
      <c r="V148" s="1">
        <f t="shared" si="47"/>
        <v>0.6617988904</v>
      </c>
      <c r="W148" s="1">
        <f t="shared" si="48"/>
        <v>0.6313845313</v>
      </c>
      <c r="X148" s="4">
        <v>-1.0</v>
      </c>
      <c r="Y148" s="4">
        <v>0.85</v>
      </c>
      <c r="Z148" s="4">
        <v>0.85</v>
      </c>
      <c r="AA148" s="4">
        <v>8.641692161560059</v>
      </c>
      <c r="AB148" s="1">
        <f t="shared" si="49"/>
        <v>0.85</v>
      </c>
      <c r="AC148" s="1">
        <f t="shared" si="50"/>
        <v>0.1211950661</v>
      </c>
      <c r="AD148" s="1">
        <f t="shared" si="51"/>
        <v>0.9540428981</v>
      </c>
      <c r="AE148" s="1">
        <f t="shared" si="52"/>
        <v>2.956820577</v>
      </c>
      <c r="AF148" s="1">
        <f t="shared" si="53"/>
        <v>-1</v>
      </c>
      <c r="AG148" s="4">
        <v>51.01359558105469</v>
      </c>
      <c r="AH148" s="4">
        <v>0.5</v>
      </c>
      <c r="AI148" s="1">
        <f t="shared" si="54"/>
        <v>13.68890793</v>
      </c>
      <c r="AJ148" s="1">
        <f t="shared" si="55"/>
        <v>0.5370694447</v>
      </c>
      <c r="AK148" s="1">
        <f t="shared" si="56"/>
        <v>1.708594757</v>
      </c>
      <c r="AL148" s="1">
        <f t="shared" si="57"/>
        <v>22.37612915</v>
      </c>
      <c r="AM148" s="4">
        <v>2.0</v>
      </c>
      <c r="AN148" s="1">
        <f t="shared" si="58"/>
        <v>4.644859791</v>
      </c>
      <c r="AO148" s="4">
        <v>1.0</v>
      </c>
      <c r="AP148" s="1">
        <f t="shared" si="59"/>
        <v>9.289719582</v>
      </c>
      <c r="AQ148" s="4">
        <v>24.009532928466797</v>
      </c>
      <c r="AR148" s="4">
        <v>22.376129150390625</v>
      </c>
      <c r="AS148" s="4">
        <v>24.516599655151367</v>
      </c>
      <c r="AT148" s="4">
        <v>639.9088134765625</v>
      </c>
      <c r="AU148" s="4">
        <v>636.8388671875</v>
      </c>
      <c r="AV148" s="4">
        <v>9.585856437683105</v>
      </c>
      <c r="AW148" s="4">
        <v>9.940816879272461</v>
      </c>
      <c r="AX148" s="4">
        <v>32.3843879699707</v>
      </c>
      <c r="AY148" s="4">
        <v>33.58356857299805</v>
      </c>
      <c r="AZ148" s="4">
        <v>299.5998840332031</v>
      </c>
      <c r="BA148" s="4">
        <v>51.028587341308594</v>
      </c>
      <c r="BB148" s="4">
        <v>74.85932159423828</v>
      </c>
      <c r="BC148" s="4">
        <v>101.23871612548828</v>
      </c>
      <c r="BD148" s="4">
        <v>-0.6146796345710754</v>
      </c>
      <c r="BE148" s="4">
        <v>-0.006165817379951477</v>
      </c>
      <c r="BF148" s="4">
        <v>1.0</v>
      </c>
      <c r="BG148" s="4">
        <v>-1.355140209197998</v>
      </c>
      <c r="BH148" s="4">
        <v>7.355140209197998</v>
      </c>
      <c r="BI148" s="4">
        <v>1.0</v>
      </c>
      <c r="BJ148" s="4">
        <v>0.0</v>
      </c>
      <c r="BK148" s="4">
        <v>0.1599999964237213</v>
      </c>
      <c r="BL148" s="4">
        <v>111115.0</v>
      </c>
      <c r="BM148" s="1">
        <f t="shared" si="60"/>
        <v>1.49799942</v>
      </c>
      <c r="BN148" s="1">
        <f t="shared" si="61"/>
        <v>0.0005370694447</v>
      </c>
      <c r="BO148" s="1">
        <f t="shared" si="62"/>
        <v>295.5261292</v>
      </c>
      <c r="BP148" s="1">
        <f t="shared" si="63"/>
        <v>297.1595329</v>
      </c>
      <c r="BQ148" s="1">
        <f t="shared" si="64"/>
        <v>8.164573792</v>
      </c>
      <c r="BR148" s="1">
        <f t="shared" si="65"/>
        <v>0.01031491515</v>
      </c>
      <c r="BS148" s="1">
        <f t="shared" si="66"/>
        <v>2.714990295</v>
      </c>
      <c r="BT148" s="1">
        <f t="shared" si="67"/>
        <v>26.81770768</v>
      </c>
      <c r="BU148" s="1">
        <f t="shared" si="68"/>
        <v>16.8768908</v>
      </c>
      <c r="BV148" s="1">
        <f t="shared" si="69"/>
        <v>23.19283104</v>
      </c>
      <c r="BW148" s="1">
        <f t="shared" si="70"/>
        <v>2.852799977</v>
      </c>
      <c r="BX148" s="1">
        <f t="shared" si="71"/>
        <v>0.03123789274</v>
      </c>
      <c r="BY148" s="1">
        <f t="shared" si="72"/>
        <v>1.006395538</v>
      </c>
      <c r="BZ148" s="1">
        <f t="shared" si="73"/>
        <v>1.846404438</v>
      </c>
      <c r="CA148" s="1">
        <f t="shared" si="74"/>
        <v>0.01953312485</v>
      </c>
      <c r="CB148" s="1">
        <f t="shared" si="75"/>
        <v>40.9608636</v>
      </c>
      <c r="CC148" s="1">
        <f t="shared" si="76"/>
        <v>0.6353205664</v>
      </c>
      <c r="CD148" s="1">
        <f t="shared" si="77"/>
        <v>36.105389</v>
      </c>
      <c r="CE148" s="1">
        <f t="shared" si="78"/>
        <v>636.2202679</v>
      </c>
      <c r="CF148" s="1">
        <f t="shared" si="79"/>
        <v>0.002415698789</v>
      </c>
      <c r="CG148" s="1">
        <f t="shared" si="80"/>
        <v>0</v>
      </c>
      <c r="CH148" s="1">
        <f t="shared" si="81"/>
        <v>43.37429924</v>
      </c>
      <c r="CI148" s="1">
        <f t="shared" si="82"/>
        <v>1131.918945</v>
      </c>
      <c r="CJ148" s="1">
        <f t="shared" si="83"/>
        <v>0.6313845313</v>
      </c>
      <c r="CK148" s="1" t="str">
        <f t="shared" si="84"/>
        <v>#DIV/0!</v>
      </c>
      <c r="CL148" s="1" t="s">
        <v>277</v>
      </c>
      <c r="CM148" s="1" t="s">
        <v>935</v>
      </c>
    </row>
    <row r="149" ht="15.75" customHeight="1">
      <c r="A149" s="2">
        <v>5.0</v>
      </c>
      <c r="B149" s="1">
        <v>89.0</v>
      </c>
      <c r="C149" s="1">
        <v>1.0</v>
      </c>
      <c r="D149" s="1" t="s">
        <v>97</v>
      </c>
      <c r="E149" s="1" t="s">
        <v>89</v>
      </c>
      <c r="F149" s="1">
        <v>1.0</v>
      </c>
      <c r="G149" s="1">
        <v>2.021061E7</v>
      </c>
      <c r="H149" s="4" t="s">
        <v>1080</v>
      </c>
      <c r="I149" s="4">
        <v>20485.500004376285</v>
      </c>
      <c r="J149" s="4">
        <v>0.0</v>
      </c>
      <c r="K149" s="1">
        <f t="shared" si="43"/>
        <v>-0.4098261015</v>
      </c>
      <c r="L149" s="1">
        <f t="shared" si="44"/>
        <v>0.02207597838</v>
      </c>
      <c r="M149" s="1">
        <f t="shared" si="45"/>
        <v>651.8211945</v>
      </c>
      <c r="N149" s="4">
        <v>71.0</v>
      </c>
      <c r="O149" s="4">
        <v>71.0</v>
      </c>
      <c r="P149" s="4">
        <v>0.0</v>
      </c>
      <c r="Q149" s="4">
        <v>0.0</v>
      </c>
      <c r="R149" s="4">
        <v>596.850341796875</v>
      </c>
      <c r="S149" s="4">
        <v>1897.70458984375</v>
      </c>
      <c r="T149" s="4">
        <v>565.9033203125</v>
      </c>
      <c r="U149" s="1" t="str">
        <f t="shared" si="46"/>
        <v>#DIV/0!</v>
      </c>
      <c r="V149" s="1">
        <f t="shared" si="47"/>
        <v>0.6854882762</v>
      </c>
      <c r="W149" s="1">
        <f t="shared" si="48"/>
        <v>0.7017958836</v>
      </c>
      <c r="X149" s="4">
        <v>-1.0</v>
      </c>
      <c r="Y149" s="4">
        <v>0.85</v>
      </c>
      <c r="Z149" s="4">
        <v>0.85</v>
      </c>
      <c r="AA149" s="4">
        <v>0.0</v>
      </c>
      <c r="AB149" s="1">
        <f t="shared" si="49"/>
        <v>0.85</v>
      </c>
      <c r="AC149" s="1">
        <f t="shared" si="50"/>
        <v>-1.478230965</v>
      </c>
      <c r="AD149" s="1">
        <f t="shared" si="51"/>
        <v>1.023789769</v>
      </c>
      <c r="AE149" s="1">
        <f t="shared" si="52"/>
        <v>3.179531713</v>
      </c>
      <c r="AF149" s="1">
        <f t="shared" si="53"/>
        <v>-1</v>
      </c>
      <c r="AG149" s="4">
        <v>-0.46512213349342346</v>
      </c>
      <c r="AH149" s="4">
        <v>0.5</v>
      </c>
      <c r="AI149" s="1">
        <f t="shared" si="54"/>
        <v>-0.1387288394</v>
      </c>
      <c r="AJ149" s="1">
        <f t="shared" si="55"/>
        <v>0.3870970211</v>
      </c>
      <c r="AK149" s="1">
        <f t="shared" si="56"/>
        <v>1.746635258</v>
      </c>
      <c r="AL149" s="1">
        <f t="shared" si="57"/>
        <v>22.4759388</v>
      </c>
      <c r="AM149" s="4">
        <v>2.0</v>
      </c>
      <c r="AN149" s="1">
        <f t="shared" si="58"/>
        <v>4.644859791</v>
      </c>
      <c r="AO149" s="4">
        <v>1.0</v>
      </c>
      <c r="AP149" s="1">
        <f t="shared" si="59"/>
        <v>9.289719582</v>
      </c>
      <c r="AQ149" s="4">
        <v>24.050931930541992</v>
      </c>
      <c r="AR149" s="4">
        <v>22.47593879699707</v>
      </c>
      <c r="AS149" s="4">
        <v>24.529624938964844</v>
      </c>
      <c r="AT149" s="4">
        <v>640.1110229492188</v>
      </c>
      <c r="AU149" s="4">
        <v>640.2191772460938</v>
      </c>
      <c r="AV149" s="4">
        <v>9.47300910949707</v>
      </c>
      <c r="AW149" s="4">
        <v>9.72892951965332</v>
      </c>
      <c r="AX149" s="4">
        <v>31.92153549194336</v>
      </c>
      <c r="AY149" s="4">
        <v>32.78392028808594</v>
      </c>
      <c r="AZ149" s="4">
        <v>299.5704650878906</v>
      </c>
      <c r="BA149" s="4">
        <v>-0.46969807147979736</v>
      </c>
      <c r="BB149" s="4">
        <v>75.75856018066406</v>
      </c>
      <c r="BC149" s="4">
        <v>101.2319107055664</v>
      </c>
      <c r="BD149" s="4">
        <v>-0.5305182337760925</v>
      </c>
      <c r="BE149" s="4">
        <v>-0.0028972893487662077</v>
      </c>
      <c r="BF149" s="4">
        <v>1.0</v>
      </c>
      <c r="BG149" s="4">
        <v>-1.355140209197998</v>
      </c>
      <c r="BH149" s="4">
        <v>7.355140209197998</v>
      </c>
      <c r="BI149" s="4">
        <v>1.0</v>
      </c>
      <c r="BJ149" s="4">
        <v>0.0</v>
      </c>
      <c r="BK149" s="4">
        <v>0.1599999964237213</v>
      </c>
      <c r="BL149" s="4">
        <v>111115.0</v>
      </c>
      <c r="BM149" s="1">
        <f t="shared" si="60"/>
        <v>1.497852325</v>
      </c>
      <c r="BN149" s="1">
        <f t="shared" si="61"/>
        <v>0.0003870970211</v>
      </c>
      <c r="BO149" s="1">
        <f t="shared" si="62"/>
        <v>295.6259388</v>
      </c>
      <c r="BP149" s="1">
        <f t="shared" si="63"/>
        <v>297.2009319</v>
      </c>
      <c r="BQ149" s="1">
        <f t="shared" si="64"/>
        <v>-0.07515168976</v>
      </c>
      <c r="BR149" s="1">
        <f t="shared" si="65"/>
        <v>0.001951675152</v>
      </c>
      <c r="BS149" s="1">
        <f t="shared" si="66"/>
        <v>2.731513382</v>
      </c>
      <c r="BT149" s="1">
        <f t="shared" si="67"/>
        <v>26.98273067</v>
      </c>
      <c r="BU149" s="1">
        <f t="shared" si="68"/>
        <v>17.25380115</v>
      </c>
      <c r="BV149" s="1">
        <f t="shared" si="69"/>
        <v>23.26343536</v>
      </c>
      <c r="BW149" s="1">
        <f t="shared" si="70"/>
        <v>2.864996063</v>
      </c>
      <c r="BX149" s="1">
        <f t="shared" si="71"/>
        <v>0.02202364166</v>
      </c>
      <c r="BY149" s="1">
        <f t="shared" si="72"/>
        <v>0.9848781244</v>
      </c>
      <c r="BZ149" s="1">
        <f t="shared" si="73"/>
        <v>1.880117938</v>
      </c>
      <c r="CA149" s="1">
        <f t="shared" si="74"/>
        <v>0.01376946862</v>
      </c>
      <c r="CB149" s="1">
        <f t="shared" si="75"/>
        <v>65.98510495</v>
      </c>
      <c r="CC149" s="1">
        <f t="shared" si="76"/>
        <v>1.018121946</v>
      </c>
      <c r="CD149" s="1">
        <f t="shared" si="77"/>
        <v>35.01487321</v>
      </c>
      <c r="CE149" s="1">
        <f t="shared" si="78"/>
        <v>640.278734</v>
      </c>
      <c r="CF149" s="1">
        <f t="shared" si="79"/>
        <v>-0.0002241212806</v>
      </c>
      <c r="CG149" s="1">
        <f t="shared" si="80"/>
        <v>0</v>
      </c>
      <c r="CH149" s="1">
        <f t="shared" si="81"/>
        <v>-0.3992433608</v>
      </c>
      <c r="CI149" s="1">
        <f t="shared" si="82"/>
        <v>1300.854248</v>
      </c>
      <c r="CJ149" s="1">
        <f t="shared" si="83"/>
        <v>0.7017958836</v>
      </c>
      <c r="CK149" s="1" t="str">
        <f t="shared" si="84"/>
        <v>#DIV/0!</v>
      </c>
      <c r="CL149" s="1" t="s">
        <v>277</v>
      </c>
      <c r="CM149" s="1" t="s">
        <v>935</v>
      </c>
    </row>
    <row r="150" ht="15.75" customHeight="1">
      <c r="A150" s="2">
        <v>5.0</v>
      </c>
      <c r="B150" s="1">
        <v>114.0</v>
      </c>
      <c r="C150" s="1">
        <v>1.0</v>
      </c>
      <c r="D150" s="1" t="s">
        <v>97</v>
      </c>
      <c r="E150" s="1" t="s">
        <v>89</v>
      </c>
      <c r="F150" s="1">
        <v>1.0</v>
      </c>
      <c r="G150" s="1">
        <v>2.021061E7</v>
      </c>
      <c r="H150" s="4" t="s">
        <v>1081</v>
      </c>
      <c r="I150" s="4">
        <v>25954.000004341826</v>
      </c>
      <c r="J150" s="4">
        <v>0.0</v>
      </c>
      <c r="K150" s="1">
        <f t="shared" si="43"/>
        <v>8.697304074</v>
      </c>
      <c r="L150" s="1">
        <f t="shared" si="44"/>
        <v>0.04705477942</v>
      </c>
      <c r="M150" s="1">
        <f t="shared" si="45"/>
        <v>325.1941159</v>
      </c>
      <c r="N150" s="4">
        <v>84.0</v>
      </c>
      <c r="O150" s="4">
        <v>84.0</v>
      </c>
      <c r="P150" s="4">
        <v>0.0</v>
      </c>
      <c r="Q150" s="4">
        <v>0.0</v>
      </c>
      <c r="R150" s="4">
        <v>524.99365234375</v>
      </c>
      <c r="S150" s="4">
        <v>924.0882568359375</v>
      </c>
      <c r="T150" s="4">
        <v>849.4368896484375</v>
      </c>
      <c r="U150" s="1" t="str">
        <f t="shared" si="46"/>
        <v>#DIV/0!</v>
      </c>
      <c r="V150" s="1">
        <f t="shared" si="47"/>
        <v>0.4318793162</v>
      </c>
      <c r="W150" s="1">
        <f t="shared" si="48"/>
        <v>0.08078380678</v>
      </c>
      <c r="X150" s="4">
        <v>-1.0</v>
      </c>
      <c r="Y150" s="4">
        <v>0.85</v>
      </c>
      <c r="Z150" s="4">
        <v>0.85</v>
      </c>
      <c r="AA150" s="4">
        <v>10.225202560424805</v>
      </c>
      <c r="AB150" s="1">
        <f t="shared" si="49"/>
        <v>0.85</v>
      </c>
      <c r="AC150" s="1">
        <f t="shared" si="50"/>
        <v>0.01139094207</v>
      </c>
      <c r="AD150" s="1">
        <f t="shared" si="51"/>
        <v>0.1870518076</v>
      </c>
      <c r="AE150" s="1">
        <f t="shared" si="52"/>
        <v>1.76018939</v>
      </c>
      <c r="AF150" s="1">
        <f t="shared" si="53"/>
        <v>-1</v>
      </c>
      <c r="AG150" s="4">
        <v>1001.5928344726562</v>
      </c>
      <c r="AH150" s="4">
        <v>0.5</v>
      </c>
      <c r="AI150" s="1">
        <f t="shared" si="54"/>
        <v>34.38780486</v>
      </c>
      <c r="AJ150" s="1">
        <f t="shared" si="55"/>
        <v>0.7133212721</v>
      </c>
      <c r="AK150" s="1">
        <f t="shared" si="56"/>
        <v>1.506976273</v>
      </c>
      <c r="AL150" s="1">
        <f t="shared" si="57"/>
        <v>24.17427254</v>
      </c>
      <c r="AM150" s="4">
        <v>2.0</v>
      </c>
      <c r="AN150" s="1">
        <f t="shared" si="58"/>
        <v>4.644859791</v>
      </c>
      <c r="AO150" s="4">
        <v>1.0</v>
      </c>
      <c r="AP150" s="1">
        <f t="shared" si="59"/>
        <v>9.289719582</v>
      </c>
      <c r="AQ150" s="4">
        <v>23.87078094482422</v>
      </c>
      <c r="AR150" s="4">
        <v>24.174272537231445</v>
      </c>
      <c r="AS150" s="4">
        <v>24.5289306640625</v>
      </c>
      <c r="AT150" s="4">
        <v>640.001220703125</v>
      </c>
      <c r="AU150" s="4">
        <v>633.8922729492188</v>
      </c>
      <c r="AV150" s="4">
        <v>14.54849910736084</v>
      </c>
      <c r="AW150" s="4">
        <v>15.017619132995605</v>
      </c>
      <c r="AX150" s="4">
        <v>49.53315734863281</v>
      </c>
      <c r="AY150" s="4">
        <v>51.13036346435547</v>
      </c>
      <c r="AZ150" s="4">
        <v>299.5433349609375</v>
      </c>
      <c r="BA150" s="4">
        <v>1001.549560546875</v>
      </c>
      <c r="BB150" s="4">
        <v>59.13492202758789</v>
      </c>
      <c r="BC150" s="4">
        <v>101.18082427978516</v>
      </c>
      <c r="BD150" s="4">
        <v>-0.6470609903335571</v>
      </c>
      <c r="BE150" s="4">
        <v>-0.07146871834993362</v>
      </c>
      <c r="BF150" s="4">
        <v>1.0</v>
      </c>
      <c r="BG150" s="4">
        <v>-1.355140209197998</v>
      </c>
      <c r="BH150" s="4">
        <v>7.355140209197998</v>
      </c>
      <c r="BI150" s="4">
        <v>1.0</v>
      </c>
      <c r="BJ150" s="4">
        <v>0.0</v>
      </c>
      <c r="BK150" s="4">
        <v>0.1599999964237213</v>
      </c>
      <c r="BL150" s="4">
        <v>111115.0</v>
      </c>
      <c r="BM150" s="1">
        <f t="shared" si="60"/>
        <v>1.497716675</v>
      </c>
      <c r="BN150" s="1">
        <f t="shared" si="61"/>
        <v>0.0007133212721</v>
      </c>
      <c r="BO150" s="1">
        <f t="shared" si="62"/>
        <v>297.3242725</v>
      </c>
      <c r="BP150" s="1">
        <f t="shared" si="63"/>
        <v>297.0207809</v>
      </c>
      <c r="BQ150" s="1">
        <f t="shared" si="64"/>
        <v>160.2479261</v>
      </c>
      <c r="BR150" s="1">
        <f t="shared" si="65"/>
        <v>0.4618295152</v>
      </c>
      <c r="BS150" s="1">
        <f t="shared" si="66"/>
        <v>3.026471356</v>
      </c>
      <c r="BT150" s="1">
        <f t="shared" si="67"/>
        <v>29.91151117</v>
      </c>
      <c r="BU150" s="1">
        <f t="shared" si="68"/>
        <v>14.89389204</v>
      </c>
      <c r="BV150" s="1">
        <f t="shared" si="69"/>
        <v>24.02252674</v>
      </c>
      <c r="BW150" s="1">
        <f t="shared" si="70"/>
        <v>2.999029618</v>
      </c>
      <c r="BX150" s="1">
        <f t="shared" si="71"/>
        <v>0.04681763625</v>
      </c>
      <c r="BY150" s="1">
        <f t="shared" si="72"/>
        <v>1.519495083</v>
      </c>
      <c r="BZ150" s="1">
        <f t="shared" si="73"/>
        <v>1.479534536</v>
      </c>
      <c r="CA150" s="1">
        <f t="shared" si="74"/>
        <v>0.02928223648</v>
      </c>
      <c r="CB150" s="1">
        <f t="shared" si="75"/>
        <v>32.9034087</v>
      </c>
      <c r="CC150" s="1">
        <f t="shared" si="76"/>
        <v>0.5130116422</v>
      </c>
      <c r="CD150" s="1">
        <f t="shared" si="77"/>
        <v>49.31924469</v>
      </c>
      <c r="CE150" s="1">
        <f t="shared" si="78"/>
        <v>632.6283639</v>
      </c>
      <c r="CF150" s="1">
        <f t="shared" si="79"/>
        <v>0.006780354663</v>
      </c>
      <c r="CG150" s="1">
        <f t="shared" si="80"/>
        <v>0</v>
      </c>
      <c r="CH150" s="1">
        <f t="shared" si="81"/>
        <v>851.3171265</v>
      </c>
      <c r="CI150" s="1">
        <f t="shared" si="82"/>
        <v>399.0946045</v>
      </c>
      <c r="CJ150" s="1">
        <f t="shared" si="83"/>
        <v>0.08078380678</v>
      </c>
      <c r="CK150" s="1" t="str">
        <f t="shared" si="84"/>
        <v>#DIV/0!</v>
      </c>
      <c r="CL150" s="1" t="s">
        <v>277</v>
      </c>
      <c r="CM150" s="1" t="s">
        <v>935</v>
      </c>
    </row>
    <row r="151" ht="15.75" customHeight="1">
      <c r="A151" s="2">
        <v>5.0</v>
      </c>
      <c r="B151" s="1">
        <v>114.0</v>
      </c>
      <c r="C151" s="1">
        <v>1.0</v>
      </c>
      <c r="D151" s="1" t="s">
        <v>97</v>
      </c>
      <c r="E151" s="1" t="s">
        <v>89</v>
      </c>
      <c r="F151" s="1">
        <v>1.0</v>
      </c>
      <c r="G151" s="1">
        <v>2.021061E7</v>
      </c>
      <c r="H151" s="4" t="s">
        <v>1082</v>
      </c>
      <c r="I151" s="4">
        <v>26110.500004307367</v>
      </c>
      <c r="J151" s="4">
        <v>0.0</v>
      </c>
      <c r="K151" s="1">
        <f t="shared" si="43"/>
        <v>9.078441979</v>
      </c>
      <c r="L151" s="1">
        <f t="shared" si="44"/>
        <v>0.05558981083</v>
      </c>
      <c r="M151" s="1">
        <f t="shared" si="45"/>
        <v>358.9062978</v>
      </c>
      <c r="N151" s="4">
        <v>85.0</v>
      </c>
      <c r="O151" s="4">
        <v>85.0</v>
      </c>
      <c r="P151" s="4">
        <v>0.0</v>
      </c>
      <c r="Q151" s="4">
        <v>0.0</v>
      </c>
      <c r="R151" s="4">
        <v>523.468994140625</v>
      </c>
      <c r="S151" s="4">
        <v>921.656005859375</v>
      </c>
      <c r="T151" s="4">
        <v>852.8502807617188</v>
      </c>
      <c r="U151" s="1" t="str">
        <f t="shared" si="46"/>
        <v>#DIV/0!</v>
      </c>
      <c r="V151" s="1">
        <f t="shared" si="47"/>
        <v>0.4320343048</v>
      </c>
      <c r="W151" s="1">
        <f t="shared" si="48"/>
        <v>0.07465445314</v>
      </c>
      <c r="X151" s="4">
        <v>-1.0</v>
      </c>
      <c r="Y151" s="4">
        <v>0.85</v>
      </c>
      <c r="Z151" s="4">
        <v>0.85</v>
      </c>
      <c r="AA151" s="4">
        <v>10.283469200134277</v>
      </c>
      <c r="AB151" s="1">
        <f t="shared" si="49"/>
        <v>0.85</v>
      </c>
      <c r="AC151" s="1">
        <f t="shared" si="50"/>
        <v>0.00986548792</v>
      </c>
      <c r="AD151" s="1">
        <f t="shared" si="51"/>
        <v>0.1727975124</v>
      </c>
      <c r="AE151" s="1">
        <f t="shared" si="52"/>
        <v>1.760669717</v>
      </c>
      <c r="AF151" s="1">
        <f t="shared" si="53"/>
        <v>-1</v>
      </c>
      <c r="AG151" s="4">
        <v>1201.9791259765625</v>
      </c>
      <c r="AH151" s="4">
        <v>0.5</v>
      </c>
      <c r="AI151" s="1">
        <f t="shared" si="54"/>
        <v>38.13656509</v>
      </c>
      <c r="AJ151" s="1">
        <f t="shared" si="55"/>
        <v>0.8367731436</v>
      </c>
      <c r="AK151" s="1">
        <f t="shared" si="56"/>
        <v>1.497633382</v>
      </c>
      <c r="AL151" s="1">
        <f t="shared" si="57"/>
        <v>24.19368362</v>
      </c>
      <c r="AM151" s="4">
        <v>2.0</v>
      </c>
      <c r="AN151" s="1">
        <f t="shared" si="58"/>
        <v>4.644859791</v>
      </c>
      <c r="AO151" s="4">
        <v>1.0</v>
      </c>
      <c r="AP151" s="1">
        <f t="shared" si="59"/>
        <v>9.289719582</v>
      </c>
      <c r="AQ151" s="4">
        <v>23.90549087524414</v>
      </c>
      <c r="AR151" s="4">
        <v>24.193683624267578</v>
      </c>
      <c r="AS151" s="4">
        <v>24.51834487915039</v>
      </c>
      <c r="AT151" s="4">
        <v>639.9701538085938</v>
      </c>
      <c r="AU151" s="4">
        <v>633.5557250976562</v>
      </c>
      <c r="AV151" s="4">
        <v>14.594415664672852</v>
      </c>
      <c r="AW151" s="4">
        <v>15.144562721252441</v>
      </c>
      <c r="AX151" s="4">
        <v>49.586700439453125</v>
      </c>
      <c r="AY151" s="4">
        <v>51.45590591430664</v>
      </c>
      <c r="AZ151" s="4">
        <v>299.59283447265625</v>
      </c>
      <c r="BA151" s="4">
        <v>1201.8656005859375</v>
      </c>
      <c r="BB151" s="4">
        <v>58.94514083862305</v>
      </c>
      <c r="BC151" s="4">
        <v>101.18245697021484</v>
      </c>
      <c r="BD151" s="4">
        <v>-0.5591398477554321</v>
      </c>
      <c r="BE151" s="4">
        <v>-0.06999829411506653</v>
      </c>
      <c r="BF151" s="4">
        <v>1.0</v>
      </c>
      <c r="BG151" s="4">
        <v>-1.355140209197998</v>
      </c>
      <c r="BH151" s="4">
        <v>7.355140209197998</v>
      </c>
      <c r="BI151" s="4">
        <v>1.0</v>
      </c>
      <c r="BJ151" s="4">
        <v>0.0</v>
      </c>
      <c r="BK151" s="4">
        <v>0.1599999964237213</v>
      </c>
      <c r="BL151" s="4">
        <v>111115.0</v>
      </c>
      <c r="BM151" s="1">
        <f t="shared" si="60"/>
        <v>1.497964172</v>
      </c>
      <c r="BN151" s="1">
        <f t="shared" si="61"/>
        <v>0.0008367731436</v>
      </c>
      <c r="BO151" s="1">
        <f t="shared" si="62"/>
        <v>297.3436836</v>
      </c>
      <c r="BP151" s="1">
        <f t="shared" si="63"/>
        <v>297.0554909</v>
      </c>
      <c r="BQ151" s="1">
        <f t="shared" si="64"/>
        <v>192.2984918</v>
      </c>
      <c r="BR151" s="1">
        <f t="shared" si="65"/>
        <v>0.5604788386</v>
      </c>
      <c r="BS151" s="1">
        <f t="shared" si="66"/>
        <v>3.029997448</v>
      </c>
      <c r="BT151" s="1">
        <f t="shared" si="67"/>
        <v>29.94587737</v>
      </c>
      <c r="BU151" s="1">
        <f t="shared" si="68"/>
        <v>14.80131465</v>
      </c>
      <c r="BV151" s="1">
        <f t="shared" si="69"/>
        <v>24.04958725</v>
      </c>
      <c r="BW151" s="1">
        <f t="shared" si="70"/>
        <v>3.003907246</v>
      </c>
      <c r="BX151" s="1">
        <f t="shared" si="71"/>
        <v>0.05525913938</v>
      </c>
      <c r="BY151" s="1">
        <f t="shared" si="72"/>
        <v>1.532364066</v>
      </c>
      <c r="BZ151" s="1">
        <f t="shared" si="73"/>
        <v>1.471543181</v>
      </c>
      <c r="CA151" s="1">
        <f t="shared" si="74"/>
        <v>0.03456651943</v>
      </c>
      <c r="CB151" s="1">
        <f t="shared" si="75"/>
        <v>36.31502104</v>
      </c>
      <c r="CC151" s="1">
        <f t="shared" si="76"/>
        <v>0.5664952326</v>
      </c>
      <c r="CD151" s="1">
        <f t="shared" si="77"/>
        <v>49.73386479</v>
      </c>
      <c r="CE151" s="1">
        <f t="shared" si="78"/>
        <v>632.2364284</v>
      </c>
      <c r="CF151" s="1">
        <f t="shared" si="79"/>
        <v>0.007141410803</v>
      </c>
      <c r="CG151" s="1">
        <f t="shared" si="80"/>
        <v>0</v>
      </c>
      <c r="CH151" s="1">
        <f t="shared" si="81"/>
        <v>1021.58576</v>
      </c>
      <c r="CI151" s="1">
        <f t="shared" si="82"/>
        <v>398.1870117</v>
      </c>
      <c r="CJ151" s="1">
        <f t="shared" si="83"/>
        <v>0.07465445314</v>
      </c>
      <c r="CK151" s="1" t="str">
        <f t="shared" si="84"/>
        <v>#DIV/0!</v>
      </c>
      <c r="CL151" s="1" t="s">
        <v>277</v>
      </c>
      <c r="CM151" s="1" t="s">
        <v>935</v>
      </c>
    </row>
    <row r="152" ht="15.75" customHeight="1">
      <c r="A152" s="2">
        <v>5.0</v>
      </c>
      <c r="B152" s="1">
        <v>114.0</v>
      </c>
      <c r="C152" s="1">
        <v>1.0</v>
      </c>
      <c r="D152" s="1" t="s">
        <v>97</v>
      </c>
      <c r="E152" s="1" t="s">
        <v>89</v>
      </c>
      <c r="F152" s="1">
        <v>1.0</v>
      </c>
      <c r="G152" s="1">
        <v>2.021061E7</v>
      </c>
      <c r="H152" s="4" t="s">
        <v>1083</v>
      </c>
      <c r="I152" s="4">
        <v>26261.500004307367</v>
      </c>
      <c r="J152" s="4">
        <v>0.0</v>
      </c>
      <c r="K152" s="1">
        <f t="shared" si="43"/>
        <v>9.57511149</v>
      </c>
      <c r="L152" s="1">
        <f t="shared" si="44"/>
        <v>0.0600734028</v>
      </c>
      <c r="M152" s="1">
        <f t="shared" si="45"/>
        <v>364.818706</v>
      </c>
      <c r="N152" s="4">
        <v>86.0</v>
      </c>
      <c r="O152" s="4">
        <v>86.0</v>
      </c>
      <c r="P152" s="4">
        <v>0.0</v>
      </c>
      <c r="Q152" s="4">
        <v>0.0</v>
      </c>
      <c r="R152" s="4">
        <v>520.330078125</v>
      </c>
      <c r="S152" s="4">
        <v>889.1840209960938</v>
      </c>
      <c r="T152" s="4">
        <v>844.7658081054688</v>
      </c>
      <c r="U152" s="1" t="str">
        <f t="shared" si="46"/>
        <v>#DIV/0!</v>
      </c>
      <c r="V152" s="1">
        <f t="shared" si="47"/>
        <v>0.4148229547</v>
      </c>
      <c r="W152" s="1">
        <f t="shared" si="48"/>
        <v>0.04995390363</v>
      </c>
      <c r="X152" s="4">
        <v>-1.0</v>
      </c>
      <c r="Y152" s="4">
        <v>0.85</v>
      </c>
      <c r="Z152" s="4">
        <v>0.85</v>
      </c>
      <c r="AA152" s="4">
        <v>9.95274543762207</v>
      </c>
      <c r="AB152" s="1">
        <f t="shared" si="49"/>
        <v>0.85</v>
      </c>
      <c r="AC152" s="1">
        <f t="shared" si="50"/>
        <v>0.008294097769</v>
      </c>
      <c r="AD152" s="1">
        <f t="shared" si="51"/>
        <v>0.1204222261</v>
      </c>
      <c r="AE152" s="1">
        <f t="shared" si="52"/>
        <v>1.70888453</v>
      </c>
      <c r="AF152" s="1">
        <f t="shared" si="53"/>
        <v>-1</v>
      </c>
      <c r="AG152" s="4">
        <v>1500.23095703125</v>
      </c>
      <c r="AH152" s="4">
        <v>0.5</v>
      </c>
      <c r="AI152" s="1">
        <f t="shared" si="54"/>
        <v>31.85051687</v>
      </c>
      <c r="AJ152" s="1">
        <f t="shared" si="55"/>
        <v>0.9055573056</v>
      </c>
      <c r="AK152" s="1">
        <f t="shared" si="56"/>
        <v>1.500598354</v>
      </c>
      <c r="AL152" s="1">
        <f t="shared" si="57"/>
        <v>24.20679855</v>
      </c>
      <c r="AM152" s="4">
        <v>2.0</v>
      </c>
      <c r="AN152" s="1">
        <f t="shared" si="58"/>
        <v>4.644859791</v>
      </c>
      <c r="AO152" s="4">
        <v>1.0</v>
      </c>
      <c r="AP152" s="1">
        <f t="shared" si="59"/>
        <v>9.289719582</v>
      </c>
      <c r="AQ152" s="4">
        <v>23.936098098754883</v>
      </c>
      <c r="AR152" s="4">
        <v>24.206798553466797</v>
      </c>
      <c r="AS152" s="4">
        <v>24.516210556030273</v>
      </c>
      <c r="AT152" s="4">
        <v>640.1340942382812</v>
      </c>
      <c r="AU152" s="4">
        <v>633.359130859375</v>
      </c>
      <c r="AV152" s="4">
        <v>14.542311668395996</v>
      </c>
      <c r="AW152" s="4">
        <v>15.137685775756836</v>
      </c>
      <c r="AX152" s="4">
        <v>49.322566986083984</v>
      </c>
      <c r="AY152" s="4">
        <v>51.34187316894531</v>
      </c>
      <c r="AZ152" s="4">
        <v>299.5928955078125</v>
      </c>
      <c r="BA152" s="4">
        <v>1500.0194091796875</v>
      </c>
      <c r="BB152" s="4">
        <v>58.500701904296875</v>
      </c>
      <c r="BC152" s="4">
        <v>101.19007110595703</v>
      </c>
      <c r="BD152" s="4">
        <v>-0.6167539954185486</v>
      </c>
      <c r="BE152" s="4">
        <v>-0.0658370777964592</v>
      </c>
      <c r="BF152" s="4">
        <v>1.0</v>
      </c>
      <c r="BG152" s="4">
        <v>-1.355140209197998</v>
      </c>
      <c r="BH152" s="4">
        <v>7.355140209197998</v>
      </c>
      <c r="BI152" s="4">
        <v>1.0</v>
      </c>
      <c r="BJ152" s="4">
        <v>0.0</v>
      </c>
      <c r="BK152" s="4">
        <v>0.1599999964237213</v>
      </c>
      <c r="BL152" s="4">
        <v>111115.0</v>
      </c>
      <c r="BM152" s="1">
        <f t="shared" si="60"/>
        <v>1.497964478</v>
      </c>
      <c r="BN152" s="1">
        <f t="shared" si="61"/>
        <v>0.0009055573056</v>
      </c>
      <c r="BO152" s="1">
        <f t="shared" si="62"/>
        <v>297.3567986</v>
      </c>
      <c r="BP152" s="1">
        <f t="shared" si="63"/>
        <v>297.0860981</v>
      </c>
      <c r="BQ152" s="1">
        <f t="shared" si="64"/>
        <v>240.0031001</v>
      </c>
      <c r="BR152" s="1">
        <f t="shared" si="65"/>
        <v>0.7257721924</v>
      </c>
      <c r="BS152" s="1">
        <f t="shared" si="66"/>
        <v>3.032381854</v>
      </c>
      <c r="BT152" s="1">
        <f t="shared" si="67"/>
        <v>29.9671877</v>
      </c>
      <c r="BU152" s="1">
        <f t="shared" si="68"/>
        <v>14.82950192</v>
      </c>
      <c r="BV152" s="1">
        <f t="shared" si="69"/>
        <v>24.07144833</v>
      </c>
      <c r="BW152" s="1">
        <f t="shared" si="70"/>
        <v>3.007852746</v>
      </c>
      <c r="BX152" s="1">
        <f t="shared" si="71"/>
        <v>0.05968742487</v>
      </c>
      <c r="BY152" s="1">
        <f t="shared" si="72"/>
        <v>1.5317835</v>
      </c>
      <c r="BZ152" s="1">
        <f t="shared" si="73"/>
        <v>1.476069246</v>
      </c>
      <c r="CA152" s="1">
        <f t="shared" si="74"/>
        <v>0.0373391273</v>
      </c>
      <c r="CB152" s="1">
        <f t="shared" si="75"/>
        <v>36.9160308</v>
      </c>
      <c r="CC152" s="1">
        <f t="shared" si="76"/>
        <v>0.5760060734</v>
      </c>
      <c r="CD152" s="1">
        <f t="shared" si="77"/>
        <v>49.69771451</v>
      </c>
      <c r="CE152" s="1">
        <f t="shared" si="78"/>
        <v>631.9676572</v>
      </c>
      <c r="CF152" s="1">
        <f t="shared" si="79"/>
        <v>0.007529834032</v>
      </c>
      <c r="CG152" s="1">
        <f t="shared" si="80"/>
        <v>0</v>
      </c>
      <c r="CH152" s="1">
        <f t="shared" si="81"/>
        <v>1275.016498</v>
      </c>
      <c r="CI152" s="1">
        <f t="shared" si="82"/>
        <v>368.8539429</v>
      </c>
      <c r="CJ152" s="1">
        <f t="shared" si="83"/>
        <v>0.04995390363</v>
      </c>
      <c r="CK152" s="1" t="str">
        <f t="shared" si="84"/>
        <v>#DIV/0!</v>
      </c>
      <c r="CL152" s="1" t="s">
        <v>277</v>
      </c>
      <c r="CM152" s="1" t="s">
        <v>935</v>
      </c>
    </row>
    <row r="153" ht="15.75" customHeight="1">
      <c r="A153" s="2">
        <v>5.0</v>
      </c>
      <c r="B153" s="1">
        <v>114.0</v>
      </c>
      <c r="C153" s="1">
        <v>1.0</v>
      </c>
      <c r="D153" s="1" t="s">
        <v>97</v>
      </c>
      <c r="E153" s="1" t="s">
        <v>89</v>
      </c>
      <c r="F153" s="1">
        <v>1.0</v>
      </c>
      <c r="G153" s="1">
        <v>2.021061E7</v>
      </c>
      <c r="H153" s="4" t="s">
        <v>1084</v>
      </c>
      <c r="I153" s="4">
        <v>26433.000004341826</v>
      </c>
      <c r="J153" s="4">
        <v>0.0</v>
      </c>
      <c r="K153" s="1">
        <f t="shared" si="43"/>
        <v>8.631369373</v>
      </c>
      <c r="L153" s="1">
        <f t="shared" si="44"/>
        <v>0.04821868756</v>
      </c>
      <c r="M153" s="1">
        <f t="shared" si="45"/>
        <v>334.1626018</v>
      </c>
      <c r="N153" s="4">
        <v>87.0</v>
      </c>
      <c r="O153" s="4">
        <v>87.0</v>
      </c>
      <c r="P153" s="4">
        <v>0.0</v>
      </c>
      <c r="Q153" s="4">
        <v>0.0</v>
      </c>
      <c r="R153" s="4">
        <v>515.29296875</v>
      </c>
      <c r="S153" s="4">
        <v>887.7763671875</v>
      </c>
      <c r="T153" s="4">
        <v>802.0609130859375</v>
      </c>
      <c r="U153" s="1" t="str">
        <f t="shared" si="46"/>
        <v>#DIV/0!</v>
      </c>
      <c r="V153" s="1">
        <f t="shared" si="47"/>
        <v>0.4195689502</v>
      </c>
      <c r="W153" s="1">
        <f t="shared" si="48"/>
        <v>0.09655072749</v>
      </c>
      <c r="X153" s="4">
        <v>-1.0</v>
      </c>
      <c r="Y153" s="4">
        <v>0.85</v>
      </c>
      <c r="Z153" s="4">
        <v>0.85</v>
      </c>
      <c r="AA153" s="4">
        <v>10.10544204711914</v>
      </c>
      <c r="AB153" s="1">
        <f t="shared" si="49"/>
        <v>0.85</v>
      </c>
      <c r="AC153" s="1">
        <f t="shared" si="50"/>
        <v>0.01418731325</v>
      </c>
      <c r="AD153" s="1">
        <f t="shared" si="51"/>
        <v>0.2301188575</v>
      </c>
      <c r="AE153" s="1">
        <f t="shared" si="52"/>
        <v>1.722857522</v>
      </c>
      <c r="AF153" s="1">
        <f t="shared" si="53"/>
        <v>-1</v>
      </c>
      <c r="AG153" s="4">
        <v>798.5592041015625</v>
      </c>
      <c r="AH153" s="4">
        <v>0.5</v>
      </c>
      <c r="AI153" s="1">
        <f t="shared" si="54"/>
        <v>32.76812564</v>
      </c>
      <c r="AJ153" s="1">
        <f t="shared" si="55"/>
        <v>0.7490325537</v>
      </c>
      <c r="AK153" s="1">
        <f t="shared" si="56"/>
        <v>1.544564012</v>
      </c>
      <c r="AL153" s="1">
        <f t="shared" si="57"/>
        <v>24.25753784</v>
      </c>
      <c r="AM153" s="4">
        <v>2.0</v>
      </c>
      <c r="AN153" s="1">
        <f t="shared" si="58"/>
        <v>4.644859791</v>
      </c>
      <c r="AO153" s="4">
        <v>1.0</v>
      </c>
      <c r="AP153" s="1">
        <f t="shared" si="59"/>
        <v>9.289719582</v>
      </c>
      <c r="AQ153" s="4">
        <v>23.916383743286133</v>
      </c>
      <c r="AR153" s="4">
        <v>24.257537841796875</v>
      </c>
      <c r="AS153" s="4">
        <v>24.527585983276367</v>
      </c>
      <c r="AT153" s="4">
        <v>640.0071411132812</v>
      </c>
      <c r="AU153" s="4">
        <v>633.9271240234375</v>
      </c>
      <c r="AV153" s="4">
        <v>14.302305221557617</v>
      </c>
      <c r="AW153" s="4">
        <v>14.795019149780273</v>
      </c>
      <c r="AX153" s="4">
        <v>48.56441116333008</v>
      </c>
      <c r="AY153" s="4">
        <v>50.23745346069336</v>
      </c>
      <c r="AZ153" s="4">
        <v>299.5452575683594</v>
      </c>
      <c r="BA153" s="4">
        <v>798.6729125976562</v>
      </c>
      <c r="BB153" s="4">
        <v>59.1248664855957</v>
      </c>
      <c r="BC153" s="4">
        <v>101.18663024902344</v>
      </c>
      <c r="BD153" s="4">
        <v>-0.6118467450141907</v>
      </c>
      <c r="BE153" s="4">
        <v>-0.06310556083917618</v>
      </c>
      <c r="BF153" s="4">
        <v>1.0</v>
      </c>
      <c r="BG153" s="4">
        <v>-1.355140209197998</v>
      </c>
      <c r="BH153" s="4">
        <v>7.355140209197998</v>
      </c>
      <c r="BI153" s="4">
        <v>1.0</v>
      </c>
      <c r="BJ153" s="4">
        <v>0.0</v>
      </c>
      <c r="BK153" s="4">
        <v>0.1599999964237213</v>
      </c>
      <c r="BL153" s="4">
        <v>111115.0</v>
      </c>
      <c r="BM153" s="1">
        <f t="shared" si="60"/>
        <v>1.497726288</v>
      </c>
      <c r="BN153" s="1">
        <f t="shared" si="61"/>
        <v>0.0007490325537</v>
      </c>
      <c r="BO153" s="1">
        <f t="shared" si="62"/>
        <v>297.4075378</v>
      </c>
      <c r="BP153" s="1">
        <f t="shared" si="63"/>
        <v>297.0663837</v>
      </c>
      <c r="BQ153" s="1">
        <f t="shared" si="64"/>
        <v>127.7876632</v>
      </c>
      <c r="BR153" s="1">
        <f t="shared" si="65"/>
        <v>0.3348513616</v>
      </c>
      <c r="BS153" s="1">
        <f t="shared" si="66"/>
        <v>3.041622144</v>
      </c>
      <c r="BT153" s="1">
        <f t="shared" si="67"/>
        <v>30.05952602</v>
      </c>
      <c r="BU153" s="1">
        <f t="shared" si="68"/>
        <v>15.26450687</v>
      </c>
      <c r="BV153" s="1">
        <f t="shared" si="69"/>
        <v>24.08696079</v>
      </c>
      <c r="BW153" s="1">
        <f t="shared" si="70"/>
        <v>3.010655192</v>
      </c>
      <c r="BX153" s="1">
        <f t="shared" si="71"/>
        <v>0.04796969878</v>
      </c>
      <c r="BY153" s="1">
        <f t="shared" si="72"/>
        <v>1.497058132</v>
      </c>
      <c r="BZ153" s="1">
        <f t="shared" si="73"/>
        <v>1.51359706</v>
      </c>
      <c r="CA153" s="1">
        <f t="shared" si="74"/>
        <v>0.03000333284</v>
      </c>
      <c r="CB153" s="1">
        <f t="shared" si="75"/>
        <v>33.81278763</v>
      </c>
      <c r="CC153" s="1">
        <f t="shared" si="76"/>
        <v>0.5271309417</v>
      </c>
      <c r="CD153" s="1">
        <f t="shared" si="77"/>
        <v>48.32229965</v>
      </c>
      <c r="CE153" s="1">
        <f t="shared" si="78"/>
        <v>632.6727967</v>
      </c>
      <c r="CF153" s="1">
        <f t="shared" si="79"/>
        <v>0.00659246959</v>
      </c>
      <c r="CG153" s="1">
        <f t="shared" si="80"/>
        <v>0</v>
      </c>
      <c r="CH153" s="1">
        <f t="shared" si="81"/>
        <v>678.8719757</v>
      </c>
      <c r="CI153" s="1">
        <f t="shared" si="82"/>
        <v>372.4833984</v>
      </c>
      <c r="CJ153" s="1">
        <f t="shared" si="83"/>
        <v>0.09655072749</v>
      </c>
      <c r="CK153" s="1" t="str">
        <f t="shared" si="84"/>
        <v>#DIV/0!</v>
      </c>
      <c r="CL153" s="1" t="s">
        <v>277</v>
      </c>
      <c r="CM153" s="1" t="s">
        <v>935</v>
      </c>
    </row>
    <row r="154" ht="15.75" customHeight="1">
      <c r="A154" s="2">
        <v>5.0</v>
      </c>
      <c r="B154" s="1">
        <v>114.0</v>
      </c>
      <c r="C154" s="1">
        <v>1.0</v>
      </c>
      <c r="D154" s="1" t="s">
        <v>97</v>
      </c>
      <c r="E154" s="1" t="s">
        <v>89</v>
      </c>
      <c r="F154" s="1">
        <v>1.0</v>
      </c>
      <c r="G154" s="1">
        <v>2.021061E7</v>
      </c>
      <c r="H154" s="4" t="s">
        <v>1085</v>
      </c>
      <c r="I154" s="4">
        <v>26613.000004341826</v>
      </c>
      <c r="J154" s="4">
        <v>0.0</v>
      </c>
      <c r="K154" s="1">
        <f t="shared" si="43"/>
        <v>8.340457762</v>
      </c>
      <c r="L154" s="1">
        <f t="shared" si="44"/>
        <v>0.04541260684</v>
      </c>
      <c r="M154" s="1">
        <f t="shared" si="45"/>
        <v>326.7920696</v>
      </c>
      <c r="N154" s="4">
        <v>88.0</v>
      </c>
      <c r="O154" s="4">
        <v>88.0</v>
      </c>
      <c r="P154" s="4">
        <v>0.0</v>
      </c>
      <c r="Q154" s="4">
        <v>0.0</v>
      </c>
      <c r="R154" s="4">
        <v>513.590576171875</v>
      </c>
      <c r="S154" s="4">
        <v>880.310302734375</v>
      </c>
      <c r="T154" s="4">
        <v>787.0455322265625</v>
      </c>
      <c r="U154" s="1" t="str">
        <f t="shared" si="46"/>
        <v>#DIV/0!</v>
      </c>
      <c r="V154" s="1">
        <f t="shared" si="47"/>
        <v>0.4165800689</v>
      </c>
      <c r="W154" s="1">
        <f t="shared" si="48"/>
        <v>0.1059453357</v>
      </c>
      <c r="X154" s="4">
        <v>-1.0</v>
      </c>
      <c r="Y154" s="4">
        <v>0.85</v>
      </c>
      <c r="Z154" s="4">
        <v>0.85</v>
      </c>
      <c r="AA154" s="4">
        <v>10.279947280883789</v>
      </c>
      <c r="AB154" s="1">
        <f t="shared" si="49"/>
        <v>0.85</v>
      </c>
      <c r="AC154" s="1">
        <f t="shared" si="50"/>
        <v>0.01573972074</v>
      </c>
      <c r="AD154" s="1">
        <f t="shared" si="51"/>
        <v>0.2543216624</v>
      </c>
      <c r="AE154" s="1">
        <f t="shared" si="52"/>
        <v>1.714031261</v>
      </c>
      <c r="AF154" s="1">
        <f t="shared" si="53"/>
        <v>-1</v>
      </c>
      <c r="AG154" s="4">
        <v>698.1686401367188</v>
      </c>
      <c r="AH154" s="4">
        <v>0.5</v>
      </c>
      <c r="AI154" s="1">
        <f t="shared" si="54"/>
        <v>31.43627714</v>
      </c>
      <c r="AJ154" s="1">
        <f t="shared" si="55"/>
        <v>0.7215883344</v>
      </c>
      <c r="AK154" s="1">
        <f t="shared" si="56"/>
        <v>1.579672064</v>
      </c>
      <c r="AL154" s="1">
        <f t="shared" si="57"/>
        <v>24.25546074</v>
      </c>
      <c r="AM154" s="4">
        <v>2.0</v>
      </c>
      <c r="AN154" s="1">
        <f t="shared" si="58"/>
        <v>4.644859791</v>
      </c>
      <c r="AO154" s="4">
        <v>1.0</v>
      </c>
      <c r="AP154" s="1">
        <f t="shared" si="59"/>
        <v>9.289719582</v>
      </c>
      <c r="AQ154" s="4">
        <v>23.933069229125977</v>
      </c>
      <c r="AR154" s="4">
        <v>24.255460739135742</v>
      </c>
      <c r="AS154" s="4">
        <v>24.514514923095703</v>
      </c>
      <c r="AT154" s="4">
        <v>640.0164184570312</v>
      </c>
      <c r="AU154" s="4">
        <v>634.1435546875</v>
      </c>
      <c r="AV154" s="4">
        <v>13.97008228302002</v>
      </c>
      <c r="AW154" s="4">
        <v>14.444798469543457</v>
      </c>
      <c r="AX154" s="4">
        <v>47.387184143066406</v>
      </c>
      <c r="AY154" s="4">
        <v>48.99744415283203</v>
      </c>
      <c r="AZ154" s="4">
        <v>299.6169738769531</v>
      </c>
      <c r="BA154" s="4">
        <v>698.1555786132812</v>
      </c>
      <c r="BB154" s="4">
        <v>59.09721755981445</v>
      </c>
      <c r="BC154" s="4">
        <v>101.1832275390625</v>
      </c>
      <c r="BD154" s="4">
        <v>-0.6577482223510742</v>
      </c>
      <c r="BE154" s="4">
        <v>-0.05705120787024498</v>
      </c>
      <c r="BF154" s="4">
        <v>1.0</v>
      </c>
      <c r="BG154" s="4">
        <v>-1.355140209197998</v>
      </c>
      <c r="BH154" s="4">
        <v>7.355140209197998</v>
      </c>
      <c r="BI154" s="4">
        <v>1.0</v>
      </c>
      <c r="BJ154" s="4">
        <v>0.0</v>
      </c>
      <c r="BK154" s="4">
        <v>0.1599999964237213</v>
      </c>
      <c r="BL154" s="4">
        <v>111115.0</v>
      </c>
      <c r="BM154" s="1">
        <f t="shared" si="60"/>
        <v>1.498084869</v>
      </c>
      <c r="BN154" s="1">
        <f t="shared" si="61"/>
        <v>0.0007215883344</v>
      </c>
      <c r="BO154" s="1">
        <f t="shared" si="62"/>
        <v>297.4054607</v>
      </c>
      <c r="BP154" s="1">
        <f t="shared" si="63"/>
        <v>297.0830692</v>
      </c>
      <c r="BQ154" s="1">
        <f t="shared" si="64"/>
        <v>111.7048901</v>
      </c>
      <c r="BR154" s="1">
        <f t="shared" si="65"/>
        <v>0.2808433604</v>
      </c>
      <c r="BS154" s="1">
        <f t="shared" si="66"/>
        <v>3.041243394</v>
      </c>
      <c r="BT154" s="1">
        <f t="shared" si="67"/>
        <v>30.05679368</v>
      </c>
      <c r="BU154" s="1">
        <f t="shared" si="68"/>
        <v>15.61199521</v>
      </c>
      <c r="BV154" s="1">
        <f t="shared" si="69"/>
        <v>24.09426498</v>
      </c>
      <c r="BW154" s="1">
        <f t="shared" si="70"/>
        <v>3.011975541</v>
      </c>
      <c r="BX154" s="1">
        <f t="shared" si="71"/>
        <v>0.04519168818</v>
      </c>
      <c r="BY154" s="1">
        <f t="shared" si="72"/>
        <v>1.46157133</v>
      </c>
      <c r="BZ154" s="1">
        <f t="shared" si="73"/>
        <v>1.550404211</v>
      </c>
      <c r="CA154" s="1">
        <f t="shared" si="74"/>
        <v>0.02826457054</v>
      </c>
      <c r="CB154" s="1">
        <f t="shared" si="75"/>
        <v>33.06587634</v>
      </c>
      <c r="CC154" s="1">
        <f t="shared" si="76"/>
        <v>0.5153282206</v>
      </c>
      <c r="CD154" s="1">
        <f t="shared" si="77"/>
        <v>47.13473413</v>
      </c>
      <c r="CE154" s="1">
        <f t="shared" si="78"/>
        <v>632.9315032</v>
      </c>
      <c r="CF154" s="1">
        <f t="shared" si="79"/>
        <v>0.006211181733</v>
      </c>
      <c r="CG154" s="1">
        <f t="shared" si="80"/>
        <v>0</v>
      </c>
      <c r="CH154" s="1">
        <f t="shared" si="81"/>
        <v>593.4322418</v>
      </c>
      <c r="CI154" s="1">
        <f t="shared" si="82"/>
        <v>366.7197266</v>
      </c>
      <c r="CJ154" s="1">
        <f t="shared" si="83"/>
        <v>0.1059453357</v>
      </c>
      <c r="CK154" s="1" t="str">
        <f t="shared" si="84"/>
        <v>#DIV/0!</v>
      </c>
      <c r="CL154" s="1" t="s">
        <v>277</v>
      </c>
      <c r="CM154" s="1" t="s">
        <v>935</v>
      </c>
    </row>
    <row r="155" ht="15.75" customHeight="1">
      <c r="A155" s="2">
        <v>5.0</v>
      </c>
      <c r="B155" s="1">
        <v>114.0</v>
      </c>
      <c r="C155" s="1">
        <v>1.0</v>
      </c>
      <c r="D155" s="1" t="s">
        <v>97</v>
      </c>
      <c r="E155" s="1" t="s">
        <v>89</v>
      </c>
      <c r="F155" s="1">
        <v>1.0</v>
      </c>
      <c r="G155" s="1">
        <v>2.021061E7</v>
      </c>
      <c r="H155" s="4" t="s">
        <v>1086</v>
      </c>
      <c r="I155" s="4">
        <v>26769.000004341826</v>
      </c>
      <c r="J155" s="4">
        <v>0.0</v>
      </c>
      <c r="K155" s="1">
        <f t="shared" si="43"/>
        <v>8.209815979</v>
      </c>
      <c r="L155" s="1">
        <f t="shared" si="44"/>
        <v>0.0426104307</v>
      </c>
      <c r="M155" s="1">
        <f t="shared" si="45"/>
        <v>312.2270533</v>
      </c>
      <c r="N155" s="4">
        <v>89.0</v>
      </c>
      <c r="O155" s="4">
        <v>89.0</v>
      </c>
      <c r="P155" s="4">
        <v>0.0</v>
      </c>
      <c r="Q155" s="4">
        <v>0.0</v>
      </c>
      <c r="R155" s="4">
        <v>511.697998046875</v>
      </c>
      <c r="S155" s="4">
        <v>886.64453125</v>
      </c>
      <c r="T155" s="4">
        <v>771.6317138671875</v>
      </c>
      <c r="U155" s="1" t="str">
        <f t="shared" si="46"/>
        <v>#DIV/0!</v>
      </c>
      <c r="V155" s="1">
        <f t="shared" si="47"/>
        <v>0.4228825871</v>
      </c>
      <c r="W155" s="1">
        <f t="shared" si="48"/>
        <v>0.1297169422</v>
      </c>
      <c r="X155" s="4">
        <v>-1.0</v>
      </c>
      <c r="Y155" s="4">
        <v>0.85</v>
      </c>
      <c r="Z155" s="4">
        <v>0.85</v>
      </c>
      <c r="AA155" s="4">
        <v>10.485873222351074</v>
      </c>
      <c r="AB155" s="1">
        <f t="shared" si="49"/>
        <v>0.85</v>
      </c>
      <c r="AC155" s="1">
        <f t="shared" si="50"/>
        <v>0.01811857411</v>
      </c>
      <c r="AD155" s="1">
        <f t="shared" si="51"/>
        <v>0.3067445814</v>
      </c>
      <c r="AE155" s="1">
        <f t="shared" si="52"/>
        <v>1.732749658</v>
      </c>
      <c r="AF155" s="1">
        <f t="shared" si="53"/>
        <v>-1</v>
      </c>
      <c r="AG155" s="4">
        <v>598.0606689453125</v>
      </c>
      <c r="AH155" s="4">
        <v>0.5</v>
      </c>
      <c r="AI155" s="1">
        <f t="shared" si="54"/>
        <v>32.97090551</v>
      </c>
      <c r="AJ155" s="1">
        <f t="shared" si="55"/>
        <v>0.6933635107</v>
      </c>
      <c r="AK155" s="1">
        <f t="shared" si="56"/>
        <v>1.617503708</v>
      </c>
      <c r="AL155" s="1">
        <f t="shared" si="57"/>
        <v>24.26849937</v>
      </c>
      <c r="AM155" s="4">
        <v>2.0</v>
      </c>
      <c r="AN155" s="1">
        <f t="shared" si="58"/>
        <v>4.644859791</v>
      </c>
      <c r="AO155" s="4">
        <v>1.0</v>
      </c>
      <c r="AP155" s="1">
        <f t="shared" si="59"/>
        <v>9.289719582</v>
      </c>
      <c r="AQ155" s="4">
        <v>23.897602081298828</v>
      </c>
      <c r="AR155" s="4">
        <v>24.26849937438965</v>
      </c>
      <c r="AS155" s="4">
        <v>24.513261795043945</v>
      </c>
      <c r="AT155" s="4">
        <v>639.853271484375</v>
      </c>
      <c r="AU155" s="4">
        <v>634.079345703125</v>
      </c>
      <c r="AV155" s="4">
        <v>13.637948989868164</v>
      </c>
      <c r="AW155" s="4">
        <v>14.094278335571289</v>
      </c>
      <c r="AX155" s="4">
        <v>46.3597297668457</v>
      </c>
      <c r="AY155" s="4">
        <v>47.91093826293945</v>
      </c>
      <c r="AZ155" s="4">
        <v>299.604248046875</v>
      </c>
      <c r="BA155" s="4">
        <v>598.0093994140625</v>
      </c>
      <c r="BB155" s="4">
        <v>58.46354675292969</v>
      </c>
      <c r="BC155" s="4">
        <v>101.18417358398438</v>
      </c>
      <c r="BD155" s="4">
        <v>-0.7089322805404663</v>
      </c>
      <c r="BE155" s="4">
        <v>-0.051351431757211685</v>
      </c>
      <c r="BF155" s="4">
        <v>1.0</v>
      </c>
      <c r="BG155" s="4">
        <v>-1.355140209197998</v>
      </c>
      <c r="BH155" s="4">
        <v>7.355140209197998</v>
      </c>
      <c r="BI155" s="4">
        <v>1.0</v>
      </c>
      <c r="BJ155" s="4">
        <v>0.0</v>
      </c>
      <c r="BK155" s="4">
        <v>0.1599999964237213</v>
      </c>
      <c r="BL155" s="4">
        <v>111115.0</v>
      </c>
      <c r="BM155" s="1">
        <f t="shared" si="60"/>
        <v>1.49802124</v>
      </c>
      <c r="BN155" s="1">
        <f t="shared" si="61"/>
        <v>0.0006933635107</v>
      </c>
      <c r="BO155" s="1">
        <f t="shared" si="62"/>
        <v>297.4184994</v>
      </c>
      <c r="BP155" s="1">
        <f t="shared" si="63"/>
        <v>297.0476021</v>
      </c>
      <c r="BQ155" s="1">
        <f t="shared" si="64"/>
        <v>95.68150177</v>
      </c>
      <c r="BR155" s="1">
        <f t="shared" si="65"/>
        <v>0.2243776776</v>
      </c>
      <c r="BS155" s="1">
        <f t="shared" si="66"/>
        <v>3.043621614</v>
      </c>
      <c r="BT155" s="1">
        <f t="shared" si="67"/>
        <v>30.08001653</v>
      </c>
      <c r="BU155" s="1">
        <f t="shared" si="68"/>
        <v>15.98573819</v>
      </c>
      <c r="BV155" s="1">
        <f t="shared" si="69"/>
        <v>24.08305073</v>
      </c>
      <c r="BW155" s="1">
        <f t="shared" si="70"/>
        <v>3.009948594</v>
      </c>
      <c r="BX155" s="1">
        <f t="shared" si="71"/>
        <v>0.04241587598</v>
      </c>
      <c r="BY155" s="1">
        <f t="shared" si="72"/>
        <v>1.426117906</v>
      </c>
      <c r="BZ155" s="1">
        <f t="shared" si="73"/>
        <v>1.583830688</v>
      </c>
      <c r="CA155" s="1">
        <f t="shared" si="74"/>
        <v>0.02652733363</v>
      </c>
      <c r="CB155" s="1">
        <f t="shared" si="75"/>
        <v>31.59243635</v>
      </c>
      <c r="CC155" s="1">
        <f t="shared" si="76"/>
        <v>0.4924100672</v>
      </c>
      <c r="CD155" s="1">
        <f t="shared" si="77"/>
        <v>45.90377148</v>
      </c>
      <c r="CE155" s="1">
        <f t="shared" si="78"/>
        <v>632.8862794</v>
      </c>
      <c r="CF155" s="1">
        <f t="shared" si="79"/>
        <v>0.005954648234</v>
      </c>
      <c r="CG155" s="1">
        <f t="shared" si="80"/>
        <v>0</v>
      </c>
      <c r="CH155" s="1">
        <f t="shared" si="81"/>
        <v>508.3079895</v>
      </c>
      <c r="CI155" s="1">
        <f t="shared" si="82"/>
        <v>374.9465332</v>
      </c>
      <c r="CJ155" s="1">
        <f t="shared" si="83"/>
        <v>0.1297169422</v>
      </c>
      <c r="CK155" s="1" t="str">
        <f t="shared" si="84"/>
        <v>#DIV/0!</v>
      </c>
      <c r="CL155" s="1" t="s">
        <v>277</v>
      </c>
      <c r="CM155" s="1" t="s">
        <v>935</v>
      </c>
    </row>
    <row r="156" ht="15.75" customHeight="1">
      <c r="A156" s="2">
        <v>5.0</v>
      </c>
      <c r="B156" s="1">
        <v>114.0</v>
      </c>
      <c r="C156" s="1">
        <v>1.0</v>
      </c>
      <c r="D156" s="1" t="s">
        <v>97</v>
      </c>
      <c r="E156" s="1" t="s">
        <v>89</v>
      </c>
      <c r="F156" s="1">
        <v>1.0</v>
      </c>
      <c r="G156" s="1">
        <v>2.021061E7</v>
      </c>
      <c r="H156" s="4" t="s">
        <v>1087</v>
      </c>
      <c r="I156" s="4">
        <v>26959.000004341826</v>
      </c>
      <c r="J156" s="4">
        <v>0.0</v>
      </c>
      <c r="K156" s="1">
        <f t="shared" si="43"/>
        <v>7.782283722</v>
      </c>
      <c r="L156" s="1">
        <f t="shared" si="44"/>
        <v>0.04112300665</v>
      </c>
      <c r="M156" s="1">
        <f t="shared" si="45"/>
        <v>317.8951862</v>
      </c>
      <c r="N156" s="4">
        <v>90.0</v>
      </c>
      <c r="O156" s="4">
        <v>90.0</v>
      </c>
      <c r="P156" s="4">
        <v>0.0</v>
      </c>
      <c r="Q156" s="4">
        <v>0.0</v>
      </c>
      <c r="R156" s="4">
        <v>510.8544921875</v>
      </c>
      <c r="S156" s="4">
        <v>880.3291625976562</v>
      </c>
      <c r="T156" s="4">
        <v>755.5711669921875</v>
      </c>
      <c r="U156" s="1" t="str">
        <f t="shared" si="46"/>
        <v>#DIV/0!</v>
      </c>
      <c r="V156" s="1">
        <f t="shared" si="47"/>
        <v>0.4197005917</v>
      </c>
      <c r="W156" s="1">
        <f t="shared" si="48"/>
        <v>0.1417174404</v>
      </c>
      <c r="X156" s="4">
        <v>-1.0</v>
      </c>
      <c r="Y156" s="4">
        <v>0.85</v>
      </c>
      <c r="Z156" s="4">
        <v>0.85</v>
      </c>
      <c r="AA156" s="4">
        <v>10.051505088806152</v>
      </c>
      <c r="AB156" s="1">
        <f t="shared" si="49"/>
        <v>0.85</v>
      </c>
      <c r="AC156" s="1">
        <f t="shared" si="50"/>
        <v>0.02058379531</v>
      </c>
      <c r="AD156" s="1">
        <f t="shared" si="51"/>
        <v>0.3376631894</v>
      </c>
      <c r="AE156" s="1">
        <f t="shared" si="52"/>
        <v>1.723248354</v>
      </c>
      <c r="AF156" s="1">
        <f t="shared" si="53"/>
        <v>-1</v>
      </c>
      <c r="AG156" s="4">
        <v>501.95538330078125</v>
      </c>
      <c r="AH156" s="4">
        <v>0.5</v>
      </c>
      <c r="AI156" s="1">
        <f t="shared" si="54"/>
        <v>30.23272864</v>
      </c>
      <c r="AJ156" s="1">
        <f t="shared" si="55"/>
        <v>0.687647594</v>
      </c>
      <c r="AK156" s="1">
        <f t="shared" si="56"/>
        <v>1.662090937</v>
      </c>
      <c r="AL156" s="1">
        <f t="shared" si="57"/>
        <v>24.31550217</v>
      </c>
      <c r="AM156" s="4">
        <v>2.0</v>
      </c>
      <c r="AN156" s="1">
        <f t="shared" si="58"/>
        <v>4.644859791</v>
      </c>
      <c r="AO156" s="4">
        <v>1.0</v>
      </c>
      <c r="AP156" s="1">
        <f t="shared" si="59"/>
        <v>9.289719582</v>
      </c>
      <c r="AQ156" s="4">
        <v>23.922483444213867</v>
      </c>
      <c r="AR156" s="4">
        <v>24.315502166748047</v>
      </c>
      <c r="AS156" s="4">
        <v>24.5250301361084</v>
      </c>
      <c r="AT156" s="4">
        <v>640.111083984375</v>
      </c>
      <c r="AU156" s="4">
        <v>634.6238403320312</v>
      </c>
      <c r="AV156" s="4">
        <v>13.286222457885742</v>
      </c>
      <c r="AW156" s="4">
        <v>13.739026069641113</v>
      </c>
      <c r="AX156" s="4">
        <v>45.09482955932617</v>
      </c>
      <c r="AY156" s="4">
        <v>46.63169479370117</v>
      </c>
      <c r="AZ156" s="4">
        <v>299.555908203125</v>
      </c>
      <c r="BA156" s="4">
        <v>501.9530334472656</v>
      </c>
      <c r="BB156" s="4">
        <v>59.726314544677734</v>
      </c>
      <c r="BC156" s="4">
        <v>101.1801986694336</v>
      </c>
      <c r="BD156" s="4">
        <v>-0.6967649459838867</v>
      </c>
      <c r="BE156" s="4">
        <v>-0.04911277815699577</v>
      </c>
      <c r="BF156" s="4">
        <v>1.0</v>
      </c>
      <c r="BG156" s="4">
        <v>-1.355140209197998</v>
      </c>
      <c r="BH156" s="4">
        <v>7.355140209197998</v>
      </c>
      <c r="BI156" s="4">
        <v>1.0</v>
      </c>
      <c r="BJ156" s="4">
        <v>0.0</v>
      </c>
      <c r="BK156" s="4">
        <v>0.1599999964237213</v>
      </c>
      <c r="BL156" s="4">
        <v>111115.0</v>
      </c>
      <c r="BM156" s="1">
        <f t="shared" si="60"/>
        <v>1.497779541</v>
      </c>
      <c r="BN156" s="1">
        <f t="shared" si="61"/>
        <v>0.000687647594</v>
      </c>
      <c r="BO156" s="1">
        <f t="shared" si="62"/>
        <v>297.4655022</v>
      </c>
      <c r="BP156" s="1">
        <f t="shared" si="63"/>
        <v>297.0724834</v>
      </c>
      <c r="BQ156" s="1">
        <f t="shared" si="64"/>
        <v>80.31248356</v>
      </c>
      <c r="BR156" s="1">
        <f t="shared" si="65"/>
        <v>0.167756459</v>
      </c>
      <c r="BS156" s="1">
        <f t="shared" si="66"/>
        <v>3.052208324</v>
      </c>
      <c r="BT156" s="1">
        <f t="shared" si="67"/>
        <v>30.16606375</v>
      </c>
      <c r="BU156" s="1">
        <f t="shared" si="68"/>
        <v>16.42703768</v>
      </c>
      <c r="BV156" s="1">
        <f t="shared" si="69"/>
        <v>24.11899281</v>
      </c>
      <c r="BW156" s="1">
        <f t="shared" si="70"/>
        <v>3.016449247</v>
      </c>
      <c r="BX156" s="1">
        <f t="shared" si="71"/>
        <v>0.04094176882</v>
      </c>
      <c r="BY156" s="1">
        <f t="shared" si="72"/>
        <v>1.390117387</v>
      </c>
      <c r="BZ156" s="1">
        <f t="shared" si="73"/>
        <v>1.62633186</v>
      </c>
      <c r="CA156" s="1">
        <f t="shared" si="74"/>
        <v>0.02560482711</v>
      </c>
      <c r="CB156" s="1">
        <f t="shared" si="75"/>
        <v>32.1646981</v>
      </c>
      <c r="CC156" s="1">
        <f t="shared" si="76"/>
        <v>0.5009190737</v>
      </c>
      <c r="CD156" s="1">
        <f t="shared" si="77"/>
        <v>44.56776069</v>
      </c>
      <c r="CE156" s="1">
        <f t="shared" si="78"/>
        <v>633.4929038</v>
      </c>
      <c r="CF156" s="1">
        <f t="shared" si="79"/>
        <v>0.005475025158</v>
      </c>
      <c r="CG156" s="1">
        <f t="shared" si="80"/>
        <v>0</v>
      </c>
      <c r="CH156" s="1">
        <f t="shared" si="81"/>
        <v>426.6600784</v>
      </c>
      <c r="CI156" s="1">
        <f t="shared" si="82"/>
        <v>369.4746704</v>
      </c>
      <c r="CJ156" s="1">
        <f t="shared" si="83"/>
        <v>0.1417174404</v>
      </c>
      <c r="CK156" s="1" t="str">
        <f t="shared" si="84"/>
        <v>#DIV/0!</v>
      </c>
      <c r="CL156" s="1" t="s">
        <v>277</v>
      </c>
      <c r="CM156" s="1" t="s">
        <v>935</v>
      </c>
    </row>
    <row r="157" ht="15.75" customHeight="1">
      <c r="A157" s="2">
        <v>5.0</v>
      </c>
      <c r="B157" s="1">
        <v>114.0</v>
      </c>
      <c r="C157" s="1">
        <v>1.0</v>
      </c>
      <c r="D157" s="1" t="s">
        <v>97</v>
      </c>
      <c r="E157" s="1" t="s">
        <v>89</v>
      </c>
      <c r="F157" s="1">
        <v>1.0</v>
      </c>
      <c r="G157" s="1">
        <v>2.021061E7</v>
      </c>
      <c r="H157" s="4" t="s">
        <v>1088</v>
      </c>
      <c r="I157" s="4">
        <v>27114.500004376285</v>
      </c>
      <c r="J157" s="4">
        <v>0.0</v>
      </c>
      <c r="K157" s="1">
        <f t="shared" si="43"/>
        <v>7.060172651</v>
      </c>
      <c r="L157" s="1">
        <f t="shared" si="44"/>
        <v>0.03608450876</v>
      </c>
      <c r="M157" s="1">
        <f t="shared" si="45"/>
        <v>308.0465904</v>
      </c>
      <c r="N157" s="4">
        <v>91.0</v>
      </c>
      <c r="O157" s="4">
        <v>91.0</v>
      </c>
      <c r="P157" s="4">
        <v>0.0</v>
      </c>
      <c r="Q157" s="4">
        <v>0.0</v>
      </c>
      <c r="R157" s="4">
        <v>515.63818359375</v>
      </c>
      <c r="S157" s="4">
        <v>940.471923828125</v>
      </c>
      <c r="T157" s="4">
        <v>686.4655151367188</v>
      </c>
      <c r="U157" s="1" t="str">
        <f t="shared" si="46"/>
        <v>#DIV/0!</v>
      </c>
      <c r="V157" s="1">
        <f t="shared" si="47"/>
        <v>0.451724001</v>
      </c>
      <c r="W157" s="1">
        <f t="shared" si="48"/>
        <v>0.270083989</v>
      </c>
      <c r="X157" s="4">
        <v>-1.0</v>
      </c>
      <c r="Y157" s="4">
        <v>0.85</v>
      </c>
      <c r="Z157" s="4">
        <v>0.85</v>
      </c>
      <c r="AA157" s="4">
        <v>9.91118049621582</v>
      </c>
      <c r="AB157" s="1">
        <f t="shared" si="49"/>
        <v>0.85</v>
      </c>
      <c r="AC157" s="1">
        <f t="shared" si="50"/>
        <v>0.03803573021</v>
      </c>
      <c r="AD157" s="1">
        <f t="shared" si="51"/>
        <v>0.5978960347</v>
      </c>
      <c r="AE157" s="1">
        <f t="shared" si="52"/>
        <v>1.823898915</v>
      </c>
      <c r="AF157" s="1">
        <f t="shared" si="53"/>
        <v>-1</v>
      </c>
      <c r="AG157" s="4">
        <v>249.28956604003906</v>
      </c>
      <c r="AH157" s="4">
        <v>0.5</v>
      </c>
      <c r="AI157" s="1">
        <f t="shared" si="54"/>
        <v>28.61487617</v>
      </c>
      <c r="AJ157" s="1">
        <f t="shared" si="55"/>
        <v>0.614417511</v>
      </c>
      <c r="AK157" s="1">
        <f t="shared" si="56"/>
        <v>1.691765641</v>
      </c>
      <c r="AL157" s="1">
        <f t="shared" si="57"/>
        <v>24.33077049</v>
      </c>
      <c r="AM157" s="4">
        <v>2.0</v>
      </c>
      <c r="AN157" s="1">
        <f t="shared" si="58"/>
        <v>4.644859791</v>
      </c>
      <c r="AO157" s="4">
        <v>1.0</v>
      </c>
      <c r="AP157" s="1">
        <f t="shared" si="59"/>
        <v>9.289719582</v>
      </c>
      <c r="AQ157" s="4">
        <v>23.928617477416992</v>
      </c>
      <c r="AR157" s="4">
        <v>24.33077049255371</v>
      </c>
      <c r="AS157" s="4">
        <v>24.521774291992188</v>
      </c>
      <c r="AT157" s="4">
        <v>640.0010986328125</v>
      </c>
      <c r="AU157" s="4">
        <v>635.0274047851562</v>
      </c>
      <c r="AV157" s="4">
        <v>13.06854248046875</v>
      </c>
      <c r="AW157" s="4">
        <v>13.473188400268555</v>
      </c>
      <c r="AX157" s="4">
        <v>44.34019470214844</v>
      </c>
      <c r="AY157" s="4">
        <v>45.71311569213867</v>
      </c>
      <c r="AZ157" s="4">
        <v>299.5899963378906</v>
      </c>
      <c r="BA157" s="4">
        <v>249.30653381347656</v>
      </c>
      <c r="BB157" s="4">
        <v>58.98087692260742</v>
      </c>
      <c r="BC157" s="4">
        <v>101.18143463134766</v>
      </c>
      <c r="BD157" s="4">
        <v>-0.6899229288101196</v>
      </c>
      <c r="BE157" s="4">
        <v>-0.04294798895716667</v>
      </c>
      <c r="BF157" s="4">
        <v>1.0</v>
      </c>
      <c r="BG157" s="4">
        <v>-1.355140209197998</v>
      </c>
      <c r="BH157" s="4">
        <v>7.355140209197998</v>
      </c>
      <c r="BI157" s="4">
        <v>1.0</v>
      </c>
      <c r="BJ157" s="4">
        <v>0.0</v>
      </c>
      <c r="BK157" s="4">
        <v>0.1599999964237213</v>
      </c>
      <c r="BL157" s="4">
        <v>111115.0</v>
      </c>
      <c r="BM157" s="1">
        <f t="shared" si="60"/>
        <v>1.497949982</v>
      </c>
      <c r="BN157" s="1">
        <f t="shared" si="61"/>
        <v>0.000614417511</v>
      </c>
      <c r="BO157" s="1">
        <f t="shared" si="62"/>
        <v>297.4807705</v>
      </c>
      <c r="BP157" s="1">
        <f t="shared" si="63"/>
        <v>297.0786175</v>
      </c>
      <c r="BQ157" s="1">
        <f t="shared" si="64"/>
        <v>39.88904452</v>
      </c>
      <c r="BR157" s="1">
        <f t="shared" si="65"/>
        <v>0.03035617605</v>
      </c>
      <c r="BS157" s="1">
        <f t="shared" si="66"/>
        <v>3.055002173</v>
      </c>
      <c r="BT157" s="1">
        <f t="shared" si="67"/>
        <v>30.19330753</v>
      </c>
      <c r="BU157" s="1">
        <f t="shared" si="68"/>
        <v>16.72011913</v>
      </c>
      <c r="BV157" s="1">
        <f t="shared" si="69"/>
        <v>24.12969398</v>
      </c>
      <c r="BW157" s="1">
        <f t="shared" si="70"/>
        <v>3.018387082</v>
      </c>
      <c r="BX157" s="1">
        <f t="shared" si="71"/>
        <v>0.0359448863</v>
      </c>
      <c r="BY157" s="1">
        <f t="shared" si="72"/>
        <v>1.363236531</v>
      </c>
      <c r="BZ157" s="1">
        <f t="shared" si="73"/>
        <v>1.655150551</v>
      </c>
      <c r="CA157" s="1">
        <f t="shared" si="74"/>
        <v>0.02247805656</v>
      </c>
      <c r="CB157" s="1">
        <f t="shared" si="75"/>
        <v>31.16859595</v>
      </c>
      <c r="CC157" s="1">
        <f t="shared" si="76"/>
        <v>0.4850918056</v>
      </c>
      <c r="CD157" s="1">
        <f t="shared" si="77"/>
        <v>43.6061043</v>
      </c>
      <c r="CE157" s="1">
        <f t="shared" si="78"/>
        <v>634.0014069</v>
      </c>
      <c r="CF157" s="1">
        <f t="shared" si="79"/>
        <v>0.004855929682</v>
      </c>
      <c r="CG157" s="1">
        <f t="shared" si="80"/>
        <v>0</v>
      </c>
      <c r="CH157" s="1">
        <f t="shared" si="81"/>
        <v>211.9105537</v>
      </c>
      <c r="CI157" s="1">
        <f t="shared" si="82"/>
        <v>424.8337402</v>
      </c>
      <c r="CJ157" s="1">
        <f t="shared" si="83"/>
        <v>0.270083989</v>
      </c>
      <c r="CK157" s="1" t="str">
        <f t="shared" si="84"/>
        <v>#DIV/0!</v>
      </c>
      <c r="CL157" s="1" t="s">
        <v>277</v>
      </c>
      <c r="CM157" s="1" t="s">
        <v>935</v>
      </c>
    </row>
    <row r="158" ht="15.75" customHeight="1">
      <c r="A158" s="2">
        <v>5.0</v>
      </c>
      <c r="B158" s="1">
        <v>114.0</v>
      </c>
      <c r="C158" s="1">
        <v>1.0</v>
      </c>
      <c r="D158" s="1" t="s">
        <v>97</v>
      </c>
      <c r="E158" s="1" t="s">
        <v>89</v>
      </c>
      <c r="F158" s="1">
        <v>1.0</v>
      </c>
      <c r="G158" s="1">
        <v>2.021061E7</v>
      </c>
      <c r="H158" s="4" t="s">
        <v>1089</v>
      </c>
      <c r="I158" s="4">
        <v>27283.000004410744</v>
      </c>
      <c r="J158" s="4">
        <v>0.0</v>
      </c>
      <c r="K158" s="1">
        <f t="shared" si="43"/>
        <v>6.006231316</v>
      </c>
      <c r="L158" s="1">
        <f t="shared" si="44"/>
        <v>0.02903738345</v>
      </c>
      <c r="M158" s="1">
        <f t="shared" si="45"/>
        <v>291.1389032</v>
      </c>
      <c r="N158" s="4">
        <v>92.0</v>
      </c>
      <c r="O158" s="4">
        <v>92.0</v>
      </c>
      <c r="P158" s="4">
        <v>0.0</v>
      </c>
      <c r="Q158" s="4">
        <v>0.0</v>
      </c>
      <c r="R158" s="4">
        <v>526.16748046875</v>
      </c>
      <c r="S158" s="4">
        <v>1035.5992431640625</v>
      </c>
      <c r="T158" s="4">
        <v>650.2386474609375</v>
      </c>
      <c r="U158" s="1" t="str">
        <f t="shared" si="46"/>
        <v>#DIV/0!</v>
      </c>
      <c r="V158" s="1">
        <f t="shared" si="47"/>
        <v>0.4919197905</v>
      </c>
      <c r="W158" s="1">
        <f t="shared" si="48"/>
        <v>0.372113632</v>
      </c>
      <c r="X158" s="4">
        <v>-1.0</v>
      </c>
      <c r="Y158" s="4">
        <v>0.85</v>
      </c>
      <c r="Z158" s="4">
        <v>0.85</v>
      </c>
      <c r="AA158" s="4">
        <v>9.731217384338379</v>
      </c>
      <c r="AB158" s="1">
        <f t="shared" si="49"/>
        <v>0.85</v>
      </c>
      <c r="AC158" s="1">
        <f t="shared" si="50"/>
        <v>0.0545856248</v>
      </c>
      <c r="AD158" s="1">
        <f t="shared" si="51"/>
        <v>0.7564518429</v>
      </c>
      <c r="AE158" s="1">
        <f t="shared" si="52"/>
        <v>1.968193173</v>
      </c>
      <c r="AF158" s="1">
        <f t="shared" si="53"/>
        <v>-1</v>
      </c>
      <c r="AG158" s="4">
        <v>150.96273803710938</v>
      </c>
      <c r="AH158" s="4">
        <v>0.5</v>
      </c>
      <c r="AI158" s="1">
        <f t="shared" si="54"/>
        <v>23.87449942</v>
      </c>
      <c r="AJ158" s="1">
        <f t="shared" si="55"/>
        <v>0.5037207232</v>
      </c>
      <c r="AK158" s="1">
        <f t="shared" si="56"/>
        <v>1.722364569</v>
      </c>
      <c r="AL158" s="1">
        <f t="shared" si="57"/>
        <v>24.35078049</v>
      </c>
      <c r="AM158" s="4">
        <v>2.0</v>
      </c>
      <c r="AN158" s="1">
        <f t="shared" si="58"/>
        <v>4.644859791</v>
      </c>
      <c r="AO158" s="4">
        <v>1.0</v>
      </c>
      <c r="AP158" s="1">
        <f t="shared" si="59"/>
        <v>9.289719582</v>
      </c>
      <c r="AQ158" s="4">
        <v>23.94488525390625</v>
      </c>
      <c r="AR158" s="4">
        <v>24.350780487060547</v>
      </c>
      <c r="AS158" s="4">
        <v>24.52912139892578</v>
      </c>
      <c r="AT158" s="4">
        <v>640.0991821289062</v>
      </c>
      <c r="AU158" s="4">
        <v>635.875732421875</v>
      </c>
      <c r="AV158" s="4">
        <v>12.875977516174316</v>
      </c>
      <c r="AW158" s="4">
        <v>13.207808494567871</v>
      </c>
      <c r="AX158" s="4">
        <v>43.641456604003906</v>
      </c>
      <c r="AY158" s="4">
        <v>44.76615524291992</v>
      </c>
      <c r="AZ158" s="4">
        <v>299.59088134765625</v>
      </c>
      <c r="BA158" s="4">
        <v>151.0035858154297</v>
      </c>
      <c r="BB158" s="4">
        <v>59.689308166503906</v>
      </c>
      <c r="BC158" s="4">
        <v>101.17518615722656</v>
      </c>
      <c r="BD158" s="4">
        <v>-0.7251615524291992</v>
      </c>
      <c r="BE158" s="4">
        <v>-0.041390687227249146</v>
      </c>
      <c r="BF158" s="4">
        <v>1.0</v>
      </c>
      <c r="BG158" s="4">
        <v>-1.355140209197998</v>
      </c>
      <c r="BH158" s="4">
        <v>7.355140209197998</v>
      </c>
      <c r="BI158" s="4">
        <v>1.0</v>
      </c>
      <c r="BJ158" s="4">
        <v>0.0</v>
      </c>
      <c r="BK158" s="4">
        <v>0.1599999964237213</v>
      </c>
      <c r="BL158" s="4">
        <v>111115.0</v>
      </c>
      <c r="BM158" s="1">
        <f t="shared" si="60"/>
        <v>1.497954407</v>
      </c>
      <c r="BN158" s="1">
        <f t="shared" si="61"/>
        <v>0.0005037207232</v>
      </c>
      <c r="BO158" s="1">
        <f t="shared" si="62"/>
        <v>297.5007805</v>
      </c>
      <c r="BP158" s="1">
        <f t="shared" si="63"/>
        <v>297.0948853</v>
      </c>
      <c r="BQ158" s="1">
        <f t="shared" si="64"/>
        <v>24.16057319</v>
      </c>
      <c r="BR158" s="1">
        <f t="shared" si="65"/>
        <v>-0.009760509064</v>
      </c>
      <c r="BS158" s="1">
        <f t="shared" si="66"/>
        <v>3.058667052</v>
      </c>
      <c r="BT158" s="1">
        <f t="shared" si="67"/>
        <v>30.23139535</v>
      </c>
      <c r="BU158" s="1">
        <f t="shared" si="68"/>
        <v>17.02358686</v>
      </c>
      <c r="BV158" s="1">
        <f t="shared" si="69"/>
        <v>24.14783287</v>
      </c>
      <c r="BW158" s="1">
        <f t="shared" si="70"/>
        <v>3.021674269</v>
      </c>
      <c r="BX158" s="1">
        <f t="shared" si="71"/>
        <v>0.02894690254</v>
      </c>
      <c r="BY158" s="1">
        <f t="shared" si="72"/>
        <v>1.336302483</v>
      </c>
      <c r="BZ158" s="1">
        <f t="shared" si="73"/>
        <v>1.685371786</v>
      </c>
      <c r="CA158" s="1">
        <f t="shared" si="74"/>
        <v>0.01809992153</v>
      </c>
      <c r="CB158" s="1">
        <f t="shared" si="75"/>
        <v>29.45603273</v>
      </c>
      <c r="CC158" s="1">
        <f t="shared" si="76"/>
        <v>0.4578550311</v>
      </c>
      <c r="CD158" s="1">
        <f t="shared" si="77"/>
        <v>42.61820287</v>
      </c>
      <c r="CE158" s="1">
        <f t="shared" si="78"/>
        <v>635.0028953</v>
      </c>
      <c r="CF158" s="1">
        <f t="shared" si="79"/>
        <v>0.004031080592</v>
      </c>
      <c r="CG158" s="1">
        <f t="shared" si="80"/>
        <v>0</v>
      </c>
      <c r="CH158" s="1">
        <f t="shared" si="81"/>
        <v>128.3530479</v>
      </c>
      <c r="CI158" s="1">
        <f t="shared" si="82"/>
        <v>509.4317627</v>
      </c>
      <c r="CJ158" s="1">
        <f t="shared" si="83"/>
        <v>0.372113632</v>
      </c>
      <c r="CK158" s="1" t="str">
        <f t="shared" si="84"/>
        <v>#DIV/0!</v>
      </c>
      <c r="CL158" s="1" t="s">
        <v>277</v>
      </c>
      <c r="CM158" s="1" t="s">
        <v>935</v>
      </c>
    </row>
    <row r="159" ht="15.75" customHeight="1">
      <c r="A159" s="2">
        <v>5.0</v>
      </c>
      <c r="B159" s="1">
        <v>114.0</v>
      </c>
      <c r="C159" s="1">
        <v>1.0</v>
      </c>
      <c r="D159" s="1" t="s">
        <v>97</v>
      </c>
      <c r="E159" s="1" t="s">
        <v>89</v>
      </c>
      <c r="F159" s="1">
        <v>1.0</v>
      </c>
      <c r="G159" s="1">
        <v>2.021061E7</v>
      </c>
      <c r="H159" s="4" t="s">
        <v>1090</v>
      </c>
      <c r="I159" s="4">
        <v>27435.000004410744</v>
      </c>
      <c r="J159" s="4">
        <v>0.0</v>
      </c>
      <c r="K159" s="1">
        <f t="shared" si="43"/>
        <v>5.711898662</v>
      </c>
      <c r="L159" s="1">
        <f t="shared" si="44"/>
        <v>0.0245545395</v>
      </c>
      <c r="M159" s="1">
        <f t="shared" si="45"/>
        <v>250.6010989</v>
      </c>
      <c r="N159" s="4">
        <v>93.0</v>
      </c>
      <c r="O159" s="4">
        <v>93.0</v>
      </c>
      <c r="P159" s="4">
        <v>0.0</v>
      </c>
      <c r="Q159" s="4">
        <v>0.0</v>
      </c>
      <c r="R159" s="4">
        <v>519.479736328125</v>
      </c>
      <c r="S159" s="4">
        <v>1006.058349609375</v>
      </c>
      <c r="T159" s="4">
        <v>641.87255859375</v>
      </c>
      <c r="U159" s="1" t="str">
        <f t="shared" si="46"/>
        <v>#DIV/0!</v>
      </c>
      <c r="V159" s="1">
        <f t="shared" si="47"/>
        <v>0.4836485016</v>
      </c>
      <c r="W159" s="1">
        <f t="shared" si="48"/>
        <v>0.3619927126</v>
      </c>
      <c r="X159" s="4">
        <v>-1.0</v>
      </c>
      <c r="Y159" s="4">
        <v>0.85</v>
      </c>
      <c r="Z159" s="4">
        <v>0.85</v>
      </c>
      <c r="AA159" s="4">
        <v>9.731217384338379</v>
      </c>
      <c r="AB159" s="1">
        <f t="shared" si="49"/>
        <v>0.85</v>
      </c>
      <c r="AC159" s="1">
        <f t="shared" si="50"/>
        <v>0.05225932852</v>
      </c>
      <c r="AD159" s="1">
        <f t="shared" si="51"/>
        <v>0.7484623883</v>
      </c>
      <c r="AE159" s="1">
        <f t="shared" si="52"/>
        <v>1.936665243</v>
      </c>
      <c r="AF159" s="1">
        <f t="shared" si="53"/>
        <v>-1</v>
      </c>
      <c r="AG159" s="4">
        <v>151.1763458251953</v>
      </c>
      <c r="AH159" s="4">
        <v>0.5</v>
      </c>
      <c r="AI159" s="1">
        <f t="shared" si="54"/>
        <v>23.25801259</v>
      </c>
      <c r="AJ159" s="1">
        <f t="shared" si="55"/>
        <v>0.4288006063</v>
      </c>
      <c r="AK159" s="1">
        <f t="shared" si="56"/>
        <v>1.733264034</v>
      </c>
      <c r="AL159" s="1">
        <f t="shared" si="57"/>
        <v>24.31377029</v>
      </c>
      <c r="AM159" s="4">
        <v>2.0</v>
      </c>
      <c r="AN159" s="1">
        <f t="shared" si="58"/>
        <v>4.644859791</v>
      </c>
      <c r="AO159" s="4">
        <v>1.0</v>
      </c>
      <c r="AP159" s="1">
        <f t="shared" si="59"/>
        <v>9.289719582</v>
      </c>
      <c r="AQ159" s="4">
        <v>23.928056716918945</v>
      </c>
      <c r="AR159" s="4">
        <v>24.313770294189453</v>
      </c>
      <c r="AS159" s="4">
        <v>24.518651962280273</v>
      </c>
      <c r="AT159" s="4">
        <v>640.0470581054688</v>
      </c>
      <c r="AU159" s="4">
        <v>636.0519409179688</v>
      </c>
      <c r="AV159" s="4">
        <v>12.750482559204102</v>
      </c>
      <c r="AW159" s="4">
        <v>13.033002853393555</v>
      </c>
      <c r="AX159" s="4">
        <v>43.26020050048828</v>
      </c>
      <c r="AY159" s="4">
        <v>44.21874237060547</v>
      </c>
      <c r="AZ159" s="4">
        <v>299.5976257324219</v>
      </c>
      <c r="BA159" s="4">
        <v>151.099365234375</v>
      </c>
      <c r="BB159" s="4">
        <v>59.218414306640625</v>
      </c>
      <c r="BC159" s="4">
        <v>101.17603302001953</v>
      </c>
      <c r="BD159" s="4">
        <v>-0.7766844034194946</v>
      </c>
      <c r="BE159" s="4">
        <v>-0.038811761885881424</v>
      </c>
      <c r="BF159" s="4">
        <v>1.0</v>
      </c>
      <c r="BG159" s="4">
        <v>-1.355140209197998</v>
      </c>
      <c r="BH159" s="4">
        <v>7.355140209197998</v>
      </c>
      <c r="BI159" s="4">
        <v>1.0</v>
      </c>
      <c r="BJ159" s="4">
        <v>0.0</v>
      </c>
      <c r="BK159" s="4">
        <v>0.1599999964237213</v>
      </c>
      <c r="BL159" s="4">
        <v>111115.0</v>
      </c>
      <c r="BM159" s="1">
        <f t="shared" si="60"/>
        <v>1.497988129</v>
      </c>
      <c r="BN159" s="1">
        <f t="shared" si="61"/>
        <v>0.0004288006063</v>
      </c>
      <c r="BO159" s="1">
        <f t="shared" si="62"/>
        <v>297.4637703</v>
      </c>
      <c r="BP159" s="1">
        <f t="shared" si="63"/>
        <v>297.0780567</v>
      </c>
      <c r="BQ159" s="1">
        <f t="shared" si="64"/>
        <v>24.1758979</v>
      </c>
      <c r="BR159" s="1">
        <f t="shared" si="65"/>
        <v>0.003313398062</v>
      </c>
      <c r="BS159" s="1">
        <f t="shared" si="66"/>
        <v>3.051891561</v>
      </c>
      <c r="BT159" s="1">
        <f t="shared" si="67"/>
        <v>30.16417495</v>
      </c>
      <c r="BU159" s="1">
        <f t="shared" si="68"/>
        <v>17.1311721</v>
      </c>
      <c r="BV159" s="1">
        <f t="shared" si="69"/>
        <v>24.12091351</v>
      </c>
      <c r="BW159" s="1">
        <f t="shared" si="70"/>
        <v>3.016796979</v>
      </c>
      <c r="BX159" s="1">
        <f t="shared" si="71"/>
        <v>0.02448980816</v>
      </c>
      <c r="BY159" s="1">
        <f t="shared" si="72"/>
        <v>1.318627527</v>
      </c>
      <c r="BZ159" s="1">
        <f t="shared" si="73"/>
        <v>1.698169452</v>
      </c>
      <c r="CA159" s="1">
        <f t="shared" si="74"/>
        <v>0.01531193267</v>
      </c>
      <c r="CB159" s="1">
        <f t="shared" si="75"/>
        <v>25.35482506</v>
      </c>
      <c r="CC159" s="1">
        <f t="shared" si="76"/>
        <v>0.3939947083</v>
      </c>
      <c r="CD159" s="1">
        <f t="shared" si="77"/>
        <v>42.10618806</v>
      </c>
      <c r="CE159" s="1">
        <f t="shared" si="78"/>
        <v>635.2218768</v>
      </c>
      <c r="CF159" s="1">
        <f t="shared" si="79"/>
        <v>0.003786177523</v>
      </c>
      <c r="CG159" s="1">
        <f t="shared" si="80"/>
        <v>0</v>
      </c>
      <c r="CH159" s="1">
        <f t="shared" si="81"/>
        <v>128.4344604</v>
      </c>
      <c r="CI159" s="1">
        <f t="shared" si="82"/>
        <v>486.5786133</v>
      </c>
      <c r="CJ159" s="1">
        <f t="shared" si="83"/>
        <v>0.3619927126</v>
      </c>
      <c r="CK159" s="1" t="str">
        <f t="shared" si="84"/>
        <v>#DIV/0!</v>
      </c>
      <c r="CL159" s="1" t="s">
        <v>277</v>
      </c>
      <c r="CM159" s="1" t="s">
        <v>935</v>
      </c>
    </row>
    <row r="160" ht="15.75" customHeight="1">
      <c r="A160" s="2">
        <v>5.0</v>
      </c>
      <c r="B160" s="1">
        <v>114.0</v>
      </c>
      <c r="C160" s="1">
        <v>1.0</v>
      </c>
      <c r="D160" s="1" t="s">
        <v>97</v>
      </c>
      <c r="E160" s="1" t="s">
        <v>89</v>
      </c>
      <c r="F160" s="1">
        <v>1.0</v>
      </c>
      <c r="G160" s="1">
        <v>2.021061E7</v>
      </c>
      <c r="H160" s="4" t="s">
        <v>1091</v>
      </c>
      <c r="I160" s="4">
        <v>27664.000004410744</v>
      </c>
      <c r="J160" s="4">
        <v>0.0</v>
      </c>
      <c r="K160" s="1">
        <f t="shared" si="43"/>
        <v>3.50387726</v>
      </c>
      <c r="L160" s="1">
        <f t="shared" si="44"/>
        <v>0.01898711512</v>
      </c>
      <c r="M160" s="1">
        <f t="shared" si="45"/>
        <v>328.137532</v>
      </c>
      <c r="N160" s="4">
        <v>94.0</v>
      </c>
      <c r="O160" s="4">
        <v>94.0</v>
      </c>
      <c r="P160" s="4">
        <v>0.0</v>
      </c>
      <c r="Q160" s="4">
        <v>0.0</v>
      </c>
      <c r="R160" s="4">
        <v>575.549072265625</v>
      </c>
      <c r="S160" s="4">
        <v>1361.3623046875</v>
      </c>
      <c r="T160" s="4">
        <v>640.01318359375</v>
      </c>
      <c r="U160" s="1" t="str">
        <f t="shared" si="46"/>
        <v>#DIV/0!</v>
      </c>
      <c r="V160" s="1">
        <f t="shared" si="47"/>
        <v>0.5772256435</v>
      </c>
      <c r="W160" s="1">
        <f t="shared" si="48"/>
        <v>0.5298729946</v>
      </c>
      <c r="X160" s="4">
        <v>-1.0</v>
      </c>
      <c r="Y160" s="4">
        <v>0.85</v>
      </c>
      <c r="Z160" s="4">
        <v>0.85</v>
      </c>
      <c r="AA160" s="4">
        <v>8.641692161560059</v>
      </c>
      <c r="AB160" s="1">
        <f t="shared" si="49"/>
        <v>0.85</v>
      </c>
      <c r="AC160" s="1">
        <f t="shared" si="50"/>
        <v>0.1035129776</v>
      </c>
      <c r="AD160" s="1">
        <f t="shared" si="51"/>
        <v>0.9179650982</v>
      </c>
      <c r="AE160" s="1">
        <f t="shared" si="52"/>
        <v>2.365327946</v>
      </c>
      <c r="AF160" s="1">
        <f t="shared" si="53"/>
        <v>-1</v>
      </c>
      <c r="AG160" s="4">
        <v>51.27988052368164</v>
      </c>
      <c r="AH160" s="4">
        <v>0.5</v>
      </c>
      <c r="AI160" s="1">
        <f t="shared" si="54"/>
        <v>11.54802514</v>
      </c>
      <c r="AJ160" s="1">
        <f t="shared" si="55"/>
        <v>0.3362082281</v>
      </c>
      <c r="AK160" s="1">
        <f t="shared" si="56"/>
        <v>1.756520456</v>
      </c>
      <c r="AL160" s="1">
        <f t="shared" si="57"/>
        <v>24.32632065</v>
      </c>
      <c r="AM160" s="4">
        <v>2.0</v>
      </c>
      <c r="AN160" s="1">
        <f t="shared" si="58"/>
        <v>4.644859791</v>
      </c>
      <c r="AO160" s="4">
        <v>1.0</v>
      </c>
      <c r="AP160" s="1">
        <f t="shared" si="59"/>
        <v>9.289719582</v>
      </c>
      <c r="AQ160" s="4">
        <v>23.934663772583008</v>
      </c>
      <c r="AR160" s="4">
        <v>24.32632064819336</v>
      </c>
      <c r="AS160" s="4">
        <v>24.516592025756836</v>
      </c>
      <c r="AT160" s="4">
        <v>640.1046752929688</v>
      </c>
      <c r="AU160" s="4">
        <v>637.6224975585938</v>
      </c>
      <c r="AV160" s="4">
        <v>12.604809761047363</v>
      </c>
      <c r="AW160" s="4">
        <v>12.826372146606445</v>
      </c>
      <c r="AX160" s="4">
        <v>42.7471923828125</v>
      </c>
      <c r="AY160" s="4">
        <v>43.49858474731445</v>
      </c>
      <c r="AZ160" s="4">
        <v>299.59588623046875</v>
      </c>
      <c r="BA160" s="4">
        <v>51.18854904174805</v>
      </c>
      <c r="BB160" s="4">
        <v>59.27389907836914</v>
      </c>
      <c r="BC160" s="4">
        <v>101.17180633544922</v>
      </c>
      <c r="BD160" s="4">
        <v>-0.7992338538169861</v>
      </c>
      <c r="BE160" s="4">
        <v>-0.03211687132716179</v>
      </c>
      <c r="BF160" s="4">
        <v>1.0</v>
      </c>
      <c r="BG160" s="4">
        <v>-1.355140209197998</v>
      </c>
      <c r="BH160" s="4">
        <v>7.355140209197998</v>
      </c>
      <c r="BI160" s="4">
        <v>1.0</v>
      </c>
      <c r="BJ160" s="4">
        <v>0.0</v>
      </c>
      <c r="BK160" s="4">
        <v>0.1599999964237213</v>
      </c>
      <c r="BL160" s="4">
        <v>111115.0</v>
      </c>
      <c r="BM160" s="1">
        <f t="shared" si="60"/>
        <v>1.497979431</v>
      </c>
      <c r="BN160" s="1">
        <f t="shared" si="61"/>
        <v>0.0003362082281</v>
      </c>
      <c r="BO160" s="1">
        <f t="shared" si="62"/>
        <v>297.4763206</v>
      </c>
      <c r="BP160" s="1">
        <f t="shared" si="63"/>
        <v>297.0846638</v>
      </c>
      <c r="BQ160" s="1">
        <f t="shared" si="64"/>
        <v>8.190167664</v>
      </c>
      <c r="BR160" s="1">
        <f t="shared" si="65"/>
        <v>-0.04078261305</v>
      </c>
      <c r="BS160" s="1">
        <f t="shared" si="66"/>
        <v>3.054187695</v>
      </c>
      <c r="BT160" s="1">
        <f t="shared" si="67"/>
        <v>30.18813052</v>
      </c>
      <c r="BU160" s="1">
        <f t="shared" si="68"/>
        <v>17.36175837</v>
      </c>
      <c r="BV160" s="1">
        <f t="shared" si="69"/>
        <v>24.13049221</v>
      </c>
      <c r="BW160" s="1">
        <f t="shared" si="70"/>
        <v>3.018531673</v>
      </c>
      <c r="BX160" s="1">
        <f t="shared" si="71"/>
        <v>0.0189483868</v>
      </c>
      <c r="BY160" s="1">
        <f t="shared" si="72"/>
        <v>1.297667239</v>
      </c>
      <c r="BZ160" s="1">
        <f t="shared" si="73"/>
        <v>1.720864434</v>
      </c>
      <c r="CA160" s="1">
        <f t="shared" si="74"/>
        <v>0.01184621517</v>
      </c>
      <c r="CB160" s="1">
        <f t="shared" si="75"/>
        <v>33.19826684</v>
      </c>
      <c r="CC160" s="1">
        <f t="shared" si="76"/>
        <v>0.5146266533</v>
      </c>
      <c r="CD160" s="1">
        <f t="shared" si="77"/>
        <v>41.34390654</v>
      </c>
      <c r="CE160" s="1">
        <f t="shared" si="78"/>
        <v>637.1133073</v>
      </c>
      <c r="CF160" s="1">
        <f t="shared" si="79"/>
        <v>0.00227375527</v>
      </c>
      <c r="CG160" s="1">
        <f t="shared" si="80"/>
        <v>0</v>
      </c>
      <c r="CH160" s="1">
        <f t="shared" si="81"/>
        <v>43.51026669</v>
      </c>
      <c r="CI160" s="1">
        <f t="shared" si="82"/>
        <v>785.8132324</v>
      </c>
      <c r="CJ160" s="1">
        <f t="shared" si="83"/>
        <v>0.5298729946</v>
      </c>
      <c r="CK160" s="1" t="str">
        <f t="shared" si="84"/>
        <v>#DIV/0!</v>
      </c>
      <c r="CL160" s="1" t="s">
        <v>277</v>
      </c>
      <c r="CM160" s="1" t="s">
        <v>935</v>
      </c>
    </row>
    <row r="161" ht="15.75" customHeight="1">
      <c r="A161" s="2">
        <v>5.0</v>
      </c>
      <c r="B161" s="1">
        <v>114.0</v>
      </c>
      <c r="C161" s="1">
        <v>1.0</v>
      </c>
      <c r="D161" s="1" t="s">
        <v>97</v>
      </c>
      <c r="E161" s="1" t="s">
        <v>89</v>
      </c>
      <c r="F161" s="1">
        <v>1.0</v>
      </c>
      <c r="G161" s="1">
        <v>2.021061E7</v>
      </c>
      <c r="H161" s="4" t="s">
        <v>1092</v>
      </c>
      <c r="I161" s="4">
        <v>27843.000004410744</v>
      </c>
      <c r="J161" s="4">
        <v>0.0</v>
      </c>
      <c r="K161" s="1">
        <f t="shared" si="43"/>
        <v>-0.1234899206</v>
      </c>
      <c r="L161" s="1">
        <f t="shared" si="44"/>
        <v>0.01325273166</v>
      </c>
      <c r="M161" s="1">
        <f t="shared" si="45"/>
        <v>636.6064116</v>
      </c>
      <c r="N161" s="4">
        <v>95.0</v>
      </c>
      <c r="O161" s="4">
        <v>95.0</v>
      </c>
      <c r="P161" s="4">
        <v>0.0</v>
      </c>
      <c r="Q161" s="4">
        <v>0.0</v>
      </c>
      <c r="R161" s="4">
        <v>591.4619140625</v>
      </c>
      <c r="S161" s="4">
        <v>1516.322021484375</v>
      </c>
      <c r="T161" s="4">
        <v>575.9584350585938</v>
      </c>
      <c r="U161" s="1" t="str">
        <f t="shared" si="46"/>
        <v>#DIV/0!</v>
      </c>
      <c r="V161" s="1">
        <f t="shared" si="47"/>
        <v>0.6099364741</v>
      </c>
      <c r="W161" s="1">
        <f t="shared" si="48"/>
        <v>0.6201608716</v>
      </c>
      <c r="X161" s="4">
        <v>-1.0</v>
      </c>
      <c r="Y161" s="4">
        <v>0.85</v>
      </c>
      <c r="Z161" s="4">
        <v>0.85</v>
      </c>
      <c r="AA161" s="4">
        <v>0.0</v>
      </c>
      <c r="AB161" s="1">
        <f t="shared" si="49"/>
        <v>0.85</v>
      </c>
      <c r="AC161" s="1">
        <f t="shared" si="50"/>
        <v>-2.205485407</v>
      </c>
      <c r="AD161" s="1">
        <f t="shared" si="51"/>
        <v>1.016763053</v>
      </c>
      <c r="AE161" s="1">
        <f t="shared" si="52"/>
        <v>2.563684974</v>
      </c>
      <c r="AF161" s="1">
        <f t="shared" si="53"/>
        <v>-1</v>
      </c>
      <c r="AG161" s="4">
        <v>-0.35281530022621155</v>
      </c>
      <c r="AH161" s="4">
        <v>0.5</v>
      </c>
      <c r="AI161" s="1">
        <f t="shared" si="54"/>
        <v>-0.09299095374</v>
      </c>
      <c r="AJ161" s="1">
        <f t="shared" si="55"/>
        <v>0.2375154573</v>
      </c>
      <c r="AK161" s="1">
        <f t="shared" si="56"/>
        <v>1.776802533</v>
      </c>
      <c r="AL161" s="1">
        <f t="shared" si="57"/>
        <v>24.34130859</v>
      </c>
      <c r="AM161" s="4">
        <v>2.0</v>
      </c>
      <c r="AN161" s="1">
        <f t="shared" si="58"/>
        <v>4.644859791</v>
      </c>
      <c r="AO161" s="4">
        <v>1.0</v>
      </c>
      <c r="AP161" s="1">
        <f t="shared" si="59"/>
        <v>9.289719582</v>
      </c>
      <c r="AQ161" s="4">
        <v>23.883228302001953</v>
      </c>
      <c r="AR161" s="4">
        <v>24.34130859375</v>
      </c>
      <c r="AS161" s="4">
        <v>24.52033233642578</v>
      </c>
      <c r="AT161" s="4">
        <v>640.0242309570312</v>
      </c>
      <c r="AU161" s="4">
        <v>640.0051879882812</v>
      </c>
      <c r="AV161" s="4">
        <v>12.496902465820312</v>
      </c>
      <c r="AW161" s="4">
        <v>12.65347957611084</v>
      </c>
      <c r="AX161" s="4">
        <v>42.510948181152344</v>
      </c>
      <c r="AY161" s="4">
        <v>43.0435791015625</v>
      </c>
      <c r="AZ161" s="4">
        <v>299.5457763671875</v>
      </c>
      <c r="BA161" s="4">
        <v>-0.4675561785697937</v>
      </c>
      <c r="BB161" s="4">
        <v>58.02129364013672</v>
      </c>
      <c r="BC161" s="4">
        <v>101.16815948486328</v>
      </c>
      <c r="BD161" s="4">
        <v>-0.919973611831665</v>
      </c>
      <c r="BE161" s="4">
        <v>-0.033215027302503586</v>
      </c>
      <c r="BF161" s="4">
        <v>1.0</v>
      </c>
      <c r="BG161" s="4">
        <v>-1.355140209197998</v>
      </c>
      <c r="BH161" s="4">
        <v>7.355140209197998</v>
      </c>
      <c r="BI161" s="4">
        <v>1.0</v>
      </c>
      <c r="BJ161" s="4">
        <v>0.0</v>
      </c>
      <c r="BK161" s="4">
        <v>0.1599999964237213</v>
      </c>
      <c r="BL161" s="4">
        <v>111115.0</v>
      </c>
      <c r="BM161" s="1">
        <f t="shared" si="60"/>
        <v>1.497728882</v>
      </c>
      <c r="BN161" s="1">
        <f t="shared" si="61"/>
        <v>0.0002375154573</v>
      </c>
      <c r="BO161" s="1">
        <f t="shared" si="62"/>
        <v>297.4913086</v>
      </c>
      <c r="BP161" s="1">
        <f t="shared" si="63"/>
        <v>297.0332283</v>
      </c>
      <c r="BQ161" s="1">
        <f t="shared" si="64"/>
        <v>-0.0748089869</v>
      </c>
      <c r="BR161" s="1">
        <f t="shared" si="65"/>
        <v>-0.05796246999</v>
      </c>
      <c r="BS161" s="1">
        <f t="shared" si="66"/>
        <v>3.056931773</v>
      </c>
      <c r="BT161" s="1">
        <f t="shared" si="67"/>
        <v>30.21634266</v>
      </c>
      <c r="BU161" s="1">
        <f t="shared" si="68"/>
        <v>17.56286308</v>
      </c>
      <c r="BV161" s="1">
        <f t="shared" si="69"/>
        <v>24.11226845</v>
      </c>
      <c r="BW161" s="1">
        <f t="shared" si="70"/>
        <v>3.015232115</v>
      </c>
      <c r="BX161" s="1">
        <f t="shared" si="71"/>
        <v>0.01323385222</v>
      </c>
      <c r="BY161" s="1">
        <f t="shared" si="72"/>
        <v>1.28012924</v>
      </c>
      <c r="BZ161" s="1">
        <f t="shared" si="73"/>
        <v>1.735102876</v>
      </c>
      <c r="CA161" s="1">
        <f t="shared" si="74"/>
        <v>0.008272851768</v>
      </c>
      <c r="CB161" s="1">
        <f t="shared" si="75"/>
        <v>64.40429898</v>
      </c>
      <c r="CC161" s="1">
        <f t="shared" si="76"/>
        <v>0.9946894549</v>
      </c>
      <c r="CD161" s="1">
        <f t="shared" si="77"/>
        <v>40.68772571</v>
      </c>
      <c r="CE161" s="1">
        <f t="shared" si="78"/>
        <v>640.0231338</v>
      </c>
      <c r="CF161" s="1">
        <f t="shared" si="79"/>
        <v>-0.00007850535007</v>
      </c>
      <c r="CG161" s="1">
        <f t="shared" si="80"/>
        <v>0</v>
      </c>
      <c r="CH161" s="1">
        <f t="shared" si="81"/>
        <v>-0.3974227518</v>
      </c>
      <c r="CI161" s="1">
        <f t="shared" si="82"/>
        <v>924.8601074</v>
      </c>
      <c r="CJ161" s="1">
        <f t="shared" si="83"/>
        <v>0.6201608716</v>
      </c>
      <c r="CK161" s="1" t="str">
        <f t="shared" si="84"/>
        <v>#DIV/0!</v>
      </c>
      <c r="CL161" s="1" t="s">
        <v>277</v>
      </c>
      <c r="CM161" s="1" t="s">
        <v>935</v>
      </c>
    </row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7" width="8.71"/>
  </cols>
  <sheetData>
    <row r="1">
      <c r="A1" s="1" t="s">
        <v>0</v>
      </c>
      <c r="B1" s="1" t="s">
        <v>2</v>
      </c>
      <c r="C1" s="3" t="s">
        <v>3</v>
      </c>
      <c r="D1" s="1" t="s">
        <v>6</v>
      </c>
      <c r="E1" s="4" t="s">
        <v>7</v>
      </c>
      <c r="F1" s="4" t="s">
        <v>174</v>
      </c>
      <c r="G1" s="4" t="s">
        <v>8</v>
      </c>
      <c r="H1" s="4" t="s">
        <v>9</v>
      </c>
      <c r="I1" s="4" t="s">
        <v>10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37</v>
      </c>
      <c r="O1" s="4" t="s">
        <v>38</v>
      </c>
      <c r="P1" s="4" t="s">
        <v>39</v>
      </c>
      <c r="Q1" s="4" t="s">
        <v>40</v>
      </c>
      <c r="R1" s="4" t="s">
        <v>41</v>
      </c>
      <c r="S1" s="4" t="s">
        <v>42</v>
      </c>
      <c r="T1" s="4" t="s">
        <v>43</v>
      </c>
      <c r="U1" s="4" t="s">
        <v>44</v>
      </c>
      <c r="V1" s="4" t="s">
        <v>45</v>
      </c>
      <c r="W1" s="4" t="s">
        <v>46</v>
      </c>
      <c r="X1" s="4" t="s">
        <v>47</v>
      </c>
      <c r="Y1" s="4" t="s">
        <v>48</v>
      </c>
      <c r="Z1" s="4" t="s">
        <v>49</v>
      </c>
      <c r="AA1" s="4" t="s">
        <v>50</v>
      </c>
      <c r="AB1" s="4" t="s">
        <v>51</v>
      </c>
      <c r="AC1" s="4" t="s">
        <v>52</v>
      </c>
      <c r="AD1" s="4" t="s">
        <v>53</v>
      </c>
      <c r="AE1" s="4" t="s">
        <v>54</v>
      </c>
      <c r="AF1" s="4" t="s">
        <v>55</v>
      </c>
      <c r="AG1" s="4" t="s">
        <v>56</v>
      </c>
      <c r="AH1" s="4" t="s">
        <v>57</v>
      </c>
      <c r="AI1" s="4" t="s">
        <v>58</v>
      </c>
      <c r="AJ1" s="4" t="s">
        <v>59</v>
      </c>
      <c r="AK1" s="4" t="s">
        <v>60</v>
      </c>
      <c r="AL1" s="4" t="s">
        <v>62</v>
      </c>
      <c r="AM1" s="4" t="s">
        <v>63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69</v>
      </c>
      <c r="AT1" s="4" t="s">
        <v>70</v>
      </c>
      <c r="AU1" s="4" t="s">
        <v>71</v>
      </c>
      <c r="AV1" s="4" t="s">
        <v>72</v>
      </c>
      <c r="AW1" s="4" t="s">
        <v>73</v>
      </c>
      <c r="AX1" s="4" t="s">
        <v>74</v>
      </c>
      <c r="AY1" s="4" t="s">
        <v>75</v>
      </c>
      <c r="AZ1" s="4" t="s">
        <v>76</v>
      </c>
      <c r="BA1" s="4" t="s">
        <v>77</v>
      </c>
      <c r="BB1" s="4" t="s">
        <v>78</v>
      </c>
      <c r="BC1" s="4" t="s">
        <v>79</v>
      </c>
      <c r="BD1" s="4" t="s">
        <v>80</v>
      </c>
      <c r="BE1" s="4" t="s">
        <v>81</v>
      </c>
    </row>
    <row r="2">
      <c r="A2" s="2">
        <v>3.0</v>
      </c>
      <c r="B2" s="1">
        <v>2.0</v>
      </c>
      <c r="C2" s="1" t="s">
        <v>88</v>
      </c>
      <c r="D2" s="1">
        <v>2.0210526E7</v>
      </c>
      <c r="E2" s="4" t="s">
        <v>1093</v>
      </c>
      <c r="F2" s="4">
        <v>0.0</v>
      </c>
      <c r="G2" s="1">
        <f t="shared" ref="G2:G50" si="1">(T2-U2*(1000-V2)/(1000-W2))*AL2</f>
        <v>-0.1306964615</v>
      </c>
      <c r="H2" s="1">
        <f t="shared" ref="H2:H50" si="2">IF(AW2&lt;&gt;0,1/(1/AW2-1/P2),0)</f>
        <v>-0.008129922644</v>
      </c>
      <c r="I2" s="1">
        <f t="shared" ref="I2:I50" si="3">((AZ2-AM2/2)*U2-G2)/(AZ2+AM2/2)</f>
        <v>387.5903028</v>
      </c>
      <c r="J2" s="1">
        <f t="shared" ref="J2:J50" si="4">AM2*1000</f>
        <v>-0.08820292696</v>
      </c>
      <c r="K2" s="1">
        <f t="shared" ref="K2:K50" si="5">(AR2-AX2)</f>
        <v>1.07388429</v>
      </c>
      <c r="L2" s="1">
        <f t="shared" ref="L2:L50" si="6">(R2+AQ2*F2)</f>
        <v>22.60198784</v>
      </c>
      <c r="M2" s="4">
        <v>2.0</v>
      </c>
      <c r="N2" s="1">
        <f t="shared" ref="N2:N50" si="7">(M2*AG2+AH2)</f>
        <v>4.644859791</v>
      </c>
      <c r="O2" s="4">
        <v>1.0</v>
      </c>
      <c r="P2" s="1">
        <f t="shared" ref="P2:P50" si="8">N2*(O2+1)*(O2+1)/(O2*O2+1)</f>
        <v>9.289719582</v>
      </c>
      <c r="Q2" s="4">
        <v>22.922086715698242</v>
      </c>
      <c r="R2" s="4">
        <v>22.601987838745117</v>
      </c>
      <c r="S2" s="4">
        <v>23.052717208862305</v>
      </c>
      <c r="T2" s="4">
        <v>420.1876220703125</v>
      </c>
      <c r="U2" s="4">
        <v>420.2992858886719</v>
      </c>
      <c r="V2" s="4">
        <v>16.630929946899414</v>
      </c>
      <c r="W2" s="4">
        <v>16.573196411132812</v>
      </c>
      <c r="X2" s="4">
        <v>60.02130889892578</v>
      </c>
      <c r="Y2" s="4">
        <v>59.81294631958008</v>
      </c>
      <c r="Z2" s="4">
        <v>300.4878234863281</v>
      </c>
      <c r="AA2" s="4">
        <v>1000.7445678710938</v>
      </c>
      <c r="AB2" s="4">
        <v>41.694156646728516</v>
      </c>
      <c r="AC2" s="4">
        <v>101.28533172607422</v>
      </c>
      <c r="AD2" s="4">
        <v>-0.1662648767232895</v>
      </c>
      <c r="AE2" s="4">
        <v>-0.09181912988424301</v>
      </c>
      <c r="AF2" s="4">
        <v>1.0</v>
      </c>
      <c r="AG2" s="4">
        <v>-1.355140209197998</v>
      </c>
      <c r="AH2" s="4">
        <v>7.355140209197998</v>
      </c>
      <c r="AI2" s="4">
        <v>1.0</v>
      </c>
      <c r="AJ2" s="4">
        <v>0.0</v>
      </c>
      <c r="AK2" s="4">
        <v>0.1599999964237213</v>
      </c>
      <c r="AL2" s="1">
        <f t="shared" ref="AL2:AL50" si="9">Z2*0.000001/(M2*0.0001)</f>
        <v>1.502439117</v>
      </c>
      <c r="AM2" s="1">
        <f t="shared" ref="AM2:AM50" si="10">(W2-V2)/(1000-W2)*AL2</f>
        <v>-0.00008820292696</v>
      </c>
      <c r="AN2" s="1">
        <f t="shared" ref="AN2:AN50" si="11">(R2+273.15)</f>
        <v>295.7519878</v>
      </c>
      <c r="AO2" s="1">
        <f t="shared" ref="AO2:AO50" si="12">(Q2+273.15)</f>
        <v>296.0720867</v>
      </c>
      <c r="AP2" s="1">
        <f t="shared" ref="AP2:AP50" si="13">(AA2*AI2+AB2*AJ2)*AK2</f>
        <v>160.1191273</v>
      </c>
      <c r="AQ2" s="1">
        <f t="shared" ref="AQ2:AQ50" si="14">((AP2+0.00000010773*(AO2^4-AN2^4))-AM2*44100)/(N2*56+0.00000043092*AN2^3)</f>
        <v>0.6177953862</v>
      </c>
      <c r="AR2" s="1">
        <f t="shared" ref="AR2:AR50" si="15">0.61365*EXP(17.502*L2/(240.97+L2))</f>
        <v>2.752505986</v>
      </c>
      <c r="AS2" s="1">
        <f t="shared" ref="AS2:AS50" si="16">AR2*1000/AC2</f>
        <v>27.17576118</v>
      </c>
      <c r="AT2" s="1">
        <f t="shared" ref="AT2:AT50" si="17">(AS2-W2)</f>
        <v>10.60256477</v>
      </c>
      <c r="AU2" s="1">
        <f t="shared" ref="AU2:AU50" si="18">IF(F2,R2,(Q2+R2)/2)</f>
        <v>22.76203728</v>
      </c>
      <c r="AV2" s="1">
        <f t="shared" ref="AV2:AV50" si="19">0.61365*EXP(17.502*AU2/(240.97+AU2))</f>
        <v>2.779364456</v>
      </c>
      <c r="AW2" s="1">
        <f t="shared" ref="AW2:AW50" si="20">IF(AT2&lt;&gt;0,(1000-(AS2+W2)/2)/AT2*AM2,0)</f>
        <v>-0.008137043799</v>
      </c>
      <c r="AX2" s="1">
        <f t="shared" ref="AX2:AX50" si="21">W2*AC2/1000</f>
        <v>1.678621696</v>
      </c>
      <c r="AY2" s="1">
        <f t="shared" ref="AY2:AY50" si="22">(AV2-AX2)</f>
        <v>1.100742759</v>
      </c>
      <c r="AZ2" s="1">
        <f t="shared" ref="AZ2:AZ50" si="23">1/(1.6/H2+1.37/P2)</f>
        <v>-0.005085012103</v>
      </c>
      <c r="BA2" s="1">
        <f t="shared" ref="BA2:BA50" si="24">I2*AC2*0.001</f>
        <v>39.2572124</v>
      </c>
      <c r="BB2" s="1">
        <f t="shared" ref="BB2:BB50" si="25">I2/U2</f>
        <v>0.9221769245</v>
      </c>
      <c r="BC2" s="1">
        <f t="shared" ref="BC2:BC50" si="26">(1-AM2*AC2/AR2/H2)*100</f>
        <v>60.07776318</v>
      </c>
      <c r="BD2" s="1">
        <f t="shared" ref="BD2:BD50" si="27">(U2-G2/(P2/1.35))</f>
        <v>420.318279</v>
      </c>
      <c r="BE2" s="1">
        <f t="shared" ref="BE2:BE50" si="28">G2*BC2/100/BD2</f>
        <v>-0.0001868096501</v>
      </c>
    </row>
    <row r="3">
      <c r="A3" s="2">
        <v>3.0</v>
      </c>
      <c r="B3" s="1">
        <v>2.0</v>
      </c>
      <c r="C3" s="1" t="s">
        <v>88</v>
      </c>
      <c r="D3" s="1">
        <v>2.0210526E7</v>
      </c>
      <c r="E3" s="4" t="s">
        <v>1094</v>
      </c>
      <c r="F3" s="4">
        <v>0.0</v>
      </c>
      <c r="G3" s="1">
        <f t="shared" si="1"/>
        <v>-1.322900083</v>
      </c>
      <c r="H3" s="1">
        <f t="shared" si="2"/>
        <v>-0.009118023038</v>
      </c>
      <c r="I3" s="1">
        <f t="shared" si="3"/>
        <v>-189.6934115</v>
      </c>
      <c r="J3" s="1">
        <f t="shared" si="4"/>
        <v>-0.09719006525</v>
      </c>
      <c r="K3" s="1">
        <f t="shared" si="5"/>
        <v>1.054953742</v>
      </c>
      <c r="L3" s="1">
        <f t="shared" si="6"/>
        <v>22.51867676</v>
      </c>
      <c r="M3" s="4">
        <v>2.0</v>
      </c>
      <c r="N3" s="1">
        <f t="shared" si="7"/>
        <v>4.644859791</v>
      </c>
      <c r="O3" s="4">
        <v>1.0</v>
      </c>
      <c r="P3" s="1">
        <f t="shared" si="8"/>
        <v>9.289719582</v>
      </c>
      <c r="Q3" s="4">
        <v>22.905370712280273</v>
      </c>
      <c r="R3" s="4">
        <v>22.5186767578125</v>
      </c>
      <c r="S3" s="4">
        <v>23.028657913208008</v>
      </c>
      <c r="T3" s="4">
        <v>40.09931945800781</v>
      </c>
      <c r="U3" s="4">
        <v>40.982513427734375</v>
      </c>
      <c r="V3" s="4">
        <v>16.687389373779297</v>
      </c>
      <c r="W3" s="4">
        <v>16.6237735748291</v>
      </c>
      <c r="X3" s="4">
        <v>60.28311538696289</v>
      </c>
      <c r="Y3" s="4">
        <v>60.05330276489258</v>
      </c>
      <c r="Z3" s="4">
        <v>300.4737854003906</v>
      </c>
      <c r="AA3" s="4">
        <v>1001.119873046875</v>
      </c>
      <c r="AB3" s="4">
        <v>43.17146301269531</v>
      </c>
      <c r="AC3" s="4">
        <v>101.28034973144531</v>
      </c>
      <c r="AD3" s="4">
        <v>-0.0348455049097538</v>
      </c>
      <c r="AE3" s="4">
        <v>-0.10090688616037369</v>
      </c>
      <c r="AF3" s="4">
        <v>1.0</v>
      </c>
      <c r="AG3" s="4">
        <v>-1.355140209197998</v>
      </c>
      <c r="AH3" s="4">
        <v>7.355140209197998</v>
      </c>
      <c r="AI3" s="4">
        <v>1.0</v>
      </c>
      <c r="AJ3" s="4">
        <v>0.0</v>
      </c>
      <c r="AK3" s="4">
        <v>0.1599999964237213</v>
      </c>
      <c r="AL3" s="1">
        <f t="shared" si="9"/>
        <v>1.502368927</v>
      </c>
      <c r="AM3" s="1">
        <f t="shared" si="10"/>
        <v>-0.00009719006525</v>
      </c>
      <c r="AN3" s="1">
        <f t="shared" si="11"/>
        <v>295.6686768</v>
      </c>
      <c r="AO3" s="1">
        <f t="shared" si="12"/>
        <v>296.0553707</v>
      </c>
      <c r="AP3" s="1">
        <f t="shared" si="13"/>
        <v>160.1791761</v>
      </c>
      <c r="AQ3" s="1">
        <f t="shared" si="14"/>
        <v>0.62223258</v>
      </c>
      <c r="AR3" s="1">
        <f t="shared" si="15"/>
        <v>2.738615343</v>
      </c>
      <c r="AS3" s="1">
        <f t="shared" si="16"/>
        <v>27.03994754</v>
      </c>
      <c r="AT3" s="1">
        <f t="shared" si="17"/>
        <v>10.41617396</v>
      </c>
      <c r="AU3" s="1">
        <f t="shared" si="18"/>
        <v>22.71202374</v>
      </c>
      <c r="AV3" s="1">
        <f t="shared" si="19"/>
        <v>2.77094698</v>
      </c>
      <c r="AW3" s="1">
        <f t="shared" si="20"/>
        <v>-0.00912698133</v>
      </c>
      <c r="AX3" s="1">
        <f t="shared" si="21"/>
        <v>1.683661602</v>
      </c>
      <c r="AY3" s="1">
        <f t="shared" si="22"/>
        <v>1.087285378</v>
      </c>
      <c r="AZ3" s="1">
        <f t="shared" si="23"/>
        <v>-0.005703557808</v>
      </c>
      <c r="BA3" s="1">
        <f t="shared" si="24"/>
        <v>-19.21221506</v>
      </c>
      <c r="BB3" s="1">
        <f t="shared" si="25"/>
        <v>-4.628642697</v>
      </c>
      <c r="BC3" s="1">
        <f t="shared" si="26"/>
        <v>60.58011583</v>
      </c>
      <c r="BD3" s="1">
        <f t="shared" si="27"/>
        <v>41.17475982</v>
      </c>
      <c r="BE3" s="1">
        <f t="shared" si="28"/>
        <v>-0.01946372987</v>
      </c>
    </row>
    <row r="4">
      <c r="A4" s="2">
        <v>3.0</v>
      </c>
      <c r="B4" s="1">
        <v>2.0</v>
      </c>
      <c r="C4" s="1" t="s">
        <v>88</v>
      </c>
      <c r="D4" s="1">
        <v>2.0210526E7</v>
      </c>
      <c r="E4" s="4" t="s">
        <v>1095</v>
      </c>
      <c r="F4" s="4">
        <v>0.0</v>
      </c>
      <c r="G4" s="1">
        <f t="shared" si="1"/>
        <v>-0.5433326653</v>
      </c>
      <c r="H4" s="1">
        <f t="shared" si="2"/>
        <v>0.0009987027101</v>
      </c>
      <c r="I4" s="1">
        <f t="shared" si="3"/>
        <v>1016.310092</v>
      </c>
      <c r="J4" s="1">
        <f t="shared" si="4"/>
        <v>0.01045453437</v>
      </c>
      <c r="K4" s="1">
        <f t="shared" si="5"/>
        <v>1.037106289</v>
      </c>
      <c r="L4" s="1">
        <f t="shared" si="6"/>
        <v>22.42281342</v>
      </c>
      <c r="M4" s="4">
        <v>2.0</v>
      </c>
      <c r="N4" s="1">
        <f t="shared" si="7"/>
        <v>4.644859791</v>
      </c>
      <c r="O4" s="4">
        <v>1.0</v>
      </c>
      <c r="P4" s="1">
        <f t="shared" si="8"/>
        <v>9.289719582</v>
      </c>
      <c r="Q4" s="4">
        <v>22.876667022705078</v>
      </c>
      <c r="R4" s="4">
        <v>22.422813415527344</v>
      </c>
      <c r="S4" s="4">
        <v>23.05130386352539</v>
      </c>
      <c r="T4" s="4">
        <v>155.22286987304688</v>
      </c>
      <c r="U4" s="4">
        <v>155.5833740234375</v>
      </c>
      <c r="V4" s="4">
        <v>16.63838005065918</v>
      </c>
      <c r="W4" s="4">
        <v>16.645221710205078</v>
      </c>
      <c r="X4" s="4">
        <v>60.202369689941406</v>
      </c>
      <c r="Y4" s="4">
        <v>60.22712326049805</v>
      </c>
      <c r="Z4" s="4">
        <v>300.5269775390625</v>
      </c>
      <c r="AA4" s="4">
        <v>1000.2609252929688</v>
      </c>
      <c r="AB4" s="4">
        <v>45.64863204956055</v>
      </c>
      <c r="AC4" s="4">
        <v>101.26638793945312</v>
      </c>
      <c r="AD4" s="4">
        <v>-0.0047017671167850494</v>
      </c>
      <c r="AE4" s="4">
        <v>-0.10345100611448288</v>
      </c>
      <c r="AF4" s="4">
        <v>1.0</v>
      </c>
      <c r="AG4" s="4">
        <v>-1.355140209197998</v>
      </c>
      <c r="AH4" s="4">
        <v>7.355140209197998</v>
      </c>
      <c r="AI4" s="4">
        <v>1.0</v>
      </c>
      <c r="AJ4" s="4">
        <v>0.0</v>
      </c>
      <c r="AK4" s="4">
        <v>0.1599999964237213</v>
      </c>
      <c r="AL4" s="1">
        <f t="shared" si="9"/>
        <v>1.502634888</v>
      </c>
      <c r="AM4" s="1">
        <f t="shared" si="10"/>
        <v>0.00001045453437</v>
      </c>
      <c r="AN4" s="1">
        <f t="shared" si="11"/>
        <v>295.5728134</v>
      </c>
      <c r="AO4" s="1">
        <f t="shared" si="12"/>
        <v>296.026667</v>
      </c>
      <c r="AP4" s="1">
        <f t="shared" si="13"/>
        <v>160.0417445</v>
      </c>
      <c r="AQ4" s="1">
        <f t="shared" si="14"/>
        <v>0.6070005979</v>
      </c>
      <c r="AR4" s="1">
        <f t="shared" si="15"/>
        <v>2.722707768</v>
      </c>
      <c r="AS4" s="1">
        <f t="shared" si="16"/>
        <v>26.88658916</v>
      </c>
      <c r="AT4" s="1">
        <f t="shared" si="17"/>
        <v>10.24136745</v>
      </c>
      <c r="AU4" s="1">
        <f t="shared" si="18"/>
        <v>22.64974022</v>
      </c>
      <c r="AV4" s="1">
        <f t="shared" si="19"/>
        <v>2.76049561</v>
      </c>
      <c r="AW4" s="1">
        <f t="shared" si="20"/>
        <v>0.0009985953549</v>
      </c>
      <c r="AX4" s="1">
        <f t="shared" si="21"/>
        <v>1.685601479</v>
      </c>
      <c r="AY4" s="1">
        <f t="shared" si="22"/>
        <v>1.074894131</v>
      </c>
      <c r="AZ4" s="1">
        <f t="shared" si="23"/>
        <v>0.0006241317411</v>
      </c>
      <c r="BA4" s="1">
        <f t="shared" si="24"/>
        <v>102.918052</v>
      </c>
      <c r="BB4" s="1">
        <f t="shared" si="25"/>
        <v>6.532253836</v>
      </c>
      <c r="BC4" s="1">
        <f t="shared" si="26"/>
        <v>61.06566555</v>
      </c>
      <c r="BD4" s="1">
        <f t="shared" si="27"/>
        <v>155.6623322</v>
      </c>
      <c r="BE4" s="1">
        <f t="shared" si="28"/>
        <v>-0.002131470752</v>
      </c>
    </row>
    <row r="5">
      <c r="A5" s="2">
        <v>3.0</v>
      </c>
      <c r="B5" s="1">
        <v>2.0</v>
      </c>
      <c r="C5" s="1" t="s">
        <v>88</v>
      </c>
      <c r="D5" s="1">
        <v>2.0210526E7</v>
      </c>
      <c r="E5" s="4" t="s">
        <v>1096</v>
      </c>
      <c r="F5" s="4">
        <v>0.0</v>
      </c>
      <c r="G5" s="1">
        <f t="shared" si="1"/>
        <v>-0.466564777</v>
      </c>
      <c r="H5" s="1">
        <f t="shared" si="2"/>
        <v>-0.006627545623</v>
      </c>
      <c r="I5" s="1">
        <f t="shared" si="3"/>
        <v>119.9023368</v>
      </c>
      <c r="J5" s="1">
        <f t="shared" si="4"/>
        <v>-0.06554110347</v>
      </c>
      <c r="K5" s="1">
        <f t="shared" si="5"/>
        <v>0.9793592187</v>
      </c>
      <c r="L5" s="1">
        <f t="shared" si="6"/>
        <v>22.05505943</v>
      </c>
      <c r="M5" s="4">
        <v>2.0</v>
      </c>
      <c r="N5" s="1">
        <f t="shared" si="7"/>
        <v>4.644859791</v>
      </c>
      <c r="O5" s="4">
        <v>1.0</v>
      </c>
      <c r="P5" s="1">
        <f t="shared" si="8"/>
        <v>9.289719582</v>
      </c>
      <c r="Q5" s="4">
        <v>22.752099990844727</v>
      </c>
      <c r="R5" s="4">
        <v>22.0550594329834</v>
      </c>
      <c r="S5" s="4">
        <v>23.051647186279297</v>
      </c>
      <c r="T5" s="4">
        <v>234.9574737548828</v>
      </c>
      <c r="U5" s="4">
        <v>235.27828979492188</v>
      </c>
      <c r="V5" s="4">
        <v>16.661441802978516</v>
      </c>
      <c r="W5" s="4">
        <v>16.618541717529297</v>
      </c>
      <c r="X5" s="4">
        <v>60.74888229370117</v>
      </c>
      <c r="Y5" s="4">
        <v>60.59246826171875</v>
      </c>
      <c r="Z5" s="4">
        <v>300.4744873046875</v>
      </c>
      <c r="AA5" s="4">
        <v>998.1654663085938</v>
      </c>
      <c r="AB5" s="4">
        <v>41.73379898071289</v>
      </c>
      <c r="AC5" s="4">
        <v>101.27669525146484</v>
      </c>
      <c r="AD5" s="4">
        <v>-0.10299583524465561</v>
      </c>
      <c r="AE5" s="4">
        <v>-0.0973476842045784</v>
      </c>
      <c r="AF5" s="4">
        <v>1.0</v>
      </c>
      <c r="AG5" s="4">
        <v>-1.355140209197998</v>
      </c>
      <c r="AH5" s="4">
        <v>7.355140209197998</v>
      </c>
      <c r="AI5" s="4">
        <v>1.0</v>
      </c>
      <c r="AJ5" s="4">
        <v>0.0</v>
      </c>
      <c r="AK5" s="4">
        <v>0.1599999964237213</v>
      </c>
      <c r="AL5" s="1">
        <f t="shared" si="9"/>
        <v>1.502372437</v>
      </c>
      <c r="AM5" s="1">
        <f t="shared" si="10"/>
        <v>-0.00006554110347</v>
      </c>
      <c r="AN5" s="1">
        <f t="shared" si="11"/>
        <v>295.2050594</v>
      </c>
      <c r="AO5" s="1">
        <f t="shared" si="12"/>
        <v>295.9021</v>
      </c>
      <c r="AP5" s="1">
        <f t="shared" si="13"/>
        <v>159.706471</v>
      </c>
      <c r="AQ5" s="1">
        <f t="shared" si="14"/>
        <v>0.6281444989</v>
      </c>
      <c r="AR5" s="1">
        <f t="shared" si="15"/>
        <v>2.662430204</v>
      </c>
      <c r="AS5" s="1">
        <f t="shared" si="16"/>
        <v>26.28867576</v>
      </c>
      <c r="AT5" s="1">
        <f t="shared" si="17"/>
        <v>9.670134045</v>
      </c>
      <c r="AU5" s="1">
        <f t="shared" si="18"/>
        <v>22.40357971</v>
      </c>
      <c r="AV5" s="1">
        <f t="shared" si="19"/>
        <v>2.719525882</v>
      </c>
      <c r="AW5" s="1">
        <f t="shared" si="20"/>
        <v>-0.006632277275</v>
      </c>
      <c r="AX5" s="1">
        <f t="shared" si="21"/>
        <v>1.683070985</v>
      </c>
      <c r="AY5" s="1">
        <f t="shared" si="22"/>
        <v>1.036454897</v>
      </c>
      <c r="AZ5" s="1">
        <f t="shared" si="23"/>
        <v>-0.004144747928</v>
      </c>
      <c r="BA5" s="1">
        <f t="shared" si="24"/>
        <v>12.14331242</v>
      </c>
      <c r="BB5" s="1">
        <f t="shared" si="25"/>
        <v>0.5096192126</v>
      </c>
      <c r="BC5" s="1">
        <f t="shared" si="26"/>
        <v>62.38229356</v>
      </c>
      <c r="BD5" s="1">
        <f t="shared" si="27"/>
        <v>235.3460919</v>
      </c>
      <c r="BE5" s="1">
        <f t="shared" si="28"/>
        <v>-0.001236705511</v>
      </c>
    </row>
    <row r="6">
      <c r="A6" s="2">
        <v>3.0</v>
      </c>
      <c r="B6" s="1">
        <v>2.0</v>
      </c>
      <c r="C6" s="1" t="s">
        <v>88</v>
      </c>
      <c r="D6" s="1">
        <v>2.0210526E7</v>
      </c>
      <c r="E6" s="4" t="s">
        <v>1097</v>
      </c>
      <c r="F6" s="4">
        <v>0.0</v>
      </c>
      <c r="G6" s="1">
        <f t="shared" si="1"/>
        <v>-0.1583982805</v>
      </c>
      <c r="H6" s="1">
        <f t="shared" si="2"/>
        <v>-0.007906651353</v>
      </c>
      <c r="I6" s="1">
        <f t="shared" si="3"/>
        <v>273.3546766</v>
      </c>
      <c r="J6" s="1">
        <f t="shared" si="4"/>
        <v>-0.08006426432</v>
      </c>
      <c r="K6" s="1">
        <f t="shared" si="5"/>
        <v>1.002354888</v>
      </c>
      <c r="L6" s="1">
        <f t="shared" si="6"/>
        <v>22.23209763</v>
      </c>
      <c r="M6" s="4">
        <v>2.0</v>
      </c>
      <c r="N6" s="1">
        <f t="shared" si="7"/>
        <v>4.644859791</v>
      </c>
      <c r="O6" s="4">
        <v>1.0</v>
      </c>
      <c r="P6" s="1">
        <f t="shared" si="8"/>
        <v>9.289719582</v>
      </c>
      <c r="Q6" s="4">
        <v>22.816856384277344</v>
      </c>
      <c r="R6" s="4">
        <v>22.232097625732422</v>
      </c>
      <c r="S6" s="4">
        <v>23.030973434448242</v>
      </c>
      <c r="T6" s="4">
        <v>309.9862060546875</v>
      </c>
      <c r="U6" s="4">
        <v>310.108154296875</v>
      </c>
      <c r="V6" s="4">
        <v>16.731563568115234</v>
      </c>
      <c r="W6" s="4">
        <v>16.67916488647461</v>
      </c>
      <c r="X6" s="4">
        <v>60.75599670410156</v>
      </c>
      <c r="Y6" s="4">
        <v>60.56572723388672</v>
      </c>
      <c r="Z6" s="4">
        <v>300.4993896484375</v>
      </c>
      <c r="AA6" s="4">
        <v>998.4374389648438</v>
      </c>
      <c r="AB6" s="4">
        <v>42.919898986816406</v>
      </c>
      <c r="AC6" s="4">
        <v>101.26081085205078</v>
      </c>
      <c r="AD6" s="4">
        <v>-0.14400078356266022</v>
      </c>
      <c r="AE6" s="4">
        <v>-0.10863127559423447</v>
      </c>
      <c r="AF6" s="4">
        <v>1.0</v>
      </c>
      <c r="AG6" s="4">
        <v>-1.355140209197998</v>
      </c>
      <c r="AH6" s="4">
        <v>7.355140209197998</v>
      </c>
      <c r="AI6" s="4">
        <v>1.0</v>
      </c>
      <c r="AJ6" s="4">
        <v>0.0</v>
      </c>
      <c r="AK6" s="4">
        <v>0.1599999964237213</v>
      </c>
      <c r="AL6" s="1">
        <f t="shared" si="9"/>
        <v>1.502496948</v>
      </c>
      <c r="AM6" s="1">
        <f t="shared" si="10"/>
        <v>-0.00008006426432</v>
      </c>
      <c r="AN6" s="1">
        <f t="shared" si="11"/>
        <v>295.3820976</v>
      </c>
      <c r="AO6" s="1">
        <f t="shared" si="12"/>
        <v>295.9668564</v>
      </c>
      <c r="AP6" s="1">
        <f t="shared" si="13"/>
        <v>159.7499867</v>
      </c>
      <c r="AQ6" s="1">
        <f t="shared" si="14"/>
        <v>0.6260439118</v>
      </c>
      <c r="AR6" s="1">
        <f t="shared" si="15"/>
        <v>2.691300649</v>
      </c>
      <c r="AS6" s="1">
        <f t="shared" si="16"/>
        <v>26.57790932</v>
      </c>
      <c r="AT6" s="1">
        <f t="shared" si="17"/>
        <v>9.898744437</v>
      </c>
      <c r="AU6" s="1">
        <f t="shared" si="18"/>
        <v>22.52447701</v>
      </c>
      <c r="AV6" s="1">
        <f t="shared" si="19"/>
        <v>2.739580441</v>
      </c>
      <c r="AW6" s="1">
        <f t="shared" si="20"/>
        <v>-0.007913386582</v>
      </c>
      <c r="AX6" s="1">
        <f t="shared" si="21"/>
        <v>1.688945761</v>
      </c>
      <c r="AY6" s="1">
        <f t="shared" si="22"/>
        <v>1.05063468</v>
      </c>
      <c r="AZ6" s="1">
        <f t="shared" si="23"/>
        <v>-0.004945261054</v>
      </c>
      <c r="BA6" s="1">
        <f t="shared" si="24"/>
        <v>27.68011621</v>
      </c>
      <c r="BB6" s="1">
        <f t="shared" si="25"/>
        <v>0.8814817439</v>
      </c>
      <c r="BC6" s="1">
        <f t="shared" si="26"/>
        <v>61.89997039</v>
      </c>
      <c r="BD6" s="1">
        <f t="shared" si="27"/>
        <v>310.131173</v>
      </c>
      <c r="BE6" s="1">
        <f t="shared" si="28"/>
        <v>-0.0003161516714</v>
      </c>
    </row>
    <row r="7">
      <c r="A7" s="2">
        <v>3.0</v>
      </c>
      <c r="B7" s="1">
        <v>2.0</v>
      </c>
      <c r="C7" s="1" t="s">
        <v>88</v>
      </c>
      <c r="D7" s="1">
        <v>2.0210526E7</v>
      </c>
      <c r="E7" s="4" t="s">
        <v>1098</v>
      </c>
      <c r="F7" s="4">
        <v>0.0</v>
      </c>
      <c r="G7" s="1">
        <f t="shared" si="1"/>
        <v>0.6946978377</v>
      </c>
      <c r="H7" s="1">
        <f t="shared" si="2"/>
        <v>0.002345213819</v>
      </c>
      <c r="I7" s="1">
        <f t="shared" si="3"/>
        <v>95.18192423</v>
      </c>
      <c r="J7" s="1">
        <f t="shared" si="4"/>
        <v>0.02351835572</v>
      </c>
      <c r="K7" s="1">
        <f t="shared" si="5"/>
        <v>0.99366679</v>
      </c>
      <c r="L7" s="1">
        <f t="shared" si="6"/>
        <v>22.17986488</v>
      </c>
      <c r="M7" s="4">
        <v>2.0</v>
      </c>
      <c r="N7" s="1">
        <f t="shared" si="7"/>
        <v>4.644859791</v>
      </c>
      <c r="O7" s="4">
        <v>1.0</v>
      </c>
      <c r="P7" s="1">
        <f t="shared" si="8"/>
        <v>9.289719582</v>
      </c>
      <c r="Q7" s="4">
        <v>22.7958984375</v>
      </c>
      <c r="R7" s="4">
        <v>22.17986488342285</v>
      </c>
      <c r="S7" s="4">
        <v>23.050058364868164</v>
      </c>
      <c r="T7" s="4">
        <v>575.0814208984375</v>
      </c>
      <c r="U7" s="4">
        <v>574.6100463867188</v>
      </c>
      <c r="V7" s="4">
        <v>16.667314529418945</v>
      </c>
      <c r="W7" s="4">
        <v>16.682706832885742</v>
      </c>
      <c r="X7" s="4">
        <v>60.59185028076172</v>
      </c>
      <c r="Y7" s="4">
        <v>60.64780807495117</v>
      </c>
      <c r="Z7" s="4">
        <v>300.4879150390625</v>
      </c>
      <c r="AA7" s="4">
        <v>1001.3804931640625</v>
      </c>
      <c r="AB7" s="4">
        <v>45.06005859375</v>
      </c>
      <c r="AC7" s="4">
        <v>101.24781799316406</v>
      </c>
      <c r="AD7" s="4">
        <v>-0.6716344356536865</v>
      </c>
      <c r="AE7" s="4">
        <v>-0.11355404555797577</v>
      </c>
      <c r="AF7" s="4">
        <v>1.0</v>
      </c>
      <c r="AG7" s="4">
        <v>-1.355140209197998</v>
      </c>
      <c r="AH7" s="4">
        <v>7.355140209197998</v>
      </c>
      <c r="AI7" s="4">
        <v>1.0</v>
      </c>
      <c r="AJ7" s="4">
        <v>0.0</v>
      </c>
      <c r="AK7" s="4">
        <v>0.1599999964237213</v>
      </c>
      <c r="AL7" s="1">
        <f t="shared" si="9"/>
        <v>1.502439575</v>
      </c>
      <c r="AM7" s="1">
        <f t="shared" si="10"/>
        <v>0.00002351835572</v>
      </c>
      <c r="AN7" s="1">
        <f t="shared" si="11"/>
        <v>295.3298649</v>
      </c>
      <c r="AO7" s="1">
        <f t="shared" si="12"/>
        <v>295.9458984</v>
      </c>
      <c r="AP7" s="1">
        <f t="shared" si="13"/>
        <v>160.2208753</v>
      </c>
      <c r="AQ7" s="1">
        <f t="shared" si="14"/>
        <v>0.6122259407</v>
      </c>
      <c r="AR7" s="1">
        <f t="shared" si="15"/>
        <v>2.682754455</v>
      </c>
      <c r="AS7" s="1">
        <f t="shared" si="16"/>
        <v>26.49691132</v>
      </c>
      <c r="AT7" s="1">
        <f t="shared" si="17"/>
        <v>9.81420449</v>
      </c>
      <c r="AU7" s="1">
        <f t="shared" si="18"/>
        <v>22.48788166</v>
      </c>
      <c r="AV7" s="1">
        <f t="shared" si="19"/>
        <v>2.733496358</v>
      </c>
      <c r="AW7" s="1">
        <f t="shared" si="20"/>
        <v>0.002344621913</v>
      </c>
      <c r="AX7" s="1">
        <f t="shared" si="21"/>
        <v>1.689087665</v>
      </c>
      <c r="AY7" s="1">
        <f t="shared" si="22"/>
        <v>1.044408693</v>
      </c>
      <c r="AZ7" s="1">
        <f t="shared" si="23"/>
        <v>0.001465441863</v>
      </c>
      <c r="BA7" s="1">
        <f t="shared" si="24"/>
        <v>9.63696214</v>
      </c>
      <c r="BB7" s="1">
        <f t="shared" si="25"/>
        <v>0.1656461192</v>
      </c>
      <c r="BC7" s="1">
        <f t="shared" si="26"/>
        <v>62.15319191</v>
      </c>
      <c r="BD7" s="1">
        <f t="shared" si="27"/>
        <v>574.5090916</v>
      </c>
      <c r="BE7" s="1">
        <f t="shared" si="28"/>
        <v>0.000751557959</v>
      </c>
    </row>
    <row r="8">
      <c r="A8" s="2">
        <v>3.0</v>
      </c>
      <c r="B8" s="1">
        <v>2.0</v>
      </c>
      <c r="C8" s="1" t="s">
        <v>88</v>
      </c>
      <c r="D8" s="1">
        <v>2.0210526E7</v>
      </c>
      <c r="E8" s="4" t="s">
        <v>1099</v>
      </c>
      <c r="F8" s="4">
        <v>0.0</v>
      </c>
      <c r="G8" s="1">
        <f t="shared" si="1"/>
        <v>1.164705717</v>
      </c>
      <c r="H8" s="1">
        <f t="shared" si="2"/>
        <v>-0.00568716693</v>
      </c>
      <c r="I8" s="1">
        <f t="shared" si="3"/>
        <v>1112.366238</v>
      </c>
      <c r="J8" s="1">
        <f t="shared" si="4"/>
        <v>-0.05370933673</v>
      </c>
      <c r="K8" s="1">
        <f t="shared" si="5"/>
        <v>0.9355166287</v>
      </c>
      <c r="L8" s="1">
        <f t="shared" si="6"/>
        <v>21.76422691</v>
      </c>
      <c r="M8" s="4">
        <v>2.0</v>
      </c>
      <c r="N8" s="1">
        <f t="shared" si="7"/>
        <v>4.644859791</v>
      </c>
      <c r="O8" s="4">
        <v>1.0</v>
      </c>
      <c r="P8" s="1">
        <f t="shared" si="8"/>
        <v>9.289719582</v>
      </c>
      <c r="Q8" s="4">
        <v>22.65843963623047</v>
      </c>
      <c r="R8" s="4">
        <v>21.76422691345215</v>
      </c>
      <c r="S8" s="4">
        <v>23.0521240234375</v>
      </c>
      <c r="T8" s="4">
        <v>800.0471801757812</v>
      </c>
      <c r="U8" s="4">
        <v>799.3007202148438</v>
      </c>
      <c r="V8" s="4">
        <v>16.625463485717773</v>
      </c>
      <c r="W8" s="4">
        <v>16.590316772460938</v>
      </c>
      <c r="X8" s="4">
        <v>60.95807647705078</v>
      </c>
      <c r="Y8" s="4">
        <v>60.8292121887207</v>
      </c>
      <c r="Z8" s="4">
        <v>300.5588684082031</v>
      </c>
      <c r="AA8" s="4">
        <v>999.0674438476562</v>
      </c>
      <c r="AB8" s="4">
        <v>41.324806213378906</v>
      </c>
      <c r="AC8" s="4">
        <v>101.26837158203125</v>
      </c>
      <c r="AD8" s="4">
        <v>-1.1790075302124023</v>
      </c>
      <c r="AE8" s="4">
        <v>-0.10735830664634705</v>
      </c>
      <c r="AF8" s="4">
        <v>1.0</v>
      </c>
      <c r="AG8" s="4">
        <v>-1.355140209197998</v>
      </c>
      <c r="AH8" s="4">
        <v>7.355140209197998</v>
      </c>
      <c r="AI8" s="4">
        <v>1.0</v>
      </c>
      <c r="AJ8" s="4">
        <v>0.0</v>
      </c>
      <c r="AK8" s="4">
        <v>0.1599999964237213</v>
      </c>
      <c r="AL8" s="1">
        <f t="shared" si="9"/>
        <v>1.502794342</v>
      </c>
      <c r="AM8" s="1">
        <f t="shared" si="10"/>
        <v>-0.00005370933673</v>
      </c>
      <c r="AN8" s="1">
        <f t="shared" si="11"/>
        <v>294.9142269</v>
      </c>
      <c r="AO8" s="1">
        <f t="shared" si="12"/>
        <v>295.8084396</v>
      </c>
      <c r="AP8" s="1">
        <f t="shared" si="13"/>
        <v>159.8507874</v>
      </c>
      <c r="AQ8" s="1">
        <f t="shared" si="14"/>
        <v>0.6348462249</v>
      </c>
      <c r="AR8" s="1">
        <f t="shared" si="15"/>
        <v>2.615590992</v>
      </c>
      <c r="AS8" s="1">
        <f t="shared" si="16"/>
        <v>25.82831097</v>
      </c>
      <c r="AT8" s="1">
        <f t="shared" si="17"/>
        <v>9.237994194</v>
      </c>
      <c r="AU8" s="1">
        <f t="shared" si="18"/>
        <v>22.21133327</v>
      </c>
      <c r="AV8" s="1">
        <f t="shared" si="19"/>
        <v>2.687900387</v>
      </c>
      <c r="AW8" s="1">
        <f t="shared" si="20"/>
        <v>-0.005690650746</v>
      </c>
      <c r="AX8" s="1">
        <f t="shared" si="21"/>
        <v>1.680074364</v>
      </c>
      <c r="AY8" s="1">
        <f t="shared" si="22"/>
        <v>1.007826024</v>
      </c>
      <c r="AZ8" s="1">
        <f t="shared" si="23"/>
        <v>-0.003556343553</v>
      </c>
      <c r="BA8" s="1">
        <f t="shared" si="24"/>
        <v>112.6475175</v>
      </c>
      <c r="BB8" s="1">
        <f t="shared" si="25"/>
        <v>1.391674259</v>
      </c>
      <c r="BC8" s="1">
        <f t="shared" si="26"/>
        <v>63.43565426</v>
      </c>
      <c r="BD8" s="1">
        <f t="shared" si="27"/>
        <v>799.1314629</v>
      </c>
      <c r="BE8" s="1">
        <f t="shared" si="28"/>
        <v>0.0009245521248</v>
      </c>
    </row>
    <row r="9">
      <c r="A9" s="2">
        <v>3.0</v>
      </c>
      <c r="B9" s="1">
        <v>2.0</v>
      </c>
      <c r="C9" s="1" t="s">
        <v>88</v>
      </c>
      <c r="D9" s="1">
        <v>2.0210526E7</v>
      </c>
      <c r="E9" s="4" t="s">
        <v>1100</v>
      </c>
      <c r="F9" s="4">
        <v>0.0</v>
      </c>
      <c r="G9" s="1">
        <f t="shared" si="1"/>
        <v>1.955500143</v>
      </c>
      <c r="H9" s="1">
        <f t="shared" si="2"/>
        <v>-0.005729734164</v>
      </c>
      <c r="I9" s="1">
        <f t="shared" si="3"/>
        <v>1721.137547</v>
      </c>
      <c r="J9" s="1">
        <f t="shared" si="4"/>
        <v>-0.05739754116</v>
      </c>
      <c r="K9" s="1">
        <f t="shared" si="5"/>
        <v>0.9918589178</v>
      </c>
      <c r="L9" s="1">
        <f t="shared" si="6"/>
        <v>22.16982079</v>
      </c>
      <c r="M9" s="4">
        <v>2.0</v>
      </c>
      <c r="N9" s="1">
        <f t="shared" si="7"/>
        <v>4.644859791</v>
      </c>
      <c r="O9" s="4">
        <v>1.0</v>
      </c>
      <c r="P9" s="1">
        <f t="shared" si="8"/>
        <v>9.289719582</v>
      </c>
      <c r="Q9" s="4">
        <v>22.7921142578125</v>
      </c>
      <c r="R9" s="4">
        <v>22.16982078552246</v>
      </c>
      <c r="S9" s="4">
        <v>23.03154754638672</v>
      </c>
      <c r="T9" s="4">
        <v>1200.00537109375</v>
      </c>
      <c r="U9" s="4">
        <v>1198.749755859375</v>
      </c>
      <c r="V9" s="4">
        <v>16.72007179260254</v>
      </c>
      <c r="W9" s="4">
        <v>16.682510375976562</v>
      </c>
      <c r="X9" s="4">
        <v>60.804325103759766</v>
      </c>
      <c r="Y9" s="4">
        <v>60.66773223876953</v>
      </c>
      <c r="Z9" s="4">
        <v>300.52117919921875</v>
      </c>
      <c r="AA9" s="4">
        <v>998.984619140625</v>
      </c>
      <c r="AB9" s="4">
        <v>43.134029388427734</v>
      </c>
      <c r="AC9" s="4">
        <v>101.259033203125</v>
      </c>
      <c r="AD9" s="4">
        <v>-1.6443029642105103</v>
      </c>
      <c r="AE9" s="4">
        <v>-0.11846346408128738</v>
      </c>
      <c r="AF9" s="4">
        <v>1.0</v>
      </c>
      <c r="AG9" s="4">
        <v>-1.355140209197998</v>
      </c>
      <c r="AH9" s="4">
        <v>7.355140209197998</v>
      </c>
      <c r="AI9" s="4">
        <v>1.0</v>
      </c>
      <c r="AJ9" s="4">
        <v>0.0</v>
      </c>
      <c r="AK9" s="4">
        <v>0.1599999964237213</v>
      </c>
      <c r="AL9" s="1">
        <f t="shared" si="9"/>
        <v>1.502605896</v>
      </c>
      <c r="AM9" s="1">
        <f t="shared" si="10"/>
        <v>-0.00005739754116</v>
      </c>
      <c r="AN9" s="1">
        <f t="shared" si="11"/>
        <v>295.3198208</v>
      </c>
      <c r="AO9" s="1">
        <f t="shared" si="12"/>
        <v>295.9421143</v>
      </c>
      <c r="AP9" s="1">
        <f t="shared" si="13"/>
        <v>159.8375355</v>
      </c>
      <c r="AQ9" s="1">
        <f t="shared" si="14"/>
        <v>0.6242275254</v>
      </c>
      <c r="AR9" s="1">
        <f t="shared" si="15"/>
        <v>2.68111379</v>
      </c>
      <c r="AS9" s="1">
        <f t="shared" si="16"/>
        <v>26.47777393</v>
      </c>
      <c r="AT9" s="1">
        <f t="shared" si="17"/>
        <v>9.795263557</v>
      </c>
      <c r="AU9" s="1">
        <f t="shared" si="18"/>
        <v>22.48096752</v>
      </c>
      <c r="AV9" s="1">
        <f t="shared" si="19"/>
        <v>2.732348191</v>
      </c>
      <c r="AW9" s="1">
        <f t="shared" si="20"/>
        <v>-0.005733270344</v>
      </c>
      <c r="AX9" s="1">
        <f t="shared" si="21"/>
        <v>1.689254872</v>
      </c>
      <c r="AY9" s="1">
        <f t="shared" si="22"/>
        <v>1.043093319</v>
      </c>
      <c r="AZ9" s="1">
        <f t="shared" si="23"/>
        <v>-0.003582976093</v>
      </c>
      <c r="BA9" s="1">
        <f t="shared" si="24"/>
        <v>174.280724</v>
      </c>
      <c r="BB9" s="1">
        <f t="shared" si="25"/>
        <v>1.435777182</v>
      </c>
      <c r="BC9" s="1">
        <f t="shared" si="26"/>
        <v>62.1664281</v>
      </c>
      <c r="BD9" s="1">
        <f t="shared" si="27"/>
        <v>1198.465579</v>
      </c>
      <c r="BE9" s="1">
        <f t="shared" si="28"/>
        <v>0.00101435086</v>
      </c>
    </row>
    <row r="10">
      <c r="A10" s="2">
        <v>3.0</v>
      </c>
      <c r="B10" s="1">
        <v>2.0</v>
      </c>
      <c r="C10" s="1" t="s">
        <v>88</v>
      </c>
      <c r="D10" s="1">
        <v>2.0210526E7</v>
      </c>
      <c r="E10" s="4" t="s">
        <v>1101</v>
      </c>
      <c r="F10" s="4">
        <v>0.0</v>
      </c>
      <c r="G10" s="1">
        <f t="shared" si="1"/>
        <v>2.725801698</v>
      </c>
      <c r="H10" s="1">
        <f t="shared" si="2"/>
        <v>0.003783391705</v>
      </c>
      <c r="I10" s="1">
        <f t="shared" si="3"/>
        <v>330.3321083</v>
      </c>
      <c r="J10" s="1">
        <f t="shared" si="4"/>
        <v>0.03836188088</v>
      </c>
      <c r="K10" s="1">
        <f t="shared" si="5"/>
        <v>1.004825576</v>
      </c>
      <c r="L10" s="1">
        <f t="shared" si="6"/>
        <v>22.27546501</v>
      </c>
      <c r="M10" s="4">
        <v>2.0</v>
      </c>
      <c r="N10" s="1">
        <f t="shared" si="7"/>
        <v>4.644859791</v>
      </c>
      <c r="O10" s="4">
        <v>1.0</v>
      </c>
      <c r="P10" s="1">
        <f t="shared" si="8"/>
        <v>9.289719582</v>
      </c>
      <c r="Q10" s="4">
        <v>22.820898056030273</v>
      </c>
      <c r="R10" s="4">
        <v>22.27546501159668</v>
      </c>
      <c r="S10" s="4">
        <v>23.051010131835938</v>
      </c>
      <c r="T10" s="4">
        <v>1500.1693115234375</v>
      </c>
      <c r="U10" s="4">
        <v>1498.3167724609375</v>
      </c>
      <c r="V10" s="4">
        <v>16.700820922851562</v>
      </c>
      <c r="W10" s="4">
        <v>16.725927352905273</v>
      </c>
      <c r="X10" s="4">
        <v>60.6262092590332</v>
      </c>
      <c r="Y10" s="4">
        <v>60.717350006103516</v>
      </c>
      <c r="Z10" s="4">
        <v>300.48272705078125</v>
      </c>
      <c r="AA10" s="4">
        <v>1000.8832397460938</v>
      </c>
      <c r="AB10" s="4">
        <v>45.432254791259766</v>
      </c>
      <c r="AC10" s="4">
        <v>101.25530242919922</v>
      </c>
      <c r="AD10" s="4">
        <v>-2.4561192989349365</v>
      </c>
      <c r="AE10" s="4">
        <v>-0.11525826156139374</v>
      </c>
      <c r="AF10" s="4">
        <v>1.0</v>
      </c>
      <c r="AG10" s="4">
        <v>-1.355140209197998</v>
      </c>
      <c r="AH10" s="4">
        <v>7.355140209197998</v>
      </c>
      <c r="AI10" s="4">
        <v>1.0</v>
      </c>
      <c r="AJ10" s="4">
        <v>0.0</v>
      </c>
      <c r="AK10" s="4">
        <v>0.1599999964237213</v>
      </c>
      <c r="AL10" s="1">
        <f t="shared" si="9"/>
        <v>1.502413635</v>
      </c>
      <c r="AM10" s="1">
        <f t="shared" si="10"/>
        <v>0.00003836188088</v>
      </c>
      <c r="AN10" s="1">
        <f t="shared" si="11"/>
        <v>295.425465</v>
      </c>
      <c r="AO10" s="1">
        <f t="shared" si="12"/>
        <v>295.9708981</v>
      </c>
      <c r="AP10" s="1">
        <f t="shared" si="13"/>
        <v>160.1413148</v>
      </c>
      <c r="AQ10" s="1">
        <f t="shared" si="14"/>
        <v>0.6066100437</v>
      </c>
      <c r="AR10" s="1">
        <f t="shared" si="15"/>
        <v>2.698414409</v>
      </c>
      <c r="AS10" s="1">
        <f t="shared" si="16"/>
        <v>26.64961088</v>
      </c>
      <c r="AT10" s="1">
        <f t="shared" si="17"/>
        <v>9.923683524</v>
      </c>
      <c r="AU10" s="1">
        <f t="shared" si="18"/>
        <v>22.54818153</v>
      </c>
      <c r="AV10" s="1">
        <f t="shared" si="19"/>
        <v>2.743527709</v>
      </c>
      <c r="AW10" s="1">
        <f t="shared" si="20"/>
        <v>0.003781851484</v>
      </c>
      <c r="AX10" s="1">
        <f t="shared" si="21"/>
        <v>1.693588833</v>
      </c>
      <c r="AY10" s="1">
        <f t="shared" si="22"/>
        <v>1.049938877</v>
      </c>
      <c r="AZ10" s="1">
        <f t="shared" si="23"/>
        <v>0.002363795509</v>
      </c>
      <c r="BA10" s="1">
        <f t="shared" si="24"/>
        <v>33.44787753</v>
      </c>
      <c r="BB10" s="1">
        <f t="shared" si="25"/>
        <v>0.220468805</v>
      </c>
      <c r="BC10" s="1">
        <f t="shared" si="26"/>
        <v>61.95236094</v>
      </c>
      <c r="BD10" s="1">
        <f t="shared" si="27"/>
        <v>1497.920654</v>
      </c>
      <c r="BE10" s="1">
        <f t="shared" si="28"/>
        <v>0.001127361788</v>
      </c>
    </row>
    <row r="11">
      <c r="A11" s="2">
        <v>3.0</v>
      </c>
      <c r="B11" s="1">
        <v>2.0</v>
      </c>
      <c r="C11" s="1" t="s">
        <v>88</v>
      </c>
      <c r="D11" s="1">
        <v>2.0210526E7</v>
      </c>
      <c r="E11" s="4" t="s">
        <v>1102</v>
      </c>
      <c r="F11" s="4">
        <v>0.0</v>
      </c>
      <c r="G11" s="1">
        <f t="shared" si="1"/>
        <v>2.992224499</v>
      </c>
      <c r="H11" s="1">
        <f t="shared" si="2"/>
        <v>-0.006589437321</v>
      </c>
      <c r="I11" s="1">
        <f t="shared" si="3"/>
        <v>2491.487245</v>
      </c>
      <c r="J11" s="1">
        <f t="shared" si="4"/>
        <v>-0.06292302019</v>
      </c>
      <c r="K11" s="1">
        <f t="shared" si="5"/>
        <v>0.9456020881</v>
      </c>
      <c r="L11" s="1">
        <f t="shared" si="6"/>
        <v>21.88572693</v>
      </c>
      <c r="M11" s="4">
        <v>2.0</v>
      </c>
      <c r="N11" s="1">
        <f t="shared" si="7"/>
        <v>4.644859791</v>
      </c>
      <c r="O11" s="4">
        <v>1.0</v>
      </c>
      <c r="P11" s="1">
        <f t="shared" si="8"/>
        <v>9.289719582</v>
      </c>
      <c r="Q11" s="4">
        <v>22.691381454467773</v>
      </c>
      <c r="R11" s="4">
        <v>21.885726928710938</v>
      </c>
      <c r="S11" s="4">
        <v>23.053752899169922</v>
      </c>
      <c r="T11" s="4">
        <v>1800.0438232421875</v>
      </c>
      <c r="U11" s="4">
        <v>1798.1275634765625</v>
      </c>
      <c r="V11" s="4">
        <v>16.725954055786133</v>
      </c>
      <c r="W11" s="4">
        <v>16.684772491455078</v>
      </c>
      <c r="X11" s="4">
        <v>61.19786071777344</v>
      </c>
      <c r="Y11" s="4">
        <v>61.047183990478516</v>
      </c>
      <c r="Z11" s="4">
        <v>300.4896240234375</v>
      </c>
      <c r="AA11" s="4">
        <v>998.6614990234375</v>
      </c>
      <c r="AB11" s="4">
        <v>41.43556594848633</v>
      </c>
      <c r="AC11" s="4">
        <v>101.25809478759766</v>
      </c>
      <c r="AD11" s="4">
        <v>-3.086038827896118</v>
      </c>
      <c r="AE11" s="4">
        <v>-0.10900893062353134</v>
      </c>
      <c r="AF11" s="4">
        <v>1.0</v>
      </c>
      <c r="AG11" s="4">
        <v>-1.355140209197998</v>
      </c>
      <c r="AH11" s="4">
        <v>7.355140209197998</v>
      </c>
      <c r="AI11" s="4">
        <v>1.0</v>
      </c>
      <c r="AJ11" s="4">
        <v>0.0</v>
      </c>
      <c r="AK11" s="4">
        <v>0.1599999964237213</v>
      </c>
      <c r="AL11" s="1">
        <f t="shared" si="9"/>
        <v>1.50244812</v>
      </c>
      <c r="AM11" s="1">
        <f t="shared" si="10"/>
        <v>-0.00006292302019</v>
      </c>
      <c r="AN11" s="1">
        <f t="shared" si="11"/>
        <v>295.0357269</v>
      </c>
      <c r="AO11" s="1">
        <f t="shared" si="12"/>
        <v>295.8413815</v>
      </c>
      <c r="AP11" s="1">
        <f t="shared" si="13"/>
        <v>159.7858363</v>
      </c>
      <c r="AQ11" s="1">
        <f t="shared" si="14"/>
        <v>0.6324729111</v>
      </c>
      <c r="AR11" s="1">
        <f t="shared" si="15"/>
        <v>2.635070363</v>
      </c>
      <c r="AS11" s="1">
        <f t="shared" si="16"/>
        <v>26.02330577</v>
      </c>
      <c r="AT11" s="1">
        <f t="shared" si="17"/>
        <v>9.338533281</v>
      </c>
      <c r="AU11" s="1">
        <f t="shared" si="18"/>
        <v>22.28855419</v>
      </c>
      <c r="AV11" s="1">
        <f t="shared" si="19"/>
        <v>2.70056472</v>
      </c>
      <c r="AW11" s="1">
        <f t="shared" si="20"/>
        <v>-0.006594114697</v>
      </c>
      <c r="AX11" s="1">
        <f t="shared" si="21"/>
        <v>1.689468274</v>
      </c>
      <c r="AY11" s="1">
        <f t="shared" si="22"/>
        <v>1.011096446</v>
      </c>
      <c r="AZ11" s="1">
        <f t="shared" si="23"/>
        <v>-0.004120901197</v>
      </c>
      <c r="BA11" s="1">
        <f t="shared" si="24"/>
        <v>252.2832516</v>
      </c>
      <c r="BB11" s="1">
        <f t="shared" si="25"/>
        <v>1.385600941</v>
      </c>
      <c r="BC11" s="1">
        <f t="shared" si="26"/>
        <v>63.30568678</v>
      </c>
      <c r="BD11" s="1">
        <f t="shared" si="27"/>
        <v>1797.692728</v>
      </c>
      <c r="BE11" s="1">
        <f t="shared" si="28"/>
        <v>0.001053710815</v>
      </c>
    </row>
    <row r="12">
      <c r="A12" s="2">
        <v>3.0</v>
      </c>
      <c r="B12" s="1">
        <v>2.0</v>
      </c>
      <c r="C12" s="1" t="s">
        <v>88</v>
      </c>
      <c r="D12" s="1">
        <v>2.0210526E7</v>
      </c>
      <c r="E12" s="4" t="s">
        <v>1103</v>
      </c>
      <c r="F12" s="4">
        <v>0.0</v>
      </c>
      <c r="G12" s="1">
        <f t="shared" si="1"/>
        <v>-1.397222397</v>
      </c>
      <c r="H12" s="1">
        <f t="shared" si="2"/>
        <v>-0.001384505843</v>
      </c>
      <c r="I12" s="1">
        <f t="shared" si="3"/>
        <v>-1187.186142</v>
      </c>
      <c r="J12" s="1">
        <f t="shared" si="4"/>
        <v>-0.01327976235</v>
      </c>
      <c r="K12" s="1">
        <f t="shared" si="5"/>
        <v>0.950044816</v>
      </c>
      <c r="L12" s="1">
        <f t="shared" si="6"/>
        <v>22.03077126</v>
      </c>
      <c r="M12" s="4">
        <v>2.0</v>
      </c>
      <c r="N12" s="1">
        <f t="shared" si="7"/>
        <v>4.644859791</v>
      </c>
      <c r="O12" s="4">
        <v>1.0</v>
      </c>
      <c r="P12" s="1">
        <f t="shared" si="8"/>
        <v>9.289719582</v>
      </c>
      <c r="Q12" s="4">
        <v>22.7415714263916</v>
      </c>
      <c r="R12" s="4">
        <v>22.030771255493164</v>
      </c>
      <c r="S12" s="4">
        <v>23.05228042602539</v>
      </c>
      <c r="T12" s="4">
        <v>420.025634765625</v>
      </c>
      <c r="U12" s="4">
        <v>421.428466796875</v>
      </c>
      <c r="V12" s="4">
        <v>16.887113571166992</v>
      </c>
      <c r="W12" s="4">
        <v>16.87405776977539</v>
      </c>
      <c r="X12" s="4">
        <v>61.592891693115234</v>
      </c>
      <c r="Y12" s="4">
        <v>61.54526901245117</v>
      </c>
      <c r="Z12" s="4">
        <v>199.9981231689453</v>
      </c>
      <c r="AA12" s="4">
        <v>1001.9471435546875</v>
      </c>
      <c r="AB12" s="4">
        <v>44.17427444458008</v>
      </c>
      <c r="AC12" s="4">
        <v>101.24688720703125</v>
      </c>
      <c r="AD12" s="4">
        <v>-0.4088324308395386</v>
      </c>
      <c r="AE12" s="4">
        <v>-0.10865654796361923</v>
      </c>
      <c r="AF12" s="4">
        <v>1.0</v>
      </c>
      <c r="AG12" s="4">
        <v>-1.355140209197998</v>
      </c>
      <c r="AH12" s="4">
        <v>7.355140209197998</v>
      </c>
      <c r="AI12" s="4">
        <v>1.0</v>
      </c>
      <c r="AJ12" s="4">
        <v>0.0</v>
      </c>
      <c r="AK12" s="4">
        <v>0.1599999964237213</v>
      </c>
      <c r="AL12" s="1">
        <f t="shared" si="9"/>
        <v>0.9999906158</v>
      </c>
      <c r="AM12" s="1">
        <f t="shared" si="10"/>
        <v>-0.00001327976235</v>
      </c>
      <c r="AN12" s="1">
        <f t="shared" si="11"/>
        <v>295.1807713</v>
      </c>
      <c r="AO12" s="1">
        <f t="shared" si="12"/>
        <v>295.8915714</v>
      </c>
      <c r="AP12" s="1">
        <f t="shared" si="13"/>
        <v>160.3115394</v>
      </c>
      <c r="AQ12" s="1">
        <f t="shared" si="14"/>
        <v>0.6224428605</v>
      </c>
      <c r="AR12" s="1">
        <f t="shared" si="15"/>
        <v>2.65849064</v>
      </c>
      <c r="AS12" s="1">
        <f t="shared" si="16"/>
        <v>26.25750493</v>
      </c>
      <c r="AT12" s="1">
        <f t="shared" si="17"/>
        <v>9.383447158</v>
      </c>
      <c r="AU12" s="1">
        <f t="shared" si="18"/>
        <v>22.38617134</v>
      </c>
      <c r="AV12" s="1">
        <f t="shared" si="19"/>
        <v>2.716648772</v>
      </c>
      <c r="AW12" s="1">
        <f t="shared" si="20"/>
        <v>-0.001384712215</v>
      </c>
      <c r="AX12" s="1">
        <f t="shared" si="21"/>
        <v>1.708445824</v>
      </c>
      <c r="AY12" s="1">
        <f t="shared" si="22"/>
        <v>1.008202948</v>
      </c>
      <c r="AZ12" s="1">
        <f t="shared" si="23"/>
        <v>-0.0008654265908</v>
      </c>
      <c r="BA12" s="1">
        <f t="shared" si="24"/>
        <v>-120.1989014</v>
      </c>
      <c r="BB12" s="1">
        <f t="shared" si="25"/>
        <v>-2.817052562</v>
      </c>
      <c r="BC12" s="1">
        <f t="shared" si="26"/>
        <v>63.47064073</v>
      </c>
      <c r="BD12" s="1">
        <f t="shared" si="27"/>
        <v>421.6315139</v>
      </c>
      <c r="BE12" s="1">
        <f t="shared" si="28"/>
        <v>-0.002103320029</v>
      </c>
    </row>
    <row r="13">
      <c r="A13" s="2">
        <v>3.0</v>
      </c>
      <c r="B13" s="1">
        <v>2.0</v>
      </c>
      <c r="C13" s="1" t="s">
        <v>88</v>
      </c>
      <c r="D13" s="1">
        <v>2.0210526E7</v>
      </c>
      <c r="E13" s="4" t="s">
        <v>1104</v>
      </c>
      <c r="F13" s="4">
        <v>0.0</v>
      </c>
      <c r="G13" s="1">
        <f t="shared" si="1"/>
        <v>-2.158228585</v>
      </c>
      <c r="H13" s="1">
        <f t="shared" si="2"/>
        <v>-0.008092697779</v>
      </c>
      <c r="I13" s="1">
        <f t="shared" si="3"/>
        <v>-381.343735</v>
      </c>
      <c r="J13" s="1">
        <f t="shared" si="4"/>
        <v>-0.07555377012</v>
      </c>
      <c r="K13" s="1">
        <f t="shared" si="5"/>
        <v>0.9242344595</v>
      </c>
      <c r="L13" s="1">
        <f t="shared" si="6"/>
        <v>21.84968567</v>
      </c>
      <c r="M13" s="4">
        <v>2.0</v>
      </c>
      <c r="N13" s="1">
        <f t="shared" si="7"/>
        <v>4.644859791</v>
      </c>
      <c r="O13" s="4">
        <v>1.0</v>
      </c>
      <c r="P13" s="1">
        <f t="shared" si="8"/>
        <v>9.289719582</v>
      </c>
      <c r="Q13" s="4">
        <v>22.673585891723633</v>
      </c>
      <c r="R13" s="4">
        <v>21.849685668945312</v>
      </c>
      <c r="S13" s="4">
        <v>23.04376792907715</v>
      </c>
      <c r="T13" s="4">
        <v>40.348609924316406</v>
      </c>
      <c r="U13" s="4">
        <v>42.51061248779297</v>
      </c>
      <c r="V13" s="4">
        <v>16.914268493652344</v>
      </c>
      <c r="W13" s="4">
        <v>16.839967727661133</v>
      </c>
      <c r="X13" s="4">
        <v>61.948699951171875</v>
      </c>
      <c r="Y13" s="4">
        <v>61.676570892333984</v>
      </c>
      <c r="Z13" s="4">
        <v>199.947998046875</v>
      </c>
      <c r="AA13" s="4">
        <v>999.0443725585938</v>
      </c>
      <c r="AB13" s="4">
        <v>41.13047790527344</v>
      </c>
      <c r="AC13" s="4">
        <v>101.24986267089844</v>
      </c>
      <c r="AD13" s="4">
        <v>-0.03298633173108101</v>
      </c>
      <c r="AE13" s="4">
        <v>-0.09177279472351074</v>
      </c>
      <c r="AF13" s="4">
        <v>1.0</v>
      </c>
      <c r="AG13" s="4">
        <v>-1.355140209197998</v>
      </c>
      <c r="AH13" s="4">
        <v>7.355140209197998</v>
      </c>
      <c r="AI13" s="4">
        <v>1.0</v>
      </c>
      <c r="AJ13" s="4">
        <v>0.0</v>
      </c>
      <c r="AK13" s="4">
        <v>0.1599999964237213</v>
      </c>
      <c r="AL13" s="1">
        <f t="shared" si="9"/>
        <v>0.9997399902</v>
      </c>
      <c r="AM13" s="1">
        <f t="shared" si="10"/>
        <v>-0.00007555377012</v>
      </c>
      <c r="AN13" s="1">
        <f t="shared" si="11"/>
        <v>294.9996857</v>
      </c>
      <c r="AO13" s="1">
        <f t="shared" si="12"/>
        <v>295.8235859</v>
      </c>
      <c r="AP13" s="1">
        <f t="shared" si="13"/>
        <v>159.847096</v>
      </c>
      <c r="AQ13" s="1">
        <f t="shared" si="14"/>
        <v>0.6355008043</v>
      </c>
      <c r="AR13" s="1">
        <f t="shared" si="15"/>
        <v>2.629278879</v>
      </c>
      <c r="AS13" s="1">
        <f t="shared" si="16"/>
        <v>25.96822168</v>
      </c>
      <c r="AT13" s="1">
        <f t="shared" si="17"/>
        <v>9.128253956</v>
      </c>
      <c r="AU13" s="1">
        <f t="shared" si="18"/>
        <v>22.26163578</v>
      </c>
      <c r="AV13" s="1">
        <f t="shared" si="19"/>
        <v>2.696144149</v>
      </c>
      <c r="AW13" s="1">
        <f t="shared" si="20"/>
        <v>-0.008099753843</v>
      </c>
      <c r="AX13" s="1">
        <f t="shared" si="21"/>
        <v>1.70504442</v>
      </c>
      <c r="AY13" s="1">
        <f t="shared" si="22"/>
        <v>0.9910997291</v>
      </c>
      <c r="AZ13" s="1">
        <f t="shared" si="23"/>
        <v>-0.005061711736</v>
      </c>
      <c r="BA13" s="1">
        <f t="shared" si="24"/>
        <v>-38.6110008</v>
      </c>
      <c r="BB13" s="1">
        <f t="shared" si="25"/>
        <v>-8.970553767</v>
      </c>
      <c r="BC13" s="1">
        <f t="shared" si="26"/>
        <v>64.04820254</v>
      </c>
      <c r="BD13" s="1">
        <f t="shared" si="27"/>
        <v>42.82425044</v>
      </c>
      <c r="BE13" s="1">
        <f t="shared" si="28"/>
        <v>-0.03227859451</v>
      </c>
    </row>
    <row r="14">
      <c r="A14" s="2">
        <v>3.0</v>
      </c>
      <c r="B14" s="1">
        <v>2.0</v>
      </c>
      <c r="C14" s="1" t="s">
        <v>88</v>
      </c>
      <c r="D14" s="1">
        <v>2.0210526E7</v>
      </c>
      <c r="E14" s="4" t="s">
        <v>1105</v>
      </c>
      <c r="F14" s="4">
        <v>0.0</v>
      </c>
      <c r="G14" s="1">
        <f t="shared" si="1"/>
        <v>-0.9405782736</v>
      </c>
      <c r="H14" s="1">
        <f t="shared" si="2"/>
        <v>-0.00548647433</v>
      </c>
      <c r="I14" s="1">
        <f t="shared" si="3"/>
        <v>-118.5996369</v>
      </c>
      <c r="J14" s="1">
        <f t="shared" si="4"/>
        <v>-0.05391178537</v>
      </c>
      <c r="K14" s="1">
        <f t="shared" si="5"/>
        <v>0.97260184</v>
      </c>
      <c r="L14" s="1">
        <f t="shared" si="6"/>
        <v>22.20225143</v>
      </c>
      <c r="M14" s="4">
        <v>2.0</v>
      </c>
      <c r="N14" s="1">
        <f t="shared" si="7"/>
        <v>4.644859791</v>
      </c>
      <c r="O14" s="4">
        <v>1.0</v>
      </c>
      <c r="P14" s="1">
        <f t="shared" si="8"/>
        <v>9.289719582</v>
      </c>
      <c r="Q14" s="4">
        <v>22.80109405517578</v>
      </c>
      <c r="R14" s="4">
        <v>22.202251434326172</v>
      </c>
      <c r="S14" s="4">
        <v>23.03311538696289</v>
      </c>
      <c r="T14" s="4">
        <v>154.9025115966797</v>
      </c>
      <c r="U14" s="4">
        <v>155.85166931152344</v>
      </c>
      <c r="V14" s="4">
        <v>16.9815616607666</v>
      </c>
      <c r="W14" s="4">
        <v>16.928552627563477</v>
      </c>
      <c r="X14" s="4">
        <v>61.70882034301758</v>
      </c>
      <c r="Y14" s="4">
        <v>61.51618957519531</v>
      </c>
      <c r="Z14" s="4">
        <v>199.96266174316406</v>
      </c>
      <c r="AA14" s="4">
        <v>998.9630737304688</v>
      </c>
      <c r="AB14" s="4">
        <v>43.51763153076172</v>
      </c>
      <c r="AC14" s="4">
        <v>101.23798370361328</v>
      </c>
      <c r="AD14" s="4">
        <v>-0.02705066278576851</v>
      </c>
      <c r="AE14" s="4">
        <v>-0.11811099201440811</v>
      </c>
      <c r="AF14" s="4">
        <v>1.0</v>
      </c>
      <c r="AG14" s="4">
        <v>-1.355140209197998</v>
      </c>
      <c r="AH14" s="4">
        <v>7.355140209197998</v>
      </c>
      <c r="AI14" s="4">
        <v>1.0</v>
      </c>
      <c r="AJ14" s="4">
        <v>0.0</v>
      </c>
      <c r="AK14" s="4">
        <v>0.1599999964237213</v>
      </c>
      <c r="AL14" s="1">
        <f t="shared" si="9"/>
        <v>0.9998133087</v>
      </c>
      <c r="AM14" s="1">
        <f t="shared" si="10"/>
        <v>-0.00005391178537</v>
      </c>
      <c r="AN14" s="1">
        <f t="shared" si="11"/>
        <v>295.3522514</v>
      </c>
      <c r="AO14" s="1">
        <f t="shared" si="12"/>
        <v>295.9510941</v>
      </c>
      <c r="AP14" s="1">
        <f t="shared" si="13"/>
        <v>159.8340882</v>
      </c>
      <c r="AQ14" s="1">
        <f t="shared" si="14"/>
        <v>0.6226820681</v>
      </c>
      <c r="AR14" s="1">
        <f t="shared" si="15"/>
        <v>2.686414375</v>
      </c>
      <c r="AS14" s="1">
        <f t="shared" si="16"/>
        <v>26.53563689</v>
      </c>
      <c r="AT14" s="1">
        <f t="shared" si="17"/>
        <v>9.607084262</v>
      </c>
      <c r="AU14" s="1">
        <f t="shared" si="18"/>
        <v>22.50167274</v>
      </c>
      <c r="AV14" s="1">
        <f t="shared" si="19"/>
        <v>2.735787776</v>
      </c>
      <c r="AW14" s="1">
        <f t="shared" si="20"/>
        <v>-0.005489716537</v>
      </c>
      <c r="AX14" s="1">
        <f t="shared" si="21"/>
        <v>1.713812535</v>
      </c>
      <c r="AY14" s="1">
        <f t="shared" si="22"/>
        <v>1.021975241</v>
      </c>
      <c r="AZ14" s="1">
        <f t="shared" si="23"/>
        <v>-0.003430781396</v>
      </c>
      <c r="BA14" s="1">
        <f t="shared" si="24"/>
        <v>-12.0067881</v>
      </c>
      <c r="BB14" s="1">
        <f t="shared" si="25"/>
        <v>-0.7609776488</v>
      </c>
      <c r="BC14" s="1">
        <f t="shared" si="26"/>
        <v>62.96939163</v>
      </c>
      <c r="BD14" s="1">
        <f t="shared" si="27"/>
        <v>155.988356</v>
      </c>
      <c r="BE14" s="1">
        <f t="shared" si="28"/>
        <v>-0.003796927104</v>
      </c>
    </row>
    <row r="15">
      <c r="A15" s="2">
        <v>3.0</v>
      </c>
      <c r="B15" s="1">
        <v>2.0</v>
      </c>
      <c r="C15" s="1" t="s">
        <v>88</v>
      </c>
      <c r="D15" s="1">
        <v>2.0210526E7</v>
      </c>
      <c r="E15" s="4" t="s">
        <v>1106</v>
      </c>
      <c r="F15" s="4">
        <v>0.0</v>
      </c>
      <c r="G15" s="1">
        <f t="shared" si="1"/>
        <v>-0.4292410143</v>
      </c>
      <c r="H15" s="1">
        <f t="shared" si="2"/>
        <v>0.001191149431</v>
      </c>
      <c r="I15" s="1">
        <f t="shared" si="3"/>
        <v>804.1647475</v>
      </c>
      <c r="J15" s="1">
        <f t="shared" si="4"/>
        <v>0.01147713012</v>
      </c>
      <c r="K15" s="1">
        <f t="shared" si="5"/>
        <v>0.9544993344</v>
      </c>
      <c r="L15" s="1">
        <f t="shared" si="6"/>
        <v>22.09459496</v>
      </c>
      <c r="M15" s="4">
        <v>2.0</v>
      </c>
      <c r="N15" s="1">
        <f t="shared" si="7"/>
        <v>4.644859791</v>
      </c>
      <c r="O15" s="4">
        <v>1.0</v>
      </c>
      <c r="P15" s="1">
        <f t="shared" si="8"/>
        <v>9.289719582</v>
      </c>
      <c r="Q15" s="4">
        <v>22.761323928833008</v>
      </c>
      <c r="R15" s="4">
        <v>22.094594955444336</v>
      </c>
      <c r="S15" s="4">
        <v>23.051408767700195</v>
      </c>
      <c r="T15" s="4">
        <v>235.1161651611328</v>
      </c>
      <c r="U15" s="4">
        <v>235.54281616210938</v>
      </c>
      <c r="V15" s="4">
        <v>16.922075271606445</v>
      </c>
      <c r="W15" s="4">
        <v>16.933361053466797</v>
      </c>
      <c r="X15" s="4">
        <v>61.64308547973633</v>
      </c>
      <c r="Y15" s="4">
        <v>61.68419647216797</v>
      </c>
      <c r="Z15" s="4">
        <v>199.94686889648438</v>
      </c>
      <c r="AA15" s="4">
        <v>1001.6212768554688</v>
      </c>
      <c r="AB15" s="4">
        <v>44.783329010009766</v>
      </c>
      <c r="AC15" s="4">
        <v>101.24124145507812</v>
      </c>
      <c r="AD15" s="4">
        <v>-0.14827792346477509</v>
      </c>
      <c r="AE15" s="4">
        <v>-0.1103396937251091</v>
      </c>
      <c r="AF15" s="4">
        <v>1.0</v>
      </c>
      <c r="AG15" s="4">
        <v>-1.355140209197998</v>
      </c>
      <c r="AH15" s="4">
        <v>7.355140209197998</v>
      </c>
      <c r="AI15" s="4">
        <v>1.0</v>
      </c>
      <c r="AJ15" s="4">
        <v>0.0</v>
      </c>
      <c r="AK15" s="4">
        <v>0.1599999964237213</v>
      </c>
      <c r="AL15" s="1">
        <f t="shared" si="9"/>
        <v>0.9997343445</v>
      </c>
      <c r="AM15" s="1">
        <f t="shared" si="10"/>
        <v>0.00001147713012</v>
      </c>
      <c r="AN15" s="1">
        <f t="shared" si="11"/>
        <v>295.244595</v>
      </c>
      <c r="AO15" s="1">
        <f t="shared" si="12"/>
        <v>295.9113239</v>
      </c>
      <c r="AP15" s="1">
        <f t="shared" si="13"/>
        <v>160.2594007</v>
      </c>
      <c r="AQ15" s="1">
        <f t="shared" si="14"/>
        <v>0.6164124553</v>
      </c>
      <c r="AR15" s="1">
        <f t="shared" si="15"/>
        <v>2.668853829</v>
      </c>
      <c r="AS15" s="1">
        <f t="shared" si="16"/>
        <v>26.36133053</v>
      </c>
      <c r="AT15" s="1">
        <f t="shared" si="17"/>
        <v>9.427969478</v>
      </c>
      <c r="AU15" s="1">
        <f t="shared" si="18"/>
        <v>22.42795944</v>
      </c>
      <c r="AV15" s="1">
        <f t="shared" si="19"/>
        <v>2.723559642</v>
      </c>
      <c r="AW15" s="1">
        <f t="shared" si="20"/>
        <v>0.001190996719</v>
      </c>
      <c r="AX15" s="1">
        <f t="shared" si="21"/>
        <v>1.714354495</v>
      </c>
      <c r="AY15" s="1">
        <f t="shared" si="22"/>
        <v>1.009205147</v>
      </c>
      <c r="AZ15" s="1">
        <f t="shared" si="23"/>
        <v>0.000744386668</v>
      </c>
      <c r="BA15" s="1">
        <f t="shared" si="24"/>
        <v>81.41463737</v>
      </c>
      <c r="BB15" s="1">
        <f t="shared" si="25"/>
        <v>3.414091589</v>
      </c>
      <c r="BC15" s="1">
        <f t="shared" si="26"/>
        <v>63.44896063</v>
      </c>
      <c r="BD15" s="1">
        <f t="shared" si="27"/>
        <v>235.6051943</v>
      </c>
      <c r="BE15" s="1">
        <f t="shared" si="28"/>
        <v>-0.00115595483</v>
      </c>
    </row>
    <row r="16">
      <c r="A16" s="2">
        <v>3.0</v>
      </c>
      <c r="B16" s="1">
        <v>2.0</v>
      </c>
      <c r="C16" s="1" t="s">
        <v>88</v>
      </c>
      <c r="D16" s="1">
        <v>2.0210526E7</v>
      </c>
      <c r="E16" s="4" t="s">
        <v>1107</v>
      </c>
      <c r="F16" s="4">
        <v>0.0</v>
      </c>
      <c r="G16" s="1">
        <f t="shared" si="1"/>
        <v>-0.3688944705</v>
      </c>
      <c r="H16" s="1">
        <f t="shared" si="2"/>
        <v>-0.004564164233</v>
      </c>
      <c r="I16" s="1">
        <f t="shared" si="3"/>
        <v>177.4609545</v>
      </c>
      <c r="J16" s="1">
        <f t="shared" si="4"/>
        <v>-0.0424702825</v>
      </c>
      <c r="K16" s="1">
        <f t="shared" si="5"/>
        <v>0.9213341952</v>
      </c>
      <c r="L16" s="1">
        <f t="shared" si="6"/>
        <v>21.85676765</v>
      </c>
      <c r="M16" s="4">
        <v>2.0</v>
      </c>
      <c r="N16" s="1">
        <f t="shared" si="7"/>
        <v>4.644859791</v>
      </c>
      <c r="O16" s="4">
        <v>1.0</v>
      </c>
      <c r="P16" s="1">
        <f t="shared" si="8"/>
        <v>9.289719582</v>
      </c>
      <c r="Q16" s="4">
        <v>22.679216384887695</v>
      </c>
      <c r="R16" s="4">
        <v>21.856767654418945</v>
      </c>
      <c r="S16" s="4">
        <v>23.055078506469727</v>
      </c>
      <c r="T16" s="4">
        <v>309.9727478027344</v>
      </c>
      <c r="U16" s="4">
        <v>310.3549499511719</v>
      </c>
      <c r="V16" s="4">
        <v>16.924644470214844</v>
      </c>
      <c r="W16" s="4">
        <v>16.882877349853516</v>
      </c>
      <c r="X16" s="4">
        <v>61.95438766479492</v>
      </c>
      <c r="Y16" s="4">
        <v>61.80149459838867</v>
      </c>
      <c r="Z16" s="4">
        <v>199.9336395263672</v>
      </c>
      <c r="AA16" s="4">
        <v>998.5800170898438</v>
      </c>
      <c r="AB16" s="4">
        <v>42.2469596862793</v>
      </c>
      <c r="AC16" s="4">
        <v>101.2316665649414</v>
      </c>
      <c r="AD16" s="4">
        <v>-0.2949454188346863</v>
      </c>
      <c r="AE16" s="4">
        <v>-0.10361523926258087</v>
      </c>
      <c r="AF16" s="4">
        <v>1.0</v>
      </c>
      <c r="AG16" s="4">
        <v>-1.355140209197998</v>
      </c>
      <c r="AH16" s="4">
        <v>7.355140209197998</v>
      </c>
      <c r="AI16" s="4">
        <v>1.0</v>
      </c>
      <c r="AJ16" s="4">
        <v>0.0</v>
      </c>
      <c r="AK16" s="4">
        <v>0.1599999964237213</v>
      </c>
      <c r="AL16" s="1">
        <f t="shared" si="9"/>
        <v>0.9996681976</v>
      </c>
      <c r="AM16" s="1">
        <f t="shared" si="10"/>
        <v>-0.0000424702825</v>
      </c>
      <c r="AN16" s="1">
        <f t="shared" si="11"/>
        <v>295.0067677</v>
      </c>
      <c r="AO16" s="1">
        <f t="shared" si="12"/>
        <v>295.8292164</v>
      </c>
      <c r="AP16" s="1">
        <f t="shared" si="13"/>
        <v>159.7727992</v>
      </c>
      <c r="AQ16" s="1">
        <f t="shared" si="14"/>
        <v>0.629787459</v>
      </c>
      <c r="AR16" s="1">
        <f t="shared" si="15"/>
        <v>2.630416006</v>
      </c>
      <c r="AS16" s="1">
        <f t="shared" si="16"/>
        <v>25.98412231</v>
      </c>
      <c r="AT16" s="1">
        <f t="shared" si="17"/>
        <v>9.101244961</v>
      </c>
      <c r="AU16" s="1">
        <f t="shared" si="18"/>
        <v>22.26799202</v>
      </c>
      <c r="AV16" s="1">
        <f t="shared" si="19"/>
        <v>2.697187406</v>
      </c>
      <c r="AW16" s="1">
        <f t="shared" si="20"/>
        <v>-0.00456640777</v>
      </c>
      <c r="AX16" s="1">
        <f t="shared" si="21"/>
        <v>1.709081811</v>
      </c>
      <c r="AY16" s="1">
        <f t="shared" si="22"/>
        <v>0.9881055955</v>
      </c>
      <c r="AZ16" s="1">
        <f t="shared" si="23"/>
        <v>-0.002853803204</v>
      </c>
      <c r="BA16" s="1">
        <f t="shared" si="24"/>
        <v>17.96466817</v>
      </c>
      <c r="BB16" s="1">
        <f t="shared" si="25"/>
        <v>0.5717999809</v>
      </c>
      <c r="BC16" s="1">
        <f t="shared" si="26"/>
        <v>64.18905062</v>
      </c>
      <c r="BD16" s="1">
        <f t="shared" si="27"/>
        <v>310.4085584</v>
      </c>
      <c r="BE16" s="1">
        <f t="shared" si="28"/>
        <v>-0.0007628328922</v>
      </c>
    </row>
    <row r="17">
      <c r="A17" s="2">
        <v>3.0</v>
      </c>
      <c r="B17" s="1">
        <v>2.0</v>
      </c>
      <c r="C17" s="1" t="s">
        <v>88</v>
      </c>
      <c r="D17" s="1">
        <v>2.0210526E7</v>
      </c>
      <c r="E17" s="4" t="s">
        <v>1108</v>
      </c>
      <c r="F17" s="4">
        <v>0.0</v>
      </c>
      <c r="G17" s="1">
        <f t="shared" si="1"/>
        <v>0.6914285731</v>
      </c>
      <c r="H17" s="1">
        <f t="shared" si="2"/>
        <v>-0.009081478821</v>
      </c>
      <c r="I17" s="1">
        <f t="shared" si="3"/>
        <v>686.3760246</v>
      </c>
      <c r="J17" s="1">
        <f t="shared" si="4"/>
        <v>-0.08618926781</v>
      </c>
      <c r="K17" s="1">
        <f t="shared" si="5"/>
        <v>0.939060569</v>
      </c>
      <c r="L17" s="1">
        <f t="shared" si="6"/>
        <v>21.97865295</v>
      </c>
      <c r="M17" s="4">
        <v>2.0</v>
      </c>
      <c r="N17" s="1">
        <f t="shared" si="7"/>
        <v>4.644859791</v>
      </c>
      <c r="O17" s="4">
        <v>1.0</v>
      </c>
      <c r="P17" s="1">
        <f t="shared" si="8"/>
        <v>9.289719582</v>
      </c>
      <c r="Q17" s="4">
        <v>22.719675064086914</v>
      </c>
      <c r="R17" s="4">
        <v>21.978652954101562</v>
      </c>
      <c r="S17" s="4">
        <v>23.032737731933594</v>
      </c>
      <c r="T17" s="4">
        <v>574.865478515625</v>
      </c>
      <c r="U17" s="4">
        <v>574.2233276367188</v>
      </c>
      <c r="V17" s="4">
        <v>16.987960815429688</v>
      </c>
      <c r="W17" s="4">
        <v>16.903200149536133</v>
      </c>
      <c r="X17" s="4">
        <v>62.0284538269043</v>
      </c>
      <c r="Y17" s="4">
        <v>61.718963623046875</v>
      </c>
      <c r="Z17" s="4">
        <v>199.93328857421875</v>
      </c>
      <c r="AA17" s="4">
        <v>999.1765747070312</v>
      </c>
      <c r="AB17" s="4">
        <v>41.82167053222656</v>
      </c>
      <c r="AC17" s="4">
        <v>101.22306060791016</v>
      </c>
      <c r="AD17" s="4">
        <v>-0.7113791108131409</v>
      </c>
      <c r="AE17" s="4">
        <v>-0.1150326281785965</v>
      </c>
      <c r="AF17" s="4">
        <v>1.0</v>
      </c>
      <c r="AG17" s="4">
        <v>-1.355140209197998</v>
      </c>
      <c r="AH17" s="4">
        <v>7.355140209197998</v>
      </c>
      <c r="AI17" s="4">
        <v>1.0</v>
      </c>
      <c r="AJ17" s="4">
        <v>0.0</v>
      </c>
      <c r="AK17" s="4">
        <v>0.1599999964237213</v>
      </c>
      <c r="AL17" s="1">
        <f t="shared" si="9"/>
        <v>0.9996664429</v>
      </c>
      <c r="AM17" s="1">
        <f t="shared" si="10"/>
        <v>-0.00008618926781</v>
      </c>
      <c r="AN17" s="1">
        <f t="shared" si="11"/>
        <v>295.128653</v>
      </c>
      <c r="AO17" s="1">
        <f t="shared" si="12"/>
        <v>295.8696751</v>
      </c>
      <c r="AP17" s="1">
        <f t="shared" si="13"/>
        <v>159.8682484</v>
      </c>
      <c r="AQ17" s="1">
        <f t="shared" si="14"/>
        <v>0.6339062189</v>
      </c>
      <c r="AR17" s="1">
        <f t="shared" si="15"/>
        <v>2.650054222</v>
      </c>
      <c r="AS17" s="1">
        <f t="shared" si="16"/>
        <v>26.18034079</v>
      </c>
      <c r="AT17" s="1">
        <f t="shared" si="17"/>
        <v>9.277140637</v>
      </c>
      <c r="AU17" s="1">
        <f t="shared" si="18"/>
        <v>22.34916401</v>
      </c>
      <c r="AV17" s="1">
        <f t="shared" si="19"/>
        <v>2.710541359</v>
      </c>
      <c r="AW17" s="1">
        <f t="shared" si="20"/>
        <v>-0.009090365414</v>
      </c>
      <c r="AX17" s="1">
        <f t="shared" si="21"/>
        <v>1.710993653</v>
      </c>
      <c r="AY17" s="1">
        <f t="shared" si="22"/>
        <v>0.9995477055</v>
      </c>
      <c r="AZ17" s="1">
        <f t="shared" si="23"/>
        <v>-0.00568067931</v>
      </c>
      <c r="BA17" s="1">
        <f t="shared" si="24"/>
        <v>69.47708194</v>
      </c>
      <c r="BB17" s="1">
        <f t="shared" si="25"/>
        <v>1.195311983</v>
      </c>
      <c r="BC17" s="1">
        <f t="shared" si="26"/>
        <v>63.74888897</v>
      </c>
      <c r="BD17" s="1">
        <f t="shared" si="27"/>
        <v>574.1228479</v>
      </c>
      <c r="BE17" s="1">
        <f t="shared" si="28"/>
        <v>0.0007677416688</v>
      </c>
    </row>
    <row r="18">
      <c r="A18" s="2">
        <v>3.0</v>
      </c>
      <c r="B18" s="1">
        <v>2.0</v>
      </c>
      <c r="C18" s="1" t="s">
        <v>88</v>
      </c>
      <c r="D18" s="1">
        <v>2.0210526E7</v>
      </c>
      <c r="E18" s="4" t="s">
        <v>1109</v>
      </c>
      <c r="F18" s="4">
        <v>0.0</v>
      </c>
      <c r="G18" s="1">
        <f t="shared" si="1"/>
        <v>1.019699226</v>
      </c>
      <c r="H18" s="1">
        <f t="shared" si="2"/>
        <v>0.002104844735</v>
      </c>
      <c r="I18" s="1">
        <f t="shared" si="3"/>
        <v>16.86215744</v>
      </c>
      <c r="J18" s="1">
        <f t="shared" si="4"/>
        <v>0.02075480162</v>
      </c>
      <c r="K18" s="1">
        <f t="shared" si="5"/>
        <v>0.9764658565</v>
      </c>
      <c r="L18" s="1">
        <f t="shared" si="6"/>
        <v>22.27311516</v>
      </c>
      <c r="M18" s="4">
        <v>2.0</v>
      </c>
      <c r="N18" s="1">
        <f t="shared" si="7"/>
        <v>4.644859791</v>
      </c>
      <c r="O18" s="4">
        <v>1.0</v>
      </c>
      <c r="P18" s="1">
        <f t="shared" si="8"/>
        <v>9.289719582</v>
      </c>
      <c r="Q18" s="4">
        <v>22.8229923248291</v>
      </c>
      <c r="R18" s="4">
        <v>22.273115158081055</v>
      </c>
      <c r="S18" s="4">
        <v>23.042404174804688</v>
      </c>
      <c r="T18" s="4">
        <v>799.6083374023438</v>
      </c>
      <c r="U18" s="4">
        <v>798.5717163085938</v>
      </c>
      <c r="V18" s="4">
        <v>16.98847770690918</v>
      </c>
      <c r="W18" s="4">
        <v>17.008886337280273</v>
      </c>
      <c r="X18" s="4">
        <v>61.638362884521484</v>
      </c>
      <c r="Y18" s="4">
        <v>61.71240997314453</v>
      </c>
      <c r="Z18" s="4">
        <v>199.93292236328125</v>
      </c>
      <c r="AA18" s="4">
        <v>1001.2173461914062</v>
      </c>
      <c r="AB18" s="4">
        <v>45.52110290527344</v>
      </c>
      <c r="AC18" s="4">
        <v>101.21548461914062</v>
      </c>
      <c r="AD18" s="4">
        <v>-1.0887136459350586</v>
      </c>
      <c r="AE18" s="4">
        <v>-0.1225871592760086</v>
      </c>
      <c r="AF18" s="4">
        <v>1.0</v>
      </c>
      <c r="AG18" s="4">
        <v>-1.355140209197998</v>
      </c>
      <c r="AH18" s="4">
        <v>7.355140209197998</v>
      </c>
      <c r="AI18" s="4">
        <v>1.0</v>
      </c>
      <c r="AJ18" s="4">
        <v>0.0</v>
      </c>
      <c r="AK18" s="4">
        <v>0.1599999964237213</v>
      </c>
      <c r="AL18" s="1">
        <f t="shared" si="9"/>
        <v>0.9996646118</v>
      </c>
      <c r="AM18" s="1">
        <f t="shared" si="10"/>
        <v>0.00002075480162</v>
      </c>
      <c r="AN18" s="1">
        <f t="shared" si="11"/>
        <v>295.4231152</v>
      </c>
      <c r="AO18" s="1">
        <f t="shared" si="12"/>
        <v>295.9729923</v>
      </c>
      <c r="AP18" s="1">
        <f t="shared" si="13"/>
        <v>160.1947718</v>
      </c>
      <c r="AQ18" s="1">
        <f t="shared" si="14"/>
        <v>0.6098531232</v>
      </c>
      <c r="AR18" s="1">
        <f t="shared" si="15"/>
        <v>2.69802853</v>
      </c>
      <c r="AS18" s="1">
        <f t="shared" si="16"/>
        <v>26.65628229</v>
      </c>
      <c r="AT18" s="1">
        <f t="shared" si="17"/>
        <v>9.647395951</v>
      </c>
      <c r="AU18" s="1">
        <f t="shared" si="18"/>
        <v>22.54805374</v>
      </c>
      <c r="AV18" s="1">
        <f t="shared" si="19"/>
        <v>2.743506416</v>
      </c>
      <c r="AW18" s="1">
        <f t="shared" si="20"/>
        <v>0.002104367932</v>
      </c>
      <c r="AX18" s="1">
        <f t="shared" si="21"/>
        <v>1.721562673</v>
      </c>
      <c r="AY18" s="1">
        <f t="shared" si="22"/>
        <v>1.021943742</v>
      </c>
      <c r="AZ18" s="1">
        <f t="shared" si="23"/>
        <v>0.001315272787</v>
      </c>
      <c r="BA18" s="1">
        <f t="shared" si="24"/>
        <v>1.706711437</v>
      </c>
      <c r="BB18" s="1">
        <f t="shared" si="25"/>
        <v>0.02111539526</v>
      </c>
      <c r="BC18" s="1">
        <f t="shared" si="26"/>
        <v>63.00875552</v>
      </c>
      <c r="BD18" s="1">
        <f t="shared" si="27"/>
        <v>798.4235316</v>
      </c>
      <c r="BE18" s="1">
        <f t="shared" si="28"/>
        <v>0.000804710491</v>
      </c>
    </row>
    <row r="19">
      <c r="A19" s="2">
        <v>3.0</v>
      </c>
      <c r="B19" s="1">
        <v>2.0</v>
      </c>
      <c r="C19" s="1" t="s">
        <v>88</v>
      </c>
      <c r="D19" s="1">
        <v>2.0210526E7</v>
      </c>
      <c r="E19" s="4" t="s">
        <v>1110</v>
      </c>
      <c r="F19" s="4">
        <v>0.0</v>
      </c>
      <c r="G19" s="1">
        <f t="shared" si="1"/>
        <v>2.120133234</v>
      </c>
      <c r="H19" s="1">
        <f t="shared" si="2"/>
        <v>0.0002429094277</v>
      </c>
      <c r="I19" s="1">
        <f t="shared" si="3"/>
        <v>-12679.31018</v>
      </c>
      <c r="J19" s="1">
        <f t="shared" si="4"/>
        <v>0.002327696482</v>
      </c>
      <c r="K19" s="1">
        <f t="shared" si="5"/>
        <v>0.9489228403</v>
      </c>
      <c r="L19" s="1">
        <f t="shared" si="6"/>
        <v>22.090868</v>
      </c>
      <c r="M19" s="4">
        <v>2.0</v>
      </c>
      <c r="N19" s="1">
        <f t="shared" si="7"/>
        <v>4.644859791</v>
      </c>
      <c r="O19" s="4">
        <v>1.0</v>
      </c>
      <c r="P19" s="1">
        <f t="shared" si="8"/>
        <v>9.289719582</v>
      </c>
      <c r="Q19" s="4">
        <v>22.75875473022461</v>
      </c>
      <c r="R19" s="4">
        <v>22.09086799621582</v>
      </c>
      <c r="S19" s="4">
        <v>23.053064346313477</v>
      </c>
      <c r="T19" s="4">
        <v>1200.037109375</v>
      </c>
      <c r="U19" s="4">
        <v>1197.91357421875</v>
      </c>
      <c r="V19" s="4">
        <v>16.98421287536621</v>
      </c>
      <c r="W19" s="4">
        <v>16.986501693725586</v>
      </c>
      <c r="X19" s="4">
        <v>61.86433792114258</v>
      </c>
      <c r="Y19" s="4">
        <v>61.8726806640625</v>
      </c>
      <c r="Z19" s="4">
        <v>199.9422149658203</v>
      </c>
      <c r="AA19" s="4">
        <v>1001.929443359375</v>
      </c>
      <c r="AB19" s="4">
        <v>44.235843658447266</v>
      </c>
      <c r="AC19" s="4">
        <v>101.21712493896484</v>
      </c>
      <c r="AD19" s="4">
        <v>-1.9821035861968994</v>
      </c>
      <c r="AE19" s="4">
        <v>-0.11346564441919327</v>
      </c>
      <c r="AF19" s="4">
        <v>1.0</v>
      </c>
      <c r="AG19" s="4">
        <v>-1.355140209197998</v>
      </c>
      <c r="AH19" s="4">
        <v>7.355140209197998</v>
      </c>
      <c r="AI19" s="4">
        <v>1.0</v>
      </c>
      <c r="AJ19" s="4">
        <v>0.0</v>
      </c>
      <c r="AK19" s="4">
        <v>0.1599999964237213</v>
      </c>
      <c r="AL19" s="1">
        <f t="shared" si="9"/>
        <v>0.9997110748</v>
      </c>
      <c r="AM19" s="1">
        <f t="shared" si="10"/>
        <v>0.000002327696482</v>
      </c>
      <c r="AN19" s="1">
        <f t="shared" si="11"/>
        <v>295.240868</v>
      </c>
      <c r="AO19" s="1">
        <f t="shared" si="12"/>
        <v>295.9087547</v>
      </c>
      <c r="AP19" s="1">
        <f t="shared" si="13"/>
        <v>160.3087074</v>
      </c>
      <c r="AQ19" s="1">
        <f t="shared" si="14"/>
        <v>0.6181296313</v>
      </c>
      <c r="AR19" s="1">
        <f t="shared" si="15"/>
        <v>2.668247705</v>
      </c>
      <c r="AS19" s="1">
        <f t="shared" si="16"/>
        <v>26.36162316</v>
      </c>
      <c r="AT19" s="1">
        <f t="shared" si="17"/>
        <v>9.375121462</v>
      </c>
      <c r="AU19" s="1">
        <f t="shared" si="18"/>
        <v>22.42481136</v>
      </c>
      <c r="AV19" s="1">
        <f t="shared" si="19"/>
        <v>2.723038481</v>
      </c>
      <c r="AW19" s="1">
        <f t="shared" si="20"/>
        <v>0.0002429030763</v>
      </c>
      <c r="AX19" s="1">
        <f t="shared" si="21"/>
        <v>1.719324864</v>
      </c>
      <c r="AY19" s="1">
        <f t="shared" si="22"/>
        <v>1.003713616</v>
      </c>
      <c r="AZ19" s="1">
        <f t="shared" si="23"/>
        <v>0.0001518149933</v>
      </c>
      <c r="BA19" s="1">
        <f t="shared" si="24"/>
        <v>-1283.363323</v>
      </c>
      <c r="BB19" s="1">
        <f t="shared" si="25"/>
        <v>-10.58449495</v>
      </c>
      <c r="BC19" s="1">
        <f t="shared" si="26"/>
        <v>63.64954662</v>
      </c>
      <c r="BD19" s="1">
        <f t="shared" si="27"/>
        <v>1197.605472</v>
      </c>
      <c r="BE19" s="1">
        <f t="shared" si="28"/>
        <v>0.001126794443</v>
      </c>
    </row>
    <row r="20">
      <c r="A20" s="2">
        <v>3.0</v>
      </c>
      <c r="B20" s="1">
        <v>2.0</v>
      </c>
      <c r="C20" s="1" t="s">
        <v>88</v>
      </c>
      <c r="D20" s="1">
        <v>2.0210526E7</v>
      </c>
      <c r="E20" s="4" t="s">
        <v>1111</v>
      </c>
      <c r="F20" s="4">
        <v>0.0</v>
      </c>
      <c r="G20" s="1">
        <f t="shared" si="1"/>
        <v>2.403401302</v>
      </c>
      <c r="H20" s="1">
        <f t="shared" si="2"/>
        <v>-0.00566693505</v>
      </c>
      <c r="I20" s="1">
        <f t="shared" si="3"/>
        <v>2148.548594</v>
      </c>
      <c r="J20" s="1">
        <f t="shared" si="4"/>
        <v>-0.05328177612</v>
      </c>
      <c r="K20" s="1">
        <f t="shared" si="5"/>
        <v>0.9306086604</v>
      </c>
      <c r="L20" s="1">
        <f t="shared" si="6"/>
        <v>21.97134972</v>
      </c>
      <c r="M20" s="4">
        <v>2.0</v>
      </c>
      <c r="N20" s="1">
        <f t="shared" si="7"/>
        <v>4.644859791</v>
      </c>
      <c r="O20" s="4">
        <v>1.0</v>
      </c>
      <c r="P20" s="1">
        <f t="shared" si="8"/>
        <v>9.289719582</v>
      </c>
      <c r="Q20" s="4">
        <v>22.713865280151367</v>
      </c>
      <c r="R20" s="4">
        <v>21.971349716186523</v>
      </c>
      <c r="S20" s="4">
        <v>23.054044723510742</v>
      </c>
      <c r="T20" s="4">
        <v>1500.064453125</v>
      </c>
      <c r="U20" s="4">
        <v>1497.739990234375</v>
      </c>
      <c r="V20" s="4">
        <v>17.027692794799805</v>
      </c>
      <c r="W20" s="4">
        <v>16.975296020507812</v>
      </c>
      <c r="X20" s="4">
        <v>62.19449234008789</v>
      </c>
      <c r="Y20" s="4">
        <v>62.003108978271484</v>
      </c>
      <c r="Z20" s="4">
        <v>199.92567443847656</v>
      </c>
      <c r="AA20" s="4">
        <v>998.4921264648438</v>
      </c>
      <c r="AB20" s="4">
        <v>42.28131866455078</v>
      </c>
      <c r="AC20" s="4">
        <v>101.22151947021484</v>
      </c>
      <c r="AD20" s="4">
        <v>-2.606011152267456</v>
      </c>
      <c r="AE20" s="4">
        <v>-0.10809455066919327</v>
      </c>
      <c r="AF20" s="4">
        <v>1.0</v>
      </c>
      <c r="AG20" s="4">
        <v>-1.355140209197998</v>
      </c>
      <c r="AH20" s="4">
        <v>7.355140209197998</v>
      </c>
      <c r="AI20" s="4">
        <v>1.0</v>
      </c>
      <c r="AJ20" s="4">
        <v>0.0</v>
      </c>
      <c r="AK20" s="4">
        <v>0.1599999964237213</v>
      </c>
      <c r="AL20" s="1">
        <f t="shared" si="9"/>
        <v>0.9996283722</v>
      </c>
      <c r="AM20" s="1">
        <f t="shared" si="10"/>
        <v>-0.00005328177612</v>
      </c>
      <c r="AN20" s="1">
        <f t="shared" si="11"/>
        <v>295.1213497</v>
      </c>
      <c r="AO20" s="1">
        <f t="shared" si="12"/>
        <v>295.8638653</v>
      </c>
      <c r="AP20" s="1">
        <f t="shared" si="13"/>
        <v>159.7587367</v>
      </c>
      <c r="AQ20" s="1">
        <f t="shared" si="14"/>
        <v>0.6282121931</v>
      </c>
      <c r="AR20" s="1">
        <f t="shared" si="15"/>
        <v>2.648873917</v>
      </c>
      <c r="AS20" s="1">
        <f t="shared" si="16"/>
        <v>26.16907878</v>
      </c>
      <c r="AT20" s="1">
        <f t="shared" si="17"/>
        <v>9.193782758</v>
      </c>
      <c r="AU20" s="1">
        <f t="shared" si="18"/>
        <v>22.3426075</v>
      </c>
      <c r="AV20" s="1">
        <f t="shared" si="19"/>
        <v>2.709460575</v>
      </c>
      <c r="AW20" s="1">
        <f t="shared" si="20"/>
        <v>-0.005670394116</v>
      </c>
      <c r="AX20" s="1">
        <f t="shared" si="21"/>
        <v>1.718265257</v>
      </c>
      <c r="AY20" s="1">
        <f t="shared" si="22"/>
        <v>0.9911953184</v>
      </c>
      <c r="AZ20" s="1">
        <f t="shared" si="23"/>
        <v>-0.003543685385</v>
      </c>
      <c r="BA20" s="1">
        <f t="shared" si="24"/>
        <v>217.4793533</v>
      </c>
      <c r="BB20" s="1">
        <f t="shared" si="25"/>
        <v>1.434527093</v>
      </c>
      <c r="BC20" s="1">
        <f t="shared" si="26"/>
        <v>64.07125697</v>
      </c>
      <c r="BD20" s="1">
        <f t="shared" si="27"/>
        <v>1497.390723</v>
      </c>
      <c r="BE20" s="1">
        <f t="shared" si="28"/>
        <v>0.001028381838</v>
      </c>
    </row>
    <row r="21" ht="15.75" customHeight="1">
      <c r="A21" s="2">
        <v>3.0</v>
      </c>
      <c r="B21" s="1">
        <v>2.0</v>
      </c>
      <c r="C21" s="1" t="s">
        <v>88</v>
      </c>
      <c r="D21" s="1">
        <v>2.0210526E7</v>
      </c>
      <c r="E21" s="4" t="s">
        <v>1112</v>
      </c>
      <c r="F21" s="4">
        <v>0.0</v>
      </c>
      <c r="G21" s="1">
        <f t="shared" si="1"/>
        <v>3.099028312</v>
      </c>
      <c r="H21" s="1">
        <f t="shared" si="2"/>
        <v>-0.008417928537</v>
      </c>
      <c r="I21" s="1">
        <f t="shared" si="3"/>
        <v>2354.02302</v>
      </c>
      <c r="J21" s="1">
        <f t="shared" si="4"/>
        <v>-0.07960773533</v>
      </c>
      <c r="K21" s="1">
        <f t="shared" si="5"/>
        <v>0.9357134461</v>
      </c>
      <c r="L21" s="1">
        <f t="shared" si="6"/>
        <v>22.01900482</v>
      </c>
      <c r="M21" s="4">
        <v>2.0</v>
      </c>
      <c r="N21" s="1">
        <f t="shared" si="7"/>
        <v>4.644859791</v>
      </c>
      <c r="O21" s="4">
        <v>1.0</v>
      </c>
      <c r="P21" s="1">
        <f t="shared" si="8"/>
        <v>9.289719582</v>
      </c>
      <c r="Q21" s="4">
        <v>22.734130859375</v>
      </c>
      <c r="R21" s="4">
        <v>22.019004821777344</v>
      </c>
      <c r="S21" s="4">
        <v>23.033056259155273</v>
      </c>
      <c r="T21" s="4">
        <v>1799.7823486328125</v>
      </c>
      <c r="U21" s="4">
        <v>1796.8251953125</v>
      </c>
      <c r="V21" s="4">
        <v>17.079030990600586</v>
      </c>
      <c r="W21" s="4">
        <v>17.00074577331543</v>
      </c>
      <c r="X21" s="4">
        <v>62.30643844604492</v>
      </c>
      <c r="Y21" s="4">
        <v>62.02083969116211</v>
      </c>
      <c r="Z21" s="4">
        <v>199.92112731933594</v>
      </c>
      <c r="AA21" s="4">
        <v>999.1417846679688</v>
      </c>
      <c r="AB21" s="4">
        <v>41.67300033569336</v>
      </c>
      <c r="AC21" s="4">
        <v>101.22323608398438</v>
      </c>
      <c r="AD21" s="4">
        <v>-3.0328056812286377</v>
      </c>
      <c r="AE21" s="4">
        <v>-0.11590123176574707</v>
      </c>
      <c r="AF21" s="4">
        <v>1.0</v>
      </c>
      <c r="AG21" s="4">
        <v>-1.355140209197998</v>
      </c>
      <c r="AH21" s="4">
        <v>7.355140209197998</v>
      </c>
      <c r="AI21" s="4">
        <v>1.0</v>
      </c>
      <c r="AJ21" s="4">
        <v>0.0</v>
      </c>
      <c r="AK21" s="4">
        <v>0.1599999964237213</v>
      </c>
      <c r="AL21" s="1">
        <f t="shared" si="9"/>
        <v>0.9996056366</v>
      </c>
      <c r="AM21" s="1">
        <f t="shared" si="10"/>
        <v>-0.00007960773533</v>
      </c>
      <c r="AN21" s="1">
        <f t="shared" si="11"/>
        <v>295.1690048</v>
      </c>
      <c r="AO21" s="1">
        <f t="shared" si="12"/>
        <v>295.8841309</v>
      </c>
      <c r="AP21" s="1">
        <f t="shared" si="13"/>
        <v>159.862682</v>
      </c>
      <c r="AQ21" s="1">
        <f t="shared" si="14"/>
        <v>0.6317512305</v>
      </c>
      <c r="AR21" s="1">
        <f t="shared" si="15"/>
        <v>2.656583949</v>
      </c>
      <c r="AS21" s="1">
        <f t="shared" si="16"/>
        <v>26.24480358</v>
      </c>
      <c r="AT21" s="1">
        <f t="shared" si="17"/>
        <v>9.24405781</v>
      </c>
      <c r="AU21" s="1">
        <f t="shared" si="18"/>
        <v>22.37656784</v>
      </c>
      <c r="AV21" s="1">
        <f t="shared" si="19"/>
        <v>2.715062726</v>
      </c>
      <c r="AW21" s="1">
        <f t="shared" si="20"/>
        <v>-0.008425563406</v>
      </c>
      <c r="AX21" s="1">
        <f t="shared" si="21"/>
        <v>1.720870503</v>
      </c>
      <c r="AY21" s="1">
        <f t="shared" si="22"/>
        <v>0.9941922233</v>
      </c>
      <c r="AZ21" s="1">
        <f t="shared" si="23"/>
        <v>-0.005265290651</v>
      </c>
      <c r="BA21" s="1">
        <f t="shared" si="24"/>
        <v>238.2818279</v>
      </c>
      <c r="BB21" s="1">
        <f t="shared" si="25"/>
        <v>1.310101298</v>
      </c>
      <c r="BC21" s="1">
        <f t="shared" si="26"/>
        <v>63.96647843</v>
      </c>
      <c r="BD21" s="1">
        <f t="shared" si="27"/>
        <v>1796.374839</v>
      </c>
      <c r="BE21" s="1">
        <f t="shared" si="28"/>
        <v>0.001103522068</v>
      </c>
    </row>
    <row r="22" ht="15.75" customHeight="1">
      <c r="A22" s="2">
        <v>3.0</v>
      </c>
      <c r="B22" s="1">
        <v>2.0</v>
      </c>
      <c r="C22" s="1" t="s">
        <v>88</v>
      </c>
      <c r="D22" s="1">
        <v>2.0210526E7</v>
      </c>
      <c r="E22" s="4" t="s">
        <v>1113</v>
      </c>
      <c r="F22" s="4">
        <v>0.0</v>
      </c>
      <c r="G22" s="1">
        <f t="shared" si="1"/>
        <v>-1.744939864</v>
      </c>
      <c r="H22" s="1">
        <f t="shared" si="2"/>
        <v>-0.006148495838</v>
      </c>
      <c r="I22" s="1">
        <f t="shared" si="3"/>
        <v>-35.07118028</v>
      </c>
      <c r="J22" s="1">
        <f t="shared" si="4"/>
        <v>-0.05990197546</v>
      </c>
      <c r="K22" s="1">
        <f t="shared" si="5"/>
        <v>0.963909225</v>
      </c>
      <c r="L22" s="1">
        <f t="shared" si="6"/>
        <v>22.23568344</v>
      </c>
      <c r="M22" s="4">
        <v>2.0</v>
      </c>
      <c r="N22" s="1">
        <f t="shared" si="7"/>
        <v>4.644859791</v>
      </c>
      <c r="O22" s="4">
        <v>1.0</v>
      </c>
      <c r="P22" s="1">
        <f t="shared" si="8"/>
        <v>9.289719582</v>
      </c>
      <c r="Q22" s="4">
        <v>22.80706024169922</v>
      </c>
      <c r="R22" s="4">
        <v>22.23568344116211</v>
      </c>
      <c r="S22" s="4">
        <v>23.03131675720215</v>
      </c>
      <c r="T22" s="4">
        <v>419.9923095703125</v>
      </c>
      <c r="U22" s="4">
        <v>421.7628173828125</v>
      </c>
      <c r="V22" s="4">
        <v>17.131481170654297</v>
      </c>
      <c r="W22" s="4">
        <v>17.07259178161621</v>
      </c>
      <c r="X22" s="4">
        <v>62.21613311767578</v>
      </c>
      <c r="Y22" s="4">
        <v>62.00226593017578</v>
      </c>
      <c r="Z22" s="4">
        <v>199.96571350097656</v>
      </c>
      <c r="AA22" s="4">
        <v>998.3858642578125</v>
      </c>
      <c r="AB22" s="4">
        <v>43.36715316772461</v>
      </c>
      <c r="AC22" s="4">
        <v>101.21363067626953</v>
      </c>
      <c r="AD22" s="4">
        <v>-0.3118797838687897</v>
      </c>
      <c r="AE22" s="4">
        <v>-0.12338147312402725</v>
      </c>
      <c r="AF22" s="4">
        <v>1.0</v>
      </c>
      <c r="AG22" s="4">
        <v>-1.355140209197998</v>
      </c>
      <c r="AH22" s="4">
        <v>7.355140209197998</v>
      </c>
      <c r="AI22" s="4">
        <v>1.0</v>
      </c>
      <c r="AJ22" s="4">
        <v>0.0</v>
      </c>
      <c r="AK22" s="4">
        <v>0.1599999964237213</v>
      </c>
      <c r="AL22" s="1">
        <f t="shared" si="9"/>
        <v>0.9998285675</v>
      </c>
      <c r="AM22" s="1">
        <f t="shared" si="10"/>
        <v>-0.00005990197546</v>
      </c>
      <c r="AN22" s="1">
        <f t="shared" si="11"/>
        <v>295.3856834</v>
      </c>
      <c r="AO22" s="1">
        <f t="shared" si="12"/>
        <v>295.9570602</v>
      </c>
      <c r="AP22" s="1">
        <f t="shared" si="13"/>
        <v>159.7417347</v>
      </c>
      <c r="AQ22" s="1">
        <f t="shared" si="14"/>
        <v>0.6221838412</v>
      </c>
      <c r="AR22" s="1">
        <f t="shared" si="15"/>
        <v>2.691888224</v>
      </c>
      <c r="AS22" s="1">
        <f t="shared" si="16"/>
        <v>26.59610377</v>
      </c>
      <c r="AT22" s="1">
        <f t="shared" si="17"/>
        <v>9.523511987</v>
      </c>
      <c r="AU22" s="1">
        <f t="shared" si="18"/>
        <v>22.52137184</v>
      </c>
      <c r="AV22" s="1">
        <f t="shared" si="19"/>
        <v>2.739063739</v>
      </c>
      <c r="AW22" s="1">
        <f t="shared" si="20"/>
        <v>-0.006152567978</v>
      </c>
      <c r="AX22" s="1">
        <f t="shared" si="21"/>
        <v>1.727978999</v>
      </c>
      <c r="AY22" s="1">
        <f t="shared" si="22"/>
        <v>1.01108474</v>
      </c>
      <c r="AZ22" s="1">
        <f t="shared" si="23"/>
        <v>-0.003844988923</v>
      </c>
      <c r="BA22" s="1">
        <f t="shared" si="24"/>
        <v>-3.549681488</v>
      </c>
      <c r="BB22" s="1">
        <f t="shared" si="25"/>
        <v>-0.08315379837</v>
      </c>
      <c r="BC22" s="1">
        <f t="shared" si="26"/>
        <v>63.3685388</v>
      </c>
      <c r="BD22" s="1">
        <f t="shared" si="27"/>
        <v>422.0163954</v>
      </c>
      <c r="BE22" s="1">
        <f t="shared" si="28"/>
        <v>-0.002620142029</v>
      </c>
    </row>
    <row r="23" ht="15.75" customHeight="1">
      <c r="A23" s="2">
        <v>3.0</v>
      </c>
      <c r="B23" s="1">
        <v>2.0</v>
      </c>
      <c r="C23" s="1" t="s">
        <v>88</v>
      </c>
      <c r="D23" s="1">
        <v>2.0210526E7</v>
      </c>
      <c r="E23" s="4" t="s">
        <v>1114</v>
      </c>
      <c r="F23" s="4">
        <v>0.0</v>
      </c>
      <c r="G23" s="1">
        <f t="shared" si="1"/>
        <v>-0.2725973774</v>
      </c>
      <c r="H23" s="1">
        <f t="shared" si="2"/>
        <v>-0.004220364571</v>
      </c>
      <c r="I23" s="1">
        <f t="shared" si="3"/>
        <v>311.3834184</v>
      </c>
      <c r="J23" s="1">
        <f t="shared" si="4"/>
        <v>-0.03915548183</v>
      </c>
      <c r="K23" s="1">
        <f t="shared" si="5"/>
        <v>0.9182406659</v>
      </c>
      <c r="L23" s="1">
        <f t="shared" si="6"/>
        <v>21.89159775</v>
      </c>
      <c r="M23" s="4">
        <v>2.0</v>
      </c>
      <c r="N23" s="1">
        <f t="shared" si="7"/>
        <v>4.644859791</v>
      </c>
      <c r="O23" s="4">
        <v>1.0</v>
      </c>
      <c r="P23" s="1">
        <f t="shared" si="8"/>
        <v>9.289719582</v>
      </c>
      <c r="Q23" s="4">
        <v>22.69139862060547</v>
      </c>
      <c r="R23" s="4">
        <v>21.891597747802734</v>
      </c>
      <c r="S23" s="4">
        <v>23.05754280090332</v>
      </c>
      <c r="T23" s="4">
        <v>419.731201171875</v>
      </c>
      <c r="U23" s="4">
        <v>420.115966796875</v>
      </c>
      <c r="V23" s="4">
        <v>17.026256561279297</v>
      </c>
      <c r="W23" s="4">
        <v>16.975019454956055</v>
      </c>
      <c r="X23" s="4">
        <v>62.25977325439453</v>
      </c>
      <c r="Y23" s="4">
        <v>62.06959915161133</v>
      </c>
      <c r="Z23" s="4">
        <v>150.24586486816406</v>
      </c>
      <c r="AA23" s="4">
        <v>998.4200439453125</v>
      </c>
      <c r="AB23" s="4">
        <v>42.36448669433594</v>
      </c>
      <c r="AC23" s="4">
        <v>101.1942367553711</v>
      </c>
      <c r="AD23" s="4">
        <v>-0.3118797838687897</v>
      </c>
      <c r="AE23" s="4">
        <v>-0.12338147312402725</v>
      </c>
      <c r="AF23" s="4">
        <v>0.75</v>
      </c>
      <c r="AG23" s="4">
        <v>-1.355140209197998</v>
      </c>
      <c r="AH23" s="4">
        <v>7.355140209197998</v>
      </c>
      <c r="AI23" s="4">
        <v>1.0</v>
      </c>
      <c r="AJ23" s="4">
        <v>0.0</v>
      </c>
      <c r="AK23" s="4">
        <v>0.1599999964237213</v>
      </c>
      <c r="AL23" s="1">
        <f t="shared" si="9"/>
        <v>0.7512293243</v>
      </c>
      <c r="AM23" s="1">
        <f t="shared" si="10"/>
        <v>-0.00003915548183</v>
      </c>
      <c r="AN23" s="1">
        <f t="shared" si="11"/>
        <v>295.0415977</v>
      </c>
      <c r="AO23" s="1">
        <f t="shared" si="12"/>
        <v>295.8413986</v>
      </c>
      <c r="AP23" s="1">
        <f t="shared" si="13"/>
        <v>159.7472035</v>
      </c>
      <c r="AQ23" s="1">
        <f t="shared" si="14"/>
        <v>0.6282248756</v>
      </c>
      <c r="AR23" s="1">
        <f t="shared" si="15"/>
        <v>2.636014804</v>
      </c>
      <c r="AS23" s="1">
        <f t="shared" si="16"/>
        <v>26.04906058</v>
      </c>
      <c r="AT23" s="1">
        <f t="shared" si="17"/>
        <v>9.074041124</v>
      </c>
      <c r="AU23" s="1">
        <f t="shared" si="18"/>
        <v>22.29149818</v>
      </c>
      <c r="AV23" s="1">
        <f t="shared" si="19"/>
        <v>2.701048571</v>
      </c>
      <c r="AW23" s="1">
        <f t="shared" si="20"/>
        <v>-0.004222282775</v>
      </c>
      <c r="AX23" s="1">
        <f t="shared" si="21"/>
        <v>1.717774138</v>
      </c>
      <c r="AY23" s="1">
        <f t="shared" si="22"/>
        <v>0.9832744329</v>
      </c>
      <c r="AZ23" s="1">
        <f t="shared" si="23"/>
        <v>-0.002638754329</v>
      </c>
      <c r="BA23" s="1">
        <f t="shared" si="24"/>
        <v>31.51020736</v>
      </c>
      <c r="BB23" s="1">
        <f t="shared" si="25"/>
        <v>0.7411844419</v>
      </c>
      <c r="BC23" s="1">
        <f t="shared" si="26"/>
        <v>64.38355751</v>
      </c>
      <c r="BD23" s="1">
        <f t="shared" si="27"/>
        <v>420.1555812</v>
      </c>
      <c r="BE23" s="1">
        <f t="shared" si="28"/>
        <v>-0.0004177211898</v>
      </c>
    </row>
    <row r="24" ht="15.75" customHeight="1">
      <c r="A24" s="2">
        <v>3.0</v>
      </c>
      <c r="B24" s="1">
        <v>2.0</v>
      </c>
      <c r="C24" s="1" t="s">
        <v>88</v>
      </c>
      <c r="D24" s="1">
        <v>2.0210526E7</v>
      </c>
      <c r="E24" s="4" t="s">
        <v>1115</v>
      </c>
      <c r="F24" s="4">
        <v>0.0</v>
      </c>
      <c r="G24" s="1">
        <f t="shared" si="1"/>
        <v>-0.02279325549</v>
      </c>
      <c r="H24" s="1">
        <f t="shared" si="2"/>
        <v>-0.0002457216219</v>
      </c>
      <c r="I24" s="1">
        <f t="shared" si="3"/>
        <v>266.6711269</v>
      </c>
      <c r="J24" s="1">
        <f t="shared" si="4"/>
        <v>-0.002329202295</v>
      </c>
      <c r="K24" s="1">
        <f t="shared" si="5"/>
        <v>0.9384435464</v>
      </c>
      <c r="L24" s="1">
        <f t="shared" si="6"/>
        <v>22.05134583</v>
      </c>
      <c r="M24" s="4">
        <v>2.0</v>
      </c>
      <c r="N24" s="1">
        <f t="shared" si="7"/>
        <v>4.644859791</v>
      </c>
      <c r="O24" s="4">
        <v>1.0</v>
      </c>
      <c r="P24" s="1">
        <f t="shared" si="8"/>
        <v>9.289719582</v>
      </c>
      <c r="Q24" s="4">
        <v>22.74527359008789</v>
      </c>
      <c r="R24" s="4">
        <v>22.051345825195312</v>
      </c>
      <c r="S24" s="4">
        <v>23.054872512817383</v>
      </c>
      <c r="T24" s="4">
        <v>420.2621765136719</v>
      </c>
      <c r="U24" s="4">
        <v>420.2938232421875</v>
      </c>
      <c r="V24" s="4">
        <v>17.032987594604492</v>
      </c>
      <c r="W24" s="4">
        <v>17.029939651489258</v>
      </c>
      <c r="X24" s="4">
        <v>62.08361053466797</v>
      </c>
      <c r="Y24" s="4">
        <v>62.0701904296875</v>
      </c>
      <c r="Z24" s="4">
        <v>150.23483276367188</v>
      </c>
      <c r="AA24" s="4">
        <v>1002.0629272460938</v>
      </c>
      <c r="AB24" s="4">
        <v>44.240028381347656</v>
      </c>
      <c r="AC24" s="4">
        <v>101.19730377197266</v>
      </c>
      <c r="AD24" s="4">
        <v>-0.3118797838687897</v>
      </c>
      <c r="AE24" s="4">
        <v>-0.12338147312402725</v>
      </c>
      <c r="AF24" s="4">
        <v>1.0</v>
      </c>
      <c r="AG24" s="4">
        <v>-1.355140209197998</v>
      </c>
      <c r="AH24" s="4">
        <v>7.355140209197998</v>
      </c>
      <c r="AI24" s="4">
        <v>1.0</v>
      </c>
      <c r="AJ24" s="4">
        <v>0.0</v>
      </c>
      <c r="AK24" s="4">
        <v>0.1599999964237213</v>
      </c>
      <c r="AL24" s="1">
        <f t="shared" si="9"/>
        <v>0.7511741638</v>
      </c>
      <c r="AM24" s="1">
        <f t="shared" si="10"/>
        <v>-0.000002329202295</v>
      </c>
      <c r="AN24" s="1">
        <f t="shared" si="11"/>
        <v>295.2013458</v>
      </c>
      <c r="AO24" s="1">
        <f t="shared" si="12"/>
        <v>295.8952736</v>
      </c>
      <c r="AP24" s="1">
        <f t="shared" si="13"/>
        <v>160.3300648</v>
      </c>
      <c r="AQ24" s="1">
        <f t="shared" si="14"/>
        <v>0.6200366395</v>
      </c>
      <c r="AR24" s="1">
        <f t="shared" si="15"/>
        <v>2.661827523</v>
      </c>
      <c r="AS24" s="1">
        <f t="shared" si="16"/>
        <v>26.30334429</v>
      </c>
      <c r="AT24" s="1">
        <f t="shared" si="17"/>
        <v>9.273404641</v>
      </c>
      <c r="AU24" s="1">
        <f t="shared" si="18"/>
        <v>22.39830971</v>
      </c>
      <c r="AV24" s="1">
        <f t="shared" si="19"/>
        <v>2.718654619</v>
      </c>
      <c r="AW24" s="1">
        <f t="shared" si="20"/>
        <v>-0.0002457281216</v>
      </c>
      <c r="AX24" s="1">
        <f t="shared" si="21"/>
        <v>1.723383976</v>
      </c>
      <c r="AY24" s="1">
        <f t="shared" si="22"/>
        <v>0.9952706424</v>
      </c>
      <c r="AZ24" s="1">
        <f t="shared" si="23"/>
        <v>-0.000153579492</v>
      </c>
      <c r="BA24" s="1">
        <f t="shared" si="24"/>
        <v>26.98639904</v>
      </c>
      <c r="BB24" s="1">
        <f t="shared" si="25"/>
        <v>0.6344873805</v>
      </c>
      <c r="BC24" s="1">
        <f t="shared" si="26"/>
        <v>63.96264843</v>
      </c>
      <c r="BD24" s="1">
        <f t="shared" si="27"/>
        <v>420.2971356</v>
      </c>
      <c r="BE24" s="1">
        <f t="shared" si="28"/>
        <v>-0.00003468776882</v>
      </c>
    </row>
    <row r="25" ht="15.75" customHeight="1">
      <c r="A25" s="2">
        <v>3.0</v>
      </c>
      <c r="B25" s="1">
        <v>2.0</v>
      </c>
      <c r="C25" s="1" t="s">
        <v>88</v>
      </c>
      <c r="D25" s="1">
        <v>2.0210526E7</v>
      </c>
      <c r="E25" s="4" t="s">
        <v>1116</v>
      </c>
      <c r="F25" s="4">
        <v>0.0</v>
      </c>
      <c r="G25" s="1">
        <f t="shared" si="1"/>
        <v>-0.3332178617</v>
      </c>
      <c r="H25" s="1">
        <f t="shared" si="2"/>
        <v>0.002394290711</v>
      </c>
      <c r="I25" s="1">
        <f t="shared" si="3"/>
        <v>634.9205589</v>
      </c>
      <c r="J25" s="1">
        <f t="shared" si="4"/>
        <v>0.02331028069</v>
      </c>
      <c r="K25" s="1">
        <f t="shared" si="5"/>
        <v>0.9638248141</v>
      </c>
      <c r="L25" s="1">
        <f t="shared" si="6"/>
        <v>22.24266624</v>
      </c>
      <c r="M25" s="4">
        <v>2.0</v>
      </c>
      <c r="N25" s="1">
        <f t="shared" si="7"/>
        <v>4.644859791</v>
      </c>
      <c r="O25" s="4">
        <v>1.0</v>
      </c>
      <c r="P25" s="1">
        <f t="shared" si="8"/>
        <v>9.289719582</v>
      </c>
      <c r="Q25" s="4">
        <v>22.81012535095215</v>
      </c>
      <c r="R25" s="4">
        <v>22.242666244506836</v>
      </c>
      <c r="S25" s="4">
        <v>23.049053192138672</v>
      </c>
      <c r="T25" s="4">
        <v>419.9874267578125</v>
      </c>
      <c r="U25" s="4">
        <v>420.41790771484375</v>
      </c>
      <c r="V25" s="4">
        <v>17.05926513671875</v>
      </c>
      <c r="W25" s="4">
        <v>17.08976173400879</v>
      </c>
      <c r="X25" s="4">
        <v>61.92623519897461</v>
      </c>
      <c r="Y25" s="4">
        <v>62.03557205200195</v>
      </c>
      <c r="Z25" s="4">
        <v>150.25881958007812</v>
      </c>
      <c r="AA25" s="4">
        <v>1001.3792724609375</v>
      </c>
      <c r="AB25" s="4">
        <v>45.29429244995117</v>
      </c>
      <c r="AC25" s="4">
        <v>101.18385314941406</v>
      </c>
      <c r="AD25" s="4">
        <v>-0.3118797838687897</v>
      </c>
      <c r="AE25" s="4">
        <v>-0.12338147312402725</v>
      </c>
      <c r="AF25" s="4">
        <v>1.0</v>
      </c>
      <c r="AG25" s="4">
        <v>-1.355140209197998</v>
      </c>
      <c r="AH25" s="4">
        <v>7.355140209197998</v>
      </c>
      <c r="AI25" s="4">
        <v>1.0</v>
      </c>
      <c r="AJ25" s="4">
        <v>0.0</v>
      </c>
      <c r="AK25" s="4">
        <v>0.1599999964237213</v>
      </c>
      <c r="AL25" s="1">
        <f t="shared" si="9"/>
        <v>0.7512940979</v>
      </c>
      <c r="AM25" s="1">
        <f t="shared" si="10"/>
        <v>0.00002331028069</v>
      </c>
      <c r="AN25" s="1">
        <f t="shared" si="11"/>
        <v>295.3926662</v>
      </c>
      <c r="AO25" s="1">
        <f t="shared" si="12"/>
        <v>295.9601254</v>
      </c>
      <c r="AP25" s="1">
        <f t="shared" si="13"/>
        <v>160.22068</v>
      </c>
      <c r="AQ25" s="1">
        <f t="shared" si="14"/>
        <v>0.6102579852</v>
      </c>
      <c r="AR25" s="1">
        <f t="shared" si="15"/>
        <v>2.693032756</v>
      </c>
      <c r="AS25" s="1">
        <f t="shared" si="16"/>
        <v>26.61524218</v>
      </c>
      <c r="AT25" s="1">
        <f t="shared" si="17"/>
        <v>9.525480441</v>
      </c>
      <c r="AU25" s="1">
        <f t="shared" si="18"/>
        <v>22.5263958</v>
      </c>
      <c r="AV25" s="1">
        <f t="shared" si="19"/>
        <v>2.739899773</v>
      </c>
      <c r="AW25" s="1">
        <f t="shared" si="20"/>
        <v>0.002393673776</v>
      </c>
      <c r="AX25" s="1">
        <f t="shared" si="21"/>
        <v>1.729207942</v>
      </c>
      <c r="AY25" s="1">
        <f t="shared" si="22"/>
        <v>1.010691831</v>
      </c>
      <c r="AZ25" s="1">
        <f t="shared" si="23"/>
        <v>0.001496101526</v>
      </c>
      <c r="BA25" s="1">
        <f t="shared" si="24"/>
        <v>64.2437086</v>
      </c>
      <c r="BB25" s="1">
        <f t="shared" si="25"/>
        <v>1.510212927</v>
      </c>
      <c r="BC25" s="1">
        <f t="shared" si="26"/>
        <v>63.42029487</v>
      </c>
      <c r="BD25" s="1">
        <f t="shared" si="27"/>
        <v>420.4663316</v>
      </c>
      <c r="BE25" s="1">
        <f t="shared" si="28"/>
        <v>-0.0005026032635</v>
      </c>
    </row>
    <row r="26" ht="15.75" customHeight="1">
      <c r="A26" s="2">
        <v>3.0</v>
      </c>
      <c r="B26" s="1">
        <v>2.0</v>
      </c>
      <c r="C26" s="1" t="s">
        <v>88</v>
      </c>
      <c r="D26" s="1">
        <v>2.0210526E7</v>
      </c>
      <c r="E26" s="4" t="s">
        <v>1117</v>
      </c>
      <c r="F26" s="4">
        <v>0.0</v>
      </c>
      <c r="G26" s="1">
        <f t="shared" si="1"/>
        <v>-0.1834871936</v>
      </c>
      <c r="H26" s="1">
        <f t="shared" si="2"/>
        <v>0.000526676609</v>
      </c>
      <c r="I26" s="1">
        <f t="shared" si="3"/>
        <v>966.6474184</v>
      </c>
      <c r="J26" s="1">
        <f t="shared" si="4"/>
        <v>0.005191426508</v>
      </c>
      <c r="K26" s="1">
        <f t="shared" si="5"/>
        <v>0.9755924752</v>
      </c>
      <c r="L26" s="1">
        <f t="shared" si="6"/>
        <v>22.31864738</v>
      </c>
      <c r="M26" s="4">
        <v>2.0</v>
      </c>
      <c r="N26" s="1">
        <f t="shared" si="7"/>
        <v>4.644859791</v>
      </c>
      <c r="O26" s="4">
        <v>1.0</v>
      </c>
      <c r="P26" s="1">
        <f t="shared" si="8"/>
        <v>9.289719582</v>
      </c>
      <c r="Q26" s="4">
        <v>22.834062576293945</v>
      </c>
      <c r="R26" s="4">
        <v>22.318647384643555</v>
      </c>
      <c r="S26" s="4">
        <v>23.030900955200195</v>
      </c>
      <c r="T26" s="4">
        <v>419.8962097167969</v>
      </c>
      <c r="U26" s="4">
        <v>420.1375427246094</v>
      </c>
      <c r="V26" s="4">
        <v>17.08946418762207</v>
      </c>
      <c r="W26" s="4">
        <v>17.096256256103516</v>
      </c>
      <c r="X26" s="4">
        <v>61.94488525390625</v>
      </c>
      <c r="Y26" s="4">
        <v>61.971229553222656</v>
      </c>
      <c r="Z26" s="4">
        <v>150.2538604736328</v>
      </c>
      <c r="AA26" s="4">
        <v>1001.8560180664062</v>
      </c>
      <c r="AB26" s="4">
        <v>45.00541305541992</v>
      </c>
      <c r="AC26" s="4">
        <v>101.18716430664062</v>
      </c>
      <c r="AD26" s="4">
        <v>-0.3118797838687897</v>
      </c>
      <c r="AE26" s="4">
        <v>-0.12338147312402725</v>
      </c>
      <c r="AF26" s="4">
        <v>0.75</v>
      </c>
      <c r="AG26" s="4">
        <v>-1.355140209197998</v>
      </c>
      <c r="AH26" s="4">
        <v>7.355140209197998</v>
      </c>
      <c r="AI26" s="4">
        <v>1.0</v>
      </c>
      <c r="AJ26" s="4">
        <v>0.0</v>
      </c>
      <c r="AK26" s="4">
        <v>0.1599999964237213</v>
      </c>
      <c r="AL26" s="1">
        <f t="shared" si="9"/>
        <v>0.7512693024</v>
      </c>
      <c r="AM26" s="1">
        <f t="shared" si="10"/>
        <v>0.000005191426508</v>
      </c>
      <c r="AN26" s="1">
        <f t="shared" si="11"/>
        <v>295.4686474</v>
      </c>
      <c r="AO26" s="1">
        <f t="shared" si="12"/>
        <v>295.9840626</v>
      </c>
      <c r="AP26" s="1">
        <f t="shared" si="13"/>
        <v>160.2969593</v>
      </c>
      <c r="AQ26" s="1">
        <f t="shared" si="14"/>
        <v>0.6113392926</v>
      </c>
      <c r="AR26" s="1">
        <f t="shared" si="15"/>
        <v>2.705514166</v>
      </c>
      <c r="AS26" s="1">
        <f t="shared" si="16"/>
        <v>26.73772098</v>
      </c>
      <c r="AT26" s="1">
        <f t="shared" si="17"/>
        <v>9.641464724</v>
      </c>
      <c r="AU26" s="1">
        <f t="shared" si="18"/>
        <v>22.57635498</v>
      </c>
      <c r="AV26" s="1">
        <f t="shared" si="19"/>
        <v>2.748225611</v>
      </c>
      <c r="AW26" s="1">
        <f t="shared" si="20"/>
        <v>0.000526646751</v>
      </c>
      <c r="AX26" s="1">
        <f t="shared" si="21"/>
        <v>1.729921691</v>
      </c>
      <c r="AY26" s="1">
        <f t="shared" si="22"/>
        <v>1.01830392</v>
      </c>
      <c r="AZ26" s="1">
        <f t="shared" si="23"/>
        <v>0.0003291569018</v>
      </c>
      <c r="BA26" s="1">
        <f t="shared" si="24"/>
        <v>97.81231115</v>
      </c>
      <c r="BB26" s="1">
        <f t="shared" si="25"/>
        <v>2.300788004</v>
      </c>
      <c r="BC26" s="1">
        <f t="shared" si="26"/>
        <v>63.13465584</v>
      </c>
      <c r="BD26" s="1">
        <f t="shared" si="27"/>
        <v>420.1642074</v>
      </c>
      <c r="BE26" s="1">
        <f t="shared" si="28"/>
        <v>-0.0002757112722</v>
      </c>
    </row>
    <row r="27" ht="15.75" customHeight="1">
      <c r="A27" s="2">
        <v>3.0</v>
      </c>
      <c r="B27" s="1">
        <v>2.0</v>
      </c>
      <c r="C27" s="1" t="s">
        <v>88</v>
      </c>
      <c r="D27" s="1">
        <v>2.0210526E7</v>
      </c>
      <c r="E27" s="4" t="s">
        <v>1118</v>
      </c>
      <c r="F27" s="4">
        <v>0.0</v>
      </c>
      <c r="G27" s="1">
        <f t="shared" si="1"/>
        <v>-0.1480026122</v>
      </c>
      <c r="H27" s="1">
        <f t="shared" si="2"/>
        <v>-0.002640752619</v>
      </c>
      <c r="I27" s="1">
        <f t="shared" si="3"/>
        <v>324.5835291</v>
      </c>
      <c r="J27" s="1">
        <f t="shared" si="4"/>
        <v>-0.02578345397</v>
      </c>
      <c r="K27" s="1">
        <f t="shared" si="5"/>
        <v>0.9661106967</v>
      </c>
      <c r="L27" s="1">
        <f t="shared" si="6"/>
        <v>22.24028397</v>
      </c>
      <c r="M27" s="4">
        <v>2.0</v>
      </c>
      <c r="N27" s="1">
        <f t="shared" si="7"/>
        <v>4.644859791</v>
      </c>
      <c r="O27" s="4">
        <v>1.0</v>
      </c>
      <c r="P27" s="1">
        <f t="shared" si="8"/>
        <v>9.289719582</v>
      </c>
      <c r="Q27" s="4">
        <v>22.80988311767578</v>
      </c>
      <c r="R27" s="4">
        <v>22.240283966064453</v>
      </c>
      <c r="S27" s="4">
        <v>23.030303955078125</v>
      </c>
      <c r="T27" s="4">
        <v>419.838134765625</v>
      </c>
      <c r="U27" s="4">
        <v>420.049560546875</v>
      </c>
      <c r="V27" s="4">
        <v>17.096481323242188</v>
      </c>
      <c r="W27" s="4">
        <v>17.062746047973633</v>
      </c>
      <c r="X27" s="4">
        <v>62.06001281738281</v>
      </c>
      <c r="Y27" s="4">
        <v>61.93964385986328</v>
      </c>
      <c r="Z27" s="4">
        <v>150.24935913085938</v>
      </c>
      <c r="AA27" s="4">
        <v>998.20068359375</v>
      </c>
      <c r="AB27" s="4">
        <v>43.7193603515625</v>
      </c>
      <c r="AC27" s="4">
        <v>101.18720245361328</v>
      </c>
      <c r="AD27" s="4">
        <v>-0.3118797838687897</v>
      </c>
      <c r="AE27" s="4">
        <v>-0.12338147312402725</v>
      </c>
      <c r="AF27" s="4">
        <v>1.0</v>
      </c>
      <c r="AG27" s="4">
        <v>-1.355140209197998</v>
      </c>
      <c r="AH27" s="4">
        <v>7.355140209197998</v>
      </c>
      <c r="AI27" s="4">
        <v>1.0</v>
      </c>
      <c r="AJ27" s="4">
        <v>0.0</v>
      </c>
      <c r="AK27" s="4">
        <v>0.1599999964237213</v>
      </c>
      <c r="AL27" s="1">
        <f t="shared" si="9"/>
        <v>0.7512467957</v>
      </c>
      <c r="AM27" s="1">
        <f t="shared" si="10"/>
        <v>-0.00002578345397</v>
      </c>
      <c r="AN27" s="1">
        <f t="shared" si="11"/>
        <v>295.390284</v>
      </c>
      <c r="AO27" s="1">
        <f t="shared" si="12"/>
        <v>295.9598831</v>
      </c>
      <c r="AP27" s="1">
        <f t="shared" si="13"/>
        <v>159.7121058</v>
      </c>
      <c r="AQ27" s="1">
        <f t="shared" si="14"/>
        <v>0.6164536351</v>
      </c>
      <c r="AR27" s="1">
        <f t="shared" si="15"/>
        <v>2.692642235</v>
      </c>
      <c r="AS27" s="1">
        <f t="shared" si="16"/>
        <v>26.61050182</v>
      </c>
      <c r="AT27" s="1">
        <f t="shared" si="17"/>
        <v>9.547755776</v>
      </c>
      <c r="AU27" s="1">
        <f t="shared" si="18"/>
        <v>22.52508354</v>
      </c>
      <c r="AV27" s="1">
        <f t="shared" si="19"/>
        <v>2.739681379</v>
      </c>
      <c r="AW27" s="1">
        <f t="shared" si="20"/>
        <v>-0.002641503509</v>
      </c>
      <c r="AX27" s="1">
        <f t="shared" si="21"/>
        <v>1.726531539</v>
      </c>
      <c r="AY27" s="1">
        <f t="shared" si="22"/>
        <v>1.013149841</v>
      </c>
      <c r="AZ27" s="1">
        <f t="shared" si="23"/>
        <v>-0.001650872214</v>
      </c>
      <c r="BA27" s="1">
        <f t="shared" si="24"/>
        <v>32.84369927</v>
      </c>
      <c r="BB27" s="1">
        <f t="shared" si="25"/>
        <v>0.7727267437</v>
      </c>
      <c r="BC27" s="1">
        <f t="shared" si="26"/>
        <v>63.30893553</v>
      </c>
      <c r="BD27" s="1">
        <f t="shared" si="27"/>
        <v>420.0710686</v>
      </c>
      <c r="BE27" s="1">
        <f t="shared" si="28"/>
        <v>-0.0002230548241</v>
      </c>
    </row>
    <row r="28" ht="15.75" customHeight="1">
      <c r="A28" s="2">
        <v>3.0</v>
      </c>
      <c r="B28" s="1">
        <v>1.0</v>
      </c>
      <c r="C28" s="1" t="s">
        <v>97</v>
      </c>
      <c r="D28" s="1">
        <v>2.0210527E7</v>
      </c>
      <c r="E28" s="4" t="s">
        <v>1119</v>
      </c>
      <c r="F28" s="4">
        <v>0.0</v>
      </c>
      <c r="G28" s="1">
        <f t="shared" si="1"/>
        <v>-0.02364405813</v>
      </c>
      <c r="H28" s="1">
        <f t="shared" si="2"/>
        <v>-0.004449555904</v>
      </c>
      <c r="I28" s="1">
        <f t="shared" si="3"/>
        <v>624.6412399</v>
      </c>
      <c r="J28" s="1">
        <f t="shared" si="4"/>
        <v>-0.03018500237</v>
      </c>
      <c r="K28" s="1">
        <f t="shared" si="5"/>
        <v>0.6680247326</v>
      </c>
      <c r="L28" s="1">
        <f t="shared" si="6"/>
        <v>21.48351288</v>
      </c>
      <c r="M28" s="4">
        <v>2.0</v>
      </c>
      <c r="N28" s="1">
        <f t="shared" si="7"/>
        <v>4.644859791</v>
      </c>
      <c r="O28" s="4">
        <v>1.0</v>
      </c>
      <c r="P28" s="1">
        <f t="shared" si="8"/>
        <v>9.289719582</v>
      </c>
      <c r="Q28" s="4">
        <v>22.734712600708008</v>
      </c>
      <c r="R28" s="4">
        <v>21.48351287841797</v>
      </c>
      <c r="S28" s="4">
        <v>23.03742027282715</v>
      </c>
      <c r="T28" s="4">
        <v>639.9573364257812</v>
      </c>
      <c r="U28" s="4">
        <v>640.0003051757812</v>
      </c>
      <c r="V28" s="4">
        <v>18.91698455810547</v>
      </c>
      <c r="W28" s="4">
        <v>18.887365341186523</v>
      </c>
      <c r="X28" s="4">
        <v>68.69152069091797</v>
      </c>
      <c r="Y28" s="4">
        <v>68.5839614868164</v>
      </c>
      <c r="Z28" s="4">
        <v>199.97076416015625</v>
      </c>
      <c r="AA28" s="4">
        <v>-0.11069236695766449</v>
      </c>
      <c r="AB28" s="4">
        <v>41.35187530517578</v>
      </c>
      <c r="AC28" s="4">
        <v>100.75743103027344</v>
      </c>
      <c r="AD28" s="4">
        <v>-0.7822542190551758</v>
      </c>
      <c r="AE28" s="4">
        <v>-0.1593744307756424</v>
      </c>
      <c r="AF28" s="4">
        <v>1.0</v>
      </c>
      <c r="AG28" s="4">
        <v>-1.355140209197998</v>
      </c>
      <c r="AH28" s="4">
        <v>7.355140209197998</v>
      </c>
      <c r="AI28" s="4">
        <v>1.0</v>
      </c>
      <c r="AJ28" s="4">
        <v>0.0</v>
      </c>
      <c r="AK28" s="4">
        <v>0.1599999964237213</v>
      </c>
      <c r="AL28" s="1">
        <f t="shared" si="9"/>
        <v>0.9998538208</v>
      </c>
      <c r="AM28" s="1">
        <f t="shared" si="10"/>
        <v>-0.00003018500237</v>
      </c>
      <c r="AN28" s="1">
        <f t="shared" si="11"/>
        <v>294.6335129</v>
      </c>
      <c r="AO28" s="1">
        <f t="shared" si="12"/>
        <v>295.8847126</v>
      </c>
      <c r="AP28" s="1">
        <f t="shared" si="13"/>
        <v>-0.01771077832</v>
      </c>
      <c r="AQ28" s="1">
        <f t="shared" si="14"/>
        <v>0.05603033557</v>
      </c>
      <c r="AR28" s="1">
        <f t="shared" si="15"/>
        <v>2.571067143</v>
      </c>
      <c r="AS28" s="1">
        <f t="shared" si="16"/>
        <v>25.51739477</v>
      </c>
      <c r="AT28" s="1">
        <f t="shared" si="17"/>
        <v>6.630029426</v>
      </c>
      <c r="AU28" s="1">
        <f t="shared" si="18"/>
        <v>22.10911274</v>
      </c>
      <c r="AV28" s="1">
        <f t="shared" si="19"/>
        <v>2.671216043</v>
      </c>
      <c r="AW28" s="1">
        <f t="shared" si="20"/>
        <v>-0.004451688158</v>
      </c>
      <c r="AX28" s="1">
        <f t="shared" si="21"/>
        <v>1.903042411</v>
      </c>
      <c r="AY28" s="1">
        <f t="shared" si="22"/>
        <v>0.7681736322</v>
      </c>
      <c r="AZ28" s="1">
        <f t="shared" si="23"/>
        <v>-0.00278211345</v>
      </c>
      <c r="BA28" s="1">
        <f t="shared" si="24"/>
        <v>62.93724665</v>
      </c>
      <c r="BB28" s="1">
        <f t="shared" si="25"/>
        <v>0.9760014719</v>
      </c>
      <c r="BC28" s="1">
        <f t="shared" si="26"/>
        <v>73.41490514</v>
      </c>
      <c r="BD28" s="1">
        <f t="shared" si="27"/>
        <v>640.0037412</v>
      </c>
      <c r="BE28" s="1">
        <f t="shared" si="28"/>
        <v>-0.00002712212716</v>
      </c>
    </row>
    <row r="29" ht="15.75" customHeight="1">
      <c r="A29" s="2">
        <v>3.0</v>
      </c>
      <c r="B29" s="1">
        <v>1.0</v>
      </c>
      <c r="C29" s="1" t="s">
        <v>97</v>
      </c>
      <c r="D29" s="1">
        <v>2.0210527E7</v>
      </c>
      <c r="E29" s="4" t="s">
        <v>1120</v>
      </c>
      <c r="F29" s="4">
        <v>0.0</v>
      </c>
      <c r="G29" s="1">
        <f t="shared" si="1"/>
        <v>-2.088701267</v>
      </c>
      <c r="H29" s="1">
        <f t="shared" si="2"/>
        <v>-0.009380172749</v>
      </c>
      <c r="I29" s="1">
        <f t="shared" si="3"/>
        <v>-312.1958115</v>
      </c>
      <c r="J29" s="1">
        <f t="shared" si="4"/>
        <v>-0.0628301161</v>
      </c>
      <c r="K29" s="1">
        <f t="shared" si="5"/>
        <v>0.6592564603</v>
      </c>
      <c r="L29" s="1">
        <f t="shared" si="6"/>
        <v>21.44248962</v>
      </c>
      <c r="M29" s="4">
        <v>2.0</v>
      </c>
      <c r="N29" s="1">
        <f t="shared" si="7"/>
        <v>4.644859791</v>
      </c>
      <c r="O29" s="4">
        <v>1.0</v>
      </c>
      <c r="P29" s="1">
        <f t="shared" si="8"/>
        <v>9.289719582</v>
      </c>
      <c r="Q29" s="4">
        <v>22.720836639404297</v>
      </c>
      <c r="R29" s="4">
        <v>21.442489624023438</v>
      </c>
      <c r="S29" s="4">
        <v>23.037006378173828</v>
      </c>
      <c r="T29" s="4">
        <v>40.234859466552734</v>
      </c>
      <c r="U29" s="4">
        <v>42.3264045715332</v>
      </c>
      <c r="V29" s="4">
        <v>18.971973419189453</v>
      </c>
      <c r="W29" s="4">
        <v>18.91032600402832</v>
      </c>
      <c r="X29" s="4">
        <v>68.94934844970703</v>
      </c>
      <c r="Y29" s="4">
        <v>68.72530364990234</v>
      </c>
      <c r="Z29" s="4">
        <v>199.98236083984375</v>
      </c>
      <c r="AA29" s="4">
        <v>-0.13237272202968597</v>
      </c>
      <c r="AB29" s="4">
        <v>41.31422424316406</v>
      </c>
      <c r="AC29" s="4">
        <v>100.75764465332031</v>
      </c>
      <c r="AD29" s="4">
        <v>0.006159782409667969</v>
      </c>
      <c r="AE29" s="4">
        <v>-0.15509033203125</v>
      </c>
      <c r="AF29" s="4">
        <v>1.0</v>
      </c>
      <c r="AG29" s="4">
        <v>-1.355140209197998</v>
      </c>
      <c r="AH29" s="4">
        <v>7.355140209197998</v>
      </c>
      <c r="AI29" s="4">
        <v>1.0</v>
      </c>
      <c r="AJ29" s="4">
        <v>0.0</v>
      </c>
      <c r="AK29" s="4">
        <v>0.1599999964237213</v>
      </c>
      <c r="AL29" s="1">
        <f t="shared" si="9"/>
        <v>0.9999118042</v>
      </c>
      <c r="AM29" s="1">
        <f t="shared" si="10"/>
        <v>-0.0000628301161</v>
      </c>
      <c r="AN29" s="1">
        <f t="shared" si="11"/>
        <v>294.5924896</v>
      </c>
      <c r="AO29" s="1">
        <f t="shared" si="12"/>
        <v>295.8708366</v>
      </c>
      <c r="AP29" s="1">
        <f t="shared" si="13"/>
        <v>-0.02117963505</v>
      </c>
      <c r="AQ29" s="1">
        <f t="shared" si="14"/>
        <v>0.06242435186</v>
      </c>
      <c r="AR29" s="1">
        <f t="shared" si="15"/>
        <v>2.564616368</v>
      </c>
      <c r="AS29" s="1">
        <f t="shared" si="16"/>
        <v>25.45331798</v>
      </c>
      <c r="AT29" s="1">
        <f t="shared" si="17"/>
        <v>6.542991975</v>
      </c>
      <c r="AU29" s="1">
        <f t="shared" si="18"/>
        <v>22.08166313</v>
      </c>
      <c r="AV29" s="1">
        <f t="shared" si="19"/>
        <v>2.66675121</v>
      </c>
      <c r="AW29" s="1">
        <f t="shared" si="20"/>
        <v>-0.009389653829</v>
      </c>
      <c r="AX29" s="1">
        <f t="shared" si="21"/>
        <v>1.905359908</v>
      </c>
      <c r="AY29" s="1">
        <f t="shared" si="22"/>
        <v>0.7613913024</v>
      </c>
      <c r="AZ29" s="1">
        <f t="shared" si="23"/>
        <v>-0.00586768109</v>
      </c>
      <c r="BA29" s="1">
        <f t="shared" si="24"/>
        <v>-31.45611464</v>
      </c>
      <c r="BB29" s="1">
        <f t="shared" si="25"/>
        <v>-7.375911436</v>
      </c>
      <c r="BC29" s="1">
        <f t="shared" si="26"/>
        <v>73.68443962</v>
      </c>
      <c r="BD29" s="1">
        <f t="shared" si="27"/>
        <v>42.62993868</v>
      </c>
      <c r="BE29" s="1">
        <f t="shared" si="28"/>
        <v>-0.03610251085</v>
      </c>
    </row>
    <row r="30" ht="15.75" customHeight="1">
      <c r="A30" s="2">
        <v>3.0</v>
      </c>
      <c r="B30" s="1">
        <v>1.0</v>
      </c>
      <c r="C30" s="1" t="s">
        <v>97</v>
      </c>
      <c r="D30" s="1">
        <v>2.0210527E7</v>
      </c>
      <c r="E30" s="4" t="s">
        <v>1121</v>
      </c>
      <c r="F30" s="4">
        <v>0.0</v>
      </c>
      <c r="G30" s="1">
        <f t="shared" si="1"/>
        <v>-0.8893833002</v>
      </c>
      <c r="H30" s="1">
        <f t="shared" si="2"/>
        <v>-0.005883471935</v>
      </c>
      <c r="I30" s="1">
        <f t="shared" si="3"/>
        <v>-86.20836945</v>
      </c>
      <c r="J30" s="1">
        <f t="shared" si="4"/>
        <v>-0.03917980268</v>
      </c>
      <c r="K30" s="1">
        <f t="shared" si="5"/>
        <v>0.6556072567</v>
      </c>
      <c r="L30" s="1">
        <f t="shared" si="6"/>
        <v>21.46404457</v>
      </c>
      <c r="M30" s="4">
        <v>2.0</v>
      </c>
      <c r="N30" s="1">
        <f t="shared" si="7"/>
        <v>4.644859791</v>
      </c>
      <c r="O30" s="4">
        <v>1.0</v>
      </c>
      <c r="P30" s="1">
        <f t="shared" si="8"/>
        <v>9.289719582</v>
      </c>
      <c r="Q30" s="4">
        <v>22.73419761657715</v>
      </c>
      <c r="R30" s="4">
        <v>21.46404457092285</v>
      </c>
      <c r="S30" s="4">
        <v>23.035545349121094</v>
      </c>
      <c r="T30" s="4">
        <v>155.00222778320312</v>
      </c>
      <c r="U30" s="4">
        <v>155.8977813720703</v>
      </c>
      <c r="V30" s="4">
        <v>19.01957893371582</v>
      </c>
      <c r="W30" s="4">
        <v>18.98114013671875</v>
      </c>
      <c r="X30" s="4">
        <v>69.06282043457031</v>
      </c>
      <c r="Y30" s="4">
        <v>68.92324829101562</v>
      </c>
      <c r="Z30" s="4">
        <v>199.98609924316406</v>
      </c>
      <c r="AA30" s="4">
        <v>-0.1487816423177719</v>
      </c>
      <c r="AB30" s="4">
        <v>41.96388626098633</v>
      </c>
      <c r="AC30" s="4">
        <v>100.75247192382812</v>
      </c>
      <c r="AD30" s="4">
        <v>-0.0613161101937294</v>
      </c>
      <c r="AE30" s="4">
        <v>-0.15838833153247833</v>
      </c>
      <c r="AF30" s="4">
        <v>1.0</v>
      </c>
      <c r="AG30" s="4">
        <v>-1.355140209197998</v>
      </c>
      <c r="AH30" s="4">
        <v>7.355140209197998</v>
      </c>
      <c r="AI30" s="4">
        <v>1.0</v>
      </c>
      <c r="AJ30" s="4">
        <v>0.0</v>
      </c>
      <c r="AK30" s="4">
        <v>0.1599999964237213</v>
      </c>
      <c r="AL30" s="1">
        <f t="shared" si="9"/>
        <v>0.9999304962</v>
      </c>
      <c r="AM30" s="1">
        <f t="shared" si="10"/>
        <v>-0.00003917980268</v>
      </c>
      <c r="AN30" s="1">
        <f t="shared" si="11"/>
        <v>294.6140446</v>
      </c>
      <c r="AO30" s="1">
        <f t="shared" si="12"/>
        <v>295.8841976</v>
      </c>
      <c r="AP30" s="1">
        <f t="shared" si="13"/>
        <v>-0.02380506224</v>
      </c>
      <c r="AQ30" s="1">
        <f t="shared" si="14"/>
        <v>0.05824144011</v>
      </c>
      <c r="AR30" s="1">
        <f t="shared" si="15"/>
        <v>2.568004045</v>
      </c>
      <c r="AS30" s="1">
        <f t="shared" si="16"/>
        <v>25.48824854</v>
      </c>
      <c r="AT30" s="1">
        <f t="shared" si="17"/>
        <v>6.507108403</v>
      </c>
      <c r="AU30" s="1">
        <f t="shared" si="18"/>
        <v>22.09912109</v>
      </c>
      <c r="AV30" s="1">
        <f t="shared" si="19"/>
        <v>2.669590089</v>
      </c>
      <c r="AW30" s="1">
        <f t="shared" si="20"/>
        <v>-0.005887200485</v>
      </c>
      <c r="AX30" s="1">
        <f t="shared" si="21"/>
        <v>1.912396789</v>
      </c>
      <c r="AY30" s="1">
        <f t="shared" si="22"/>
        <v>0.7571933002</v>
      </c>
      <c r="AZ30" s="1">
        <f t="shared" si="23"/>
        <v>-0.003679165134</v>
      </c>
      <c r="BA30" s="1">
        <f t="shared" si="24"/>
        <v>-8.685706323</v>
      </c>
      <c r="BB30" s="1">
        <f t="shared" si="25"/>
        <v>-0.5529800918</v>
      </c>
      <c r="BC30" s="1">
        <f t="shared" si="26"/>
        <v>73.87305898</v>
      </c>
      <c r="BD30" s="1">
        <f t="shared" si="27"/>
        <v>156.0270283</v>
      </c>
      <c r="BE30" s="1">
        <f t="shared" si="28"/>
        <v>-0.004210902798</v>
      </c>
    </row>
    <row r="31" ht="15.75" customHeight="1">
      <c r="A31" s="2">
        <v>3.0</v>
      </c>
      <c r="B31" s="1">
        <v>1.0</v>
      </c>
      <c r="C31" s="1" t="s">
        <v>97</v>
      </c>
      <c r="D31" s="1">
        <v>2.0210527E7</v>
      </c>
      <c r="E31" s="4" t="s">
        <v>1122</v>
      </c>
      <c r="F31" s="4">
        <v>0.0</v>
      </c>
      <c r="G31" s="1">
        <f t="shared" si="1"/>
        <v>-0.5425055335</v>
      </c>
      <c r="H31" s="1">
        <f t="shared" si="2"/>
        <v>-0.005907675059</v>
      </c>
      <c r="I31" s="1">
        <f t="shared" si="3"/>
        <v>86.98372751</v>
      </c>
      <c r="J31" s="1">
        <f t="shared" si="4"/>
        <v>-0.03882330384</v>
      </c>
      <c r="K31" s="1">
        <f t="shared" si="5"/>
        <v>0.6469212753</v>
      </c>
      <c r="L31" s="1">
        <f t="shared" si="6"/>
        <v>21.42572212</v>
      </c>
      <c r="M31" s="4">
        <v>2.0</v>
      </c>
      <c r="N31" s="1">
        <f t="shared" si="7"/>
        <v>4.644859791</v>
      </c>
      <c r="O31" s="4">
        <v>1.0</v>
      </c>
      <c r="P31" s="1">
        <f t="shared" si="8"/>
        <v>9.289719582</v>
      </c>
      <c r="Q31" s="4">
        <v>22.719446182250977</v>
      </c>
      <c r="R31" s="4">
        <v>21.425722122192383</v>
      </c>
      <c r="S31" s="4">
        <v>23.04967498779297</v>
      </c>
      <c r="T31" s="4">
        <v>234.97547912597656</v>
      </c>
      <c r="U31" s="4">
        <v>235.52735900878906</v>
      </c>
      <c r="V31" s="4">
        <v>19.047664642333984</v>
      </c>
      <c r="W31" s="4">
        <v>19.009563446044922</v>
      </c>
      <c r="X31" s="4">
        <v>69.21955871582031</v>
      </c>
      <c r="Y31" s="4">
        <v>69.08109283447266</v>
      </c>
      <c r="Z31" s="4">
        <v>199.91650390625</v>
      </c>
      <c r="AA31" s="4">
        <v>-0.08925388008356094</v>
      </c>
      <c r="AB31" s="4">
        <v>42.355712890625</v>
      </c>
      <c r="AC31" s="4">
        <v>100.74205780029297</v>
      </c>
      <c r="AD31" s="4">
        <v>-0.17296695709228516</v>
      </c>
      <c r="AE31" s="4">
        <v>-0.1587301343679428</v>
      </c>
      <c r="AF31" s="4">
        <v>1.0</v>
      </c>
      <c r="AG31" s="4">
        <v>-1.355140209197998</v>
      </c>
      <c r="AH31" s="4">
        <v>7.355140209197998</v>
      </c>
      <c r="AI31" s="4">
        <v>1.0</v>
      </c>
      <c r="AJ31" s="4">
        <v>0.0</v>
      </c>
      <c r="AK31" s="4">
        <v>0.1599999964237213</v>
      </c>
      <c r="AL31" s="1">
        <f t="shared" si="9"/>
        <v>0.9995825195</v>
      </c>
      <c r="AM31" s="1">
        <f t="shared" si="10"/>
        <v>-0.00003882330384</v>
      </c>
      <c r="AN31" s="1">
        <f t="shared" si="11"/>
        <v>294.5757221</v>
      </c>
      <c r="AO31" s="1">
        <f t="shared" si="12"/>
        <v>295.8694462</v>
      </c>
      <c r="AP31" s="1">
        <f t="shared" si="13"/>
        <v>-0.01428062049</v>
      </c>
      <c r="AQ31" s="1">
        <f t="shared" si="14"/>
        <v>0.05916945303</v>
      </c>
      <c r="AR31" s="1">
        <f t="shared" si="15"/>
        <v>2.561983815</v>
      </c>
      <c r="AS31" s="1">
        <f t="shared" si="16"/>
        <v>25.4311245</v>
      </c>
      <c r="AT31" s="1">
        <f t="shared" si="17"/>
        <v>6.421561059</v>
      </c>
      <c r="AU31" s="1">
        <f t="shared" si="18"/>
        <v>22.07258415</v>
      </c>
      <c r="AV31" s="1">
        <f t="shared" si="19"/>
        <v>2.665275901</v>
      </c>
      <c r="AW31" s="1">
        <f t="shared" si="20"/>
        <v>-0.005911434358</v>
      </c>
      <c r="AX31" s="1">
        <f t="shared" si="21"/>
        <v>1.915062539</v>
      </c>
      <c r="AY31" s="1">
        <f t="shared" si="22"/>
        <v>0.750213362</v>
      </c>
      <c r="AZ31" s="1">
        <f t="shared" si="23"/>
        <v>-0.00369430854</v>
      </c>
      <c r="BA31" s="1">
        <f t="shared" si="24"/>
        <v>8.762919704</v>
      </c>
      <c r="BB31" s="1">
        <f t="shared" si="25"/>
        <v>0.3693147491</v>
      </c>
      <c r="BC31" s="1">
        <f t="shared" si="26"/>
        <v>74.15893985</v>
      </c>
      <c r="BD31" s="1">
        <f t="shared" si="27"/>
        <v>235.606197</v>
      </c>
      <c r="BE31" s="1">
        <f t="shared" si="28"/>
        <v>-0.001707579671</v>
      </c>
    </row>
    <row r="32" ht="15.75" customHeight="1">
      <c r="A32" s="2">
        <v>3.0</v>
      </c>
      <c r="B32" s="1">
        <v>1.0</v>
      </c>
      <c r="C32" s="1" t="s">
        <v>97</v>
      </c>
      <c r="D32" s="1">
        <v>2.0210527E7</v>
      </c>
      <c r="E32" s="4" t="s">
        <v>1123</v>
      </c>
      <c r="F32" s="4">
        <v>0.0</v>
      </c>
      <c r="G32" s="1">
        <f t="shared" si="1"/>
        <v>-0.04090801074</v>
      </c>
      <c r="H32" s="1">
        <f t="shared" si="2"/>
        <v>-0.009851889355</v>
      </c>
      <c r="I32" s="1">
        <f t="shared" si="3"/>
        <v>300.4578631</v>
      </c>
      <c r="J32" s="1">
        <f t="shared" si="4"/>
        <v>-0.06250767781</v>
      </c>
      <c r="K32" s="1">
        <f t="shared" si="5"/>
        <v>0.6244418921</v>
      </c>
      <c r="L32" s="1">
        <f t="shared" si="6"/>
        <v>21.24036789</v>
      </c>
      <c r="M32" s="4">
        <v>2.0</v>
      </c>
      <c r="N32" s="1">
        <f t="shared" si="7"/>
        <v>4.644859791</v>
      </c>
      <c r="O32" s="4">
        <v>1.0</v>
      </c>
      <c r="P32" s="1">
        <f t="shared" si="8"/>
        <v>9.289719582</v>
      </c>
      <c r="Q32" s="4">
        <v>22.651378631591797</v>
      </c>
      <c r="R32" s="4">
        <v>21.240367889404297</v>
      </c>
      <c r="S32" s="4">
        <v>23.054611206054688</v>
      </c>
      <c r="T32" s="4">
        <v>310.1319274902344</v>
      </c>
      <c r="U32" s="4">
        <v>310.1922302246094</v>
      </c>
      <c r="V32" s="4">
        <v>19.006332397460938</v>
      </c>
      <c r="W32" s="4">
        <v>18.945003509521484</v>
      </c>
      <c r="X32" s="4">
        <v>69.35661315917969</v>
      </c>
      <c r="Y32" s="4">
        <v>69.1328125</v>
      </c>
      <c r="Z32" s="4">
        <v>199.98233032226562</v>
      </c>
      <c r="AA32" s="4">
        <v>-0.10752197355031967</v>
      </c>
      <c r="AB32" s="4">
        <v>41.253822326660156</v>
      </c>
      <c r="AC32" s="4">
        <v>100.74413299560547</v>
      </c>
      <c r="AD32" s="4">
        <v>-0.3264795243740082</v>
      </c>
      <c r="AE32" s="4">
        <v>-0.13460703194141388</v>
      </c>
      <c r="AF32" s="4">
        <v>1.0</v>
      </c>
      <c r="AG32" s="4">
        <v>-1.355140209197998</v>
      </c>
      <c r="AH32" s="4">
        <v>7.355140209197998</v>
      </c>
      <c r="AI32" s="4">
        <v>1.0</v>
      </c>
      <c r="AJ32" s="4">
        <v>0.0</v>
      </c>
      <c r="AK32" s="4">
        <v>0.1599999964237213</v>
      </c>
      <c r="AL32" s="1">
        <f t="shared" si="9"/>
        <v>0.9999116516</v>
      </c>
      <c r="AM32" s="1">
        <f t="shared" si="10"/>
        <v>-0.00006250767781</v>
      </c>
      <c r="AN32" s="1">
        <f t="shared" si="11"/>
        <v>294.3903679</v>
      </c>
      <c r="AO32" s="1">
        <f t="shared" si="12"/>
        <v>295.8013786</v>
      </c>
      <c r="AP32" s="1">
        <f t="shared" si="13"/>
        <v>-0.01720351538</v>
      </c>
      <c r="AQ32" s="1">
        <f t="shared" si="14"/>
        <v>0.06773849742</v>
      </c>
      <c r="AR32" s="1">
        <f t="shared" si="15"/>
        <v>2.533039845</v>
      </c>
      <c r="AS32" s="1">
        <f t="shared" si="16"/>
        <v>25.14329887</v>
      </c>
      <c r="AT32" s="1">
        <f t="shared" si="17"/>
        <v>6.19829536</v>
      </c>
      <c r="AU32" s="1">
        <f t="shared" si="18"/>
        <v>21.94587326</v>
      </c>
      <c r="AV32" s="1">
        <f t="shared" si="19"/>
        <v>2.644760168</v>
      </c>
      <c r="AW32" s="1">
        <f t="shared" si="20"/>
        <v>-0.009862348526</v>
      </c>
      <c r="AX32" s="1">
        <f t="shared" si="21"/>
        <v>1.908597953</v>
      </c>
      <c r="AY32" s="1">
        <f t="shared" si="22"/>
        <v>0.7361622147</v>
      </c>
      <c r="AZ32" s="1">
        <f t="shared" si="23"/>
        <v>-0.006163027284</v>
      </c>
      <c r="BA32" s="1">
        <f t="shared" si="24"/>
        <v>30.26936692</v>
      </c>
      <c r="BB32" s="1">
        <f t="shared" si="25"/>
        <v>0.9686182753</v>
      </c>
      <c r="BC32" s="1">
        <f t="shared" si="26"/>
        <v>74.76568143</v>
      </c>
      <c r="BD32" s="1">
        <f t="shared" si="27"/>
        <v>310.1981751</v>
      </c>
      <c r="BE32" s="1">
        <f t="shared" si="28"/>
        <v>-0.00009859875218</v>
      </c>
    </row>
    <row r="33" ht="15.75" customHeight="1">
      <c r="A33" s="2">
        <v>3.0</v>
      </c>
      <c r="B33" s="1">
        <v>1.0</v>
      </c>
      <c r="C33" s="1" t="s">
        <v>97</v>
      </c>
      <c r="D33" s="1">
        <v>2.0210527E7</v>
      </c>
      <c r="E33" s="4" t="s">
        <v>1124</v>
      </c>
      <c r="F33" s="4">
        <v>0.0</v>
      </c>
      <c r="G33" s="1">
        <f t="shared" si="1"/>
        <v>0.2718586381</v>
      </c>
      <c r="H33" s="1">
        <f t="shared" si="2"/>
        <v>-0.01144820328</v>
      </c>
      <c r="I33" s="1">
        <f t="shared" si="3"/>
        <v>453.2951067</v>
      </c>
      <c r="J33" s="1">
        <f t="shared" si="4"/>
        <v>-0.07264129725</v>
      </c>
      <c r="K33" s="1">
        <f t="shared" si="5"/>
        <v>0.6244286545</v>
      </c>
      <c r="L33" s="1">
        <f t="shared" si="6"/>
        <v>21.23213005</v>
      </c>
      <c r="M33" s="4">
        <v>2.0</v>
      </c>
      <c r="N33" s="1">
        <f t="shared" si="7"/>
        <v>4.644859791</v>
      </c>
      <c r="O33" s="4">
        <v>1.0</v>
      </c>
      <c r="P33" s="1">
        <f t="shared" si="8"/>
        <v>9.289719582</v>
      </c>
      <c r="Q33" s="4">
        <v>22.651212692260742</v>
      </c>
      <c r="R33" s="4">
        <v>21.23213005065918</v>
      </c>
      <c r="S33" s="4">
        <v>23.042631149291992</v>
      </c>
      <c r="T33" s="4">
        <v>420.0088195800781</v>
      </c>
      <c r="U33" s="4">
        <v>419.76739501953125</v>
      </c>
      <c r="V33" s="4">
        <v>19.002544403076172</v>
      </c>
      <c r="W33" s="4">
        <v>18.93126106262207</v>
      </c>
      <c r="X33" s="4">
        <v>69.34777069091797</v>
      </c>
      <c r="Y33" s="4">
        <v>69.08763122558594</v>
      </c>
      <c r="Z33" s="4">
        <v>199.95164489746094</v>
      </c>
      <c r="AA33" s="4">
        <v>-0.09275855123996735</v>
      </c>
      <c r="AB33" s="4">
        <v>40.31730270385742</v>
      </c>
      <c r="AC33" s="4">
        <v>100.7503662109375</v>
      </c>
      <c r="AD33" s="4">
        <v>-0.5117746591567993</v>
      </c>
      <c r="AE33" s="4">
        <v>-0.13033829629421234</v>
      </c>
      <c r="AF33" s="4">
        <v>1.0</v>
      </c>
      <c r="AG33" s="4">
        <v>-1.355140209197998</v>
      </c>
      <c r="AH33" s="4">
        <v>7.355140209197998</v>
      </c>
      <c r="AI33" s="4">
        <v>1.0</v>
      </c>
      <c r="AJ33" s="4">
        <v>0.0</v>
      </c>
      <c r="AK33" s="4">
        <v>0.1599999964237213</v>
      </c>
      <c r="AL33" s="1">
        <f t="shared" si="9"/>
        <v>0.9997582245</v>
      </c>
      <c r="AM33" s="1">
        <f t="shared" si="10"/>
        <v>-0.00007264129725</v>
      </c>
      <c r="AN33" s="1">
        <f t="shared" si="11"/>
        <v>294.3821301</v>
      </c>
      <c r="AO33" s="1">
        <f t="shared" si="12"/>
        <v>295.8012127</v>
      </c>
      <c r="AP33" s="1">
        <f t="shared" si="13"/>
        <v>-0.01484136787</v>
      </c>
      <c r="AQ33" s="1">
        <f t="shared" si="14"/>
        <v>0.06972308252</v>
      </c>
      <c r="AR33" s="1">
        <f t="shared" si="15"/>
        <v>2.531760139</v>
      </c>
      <c r="AS33" s="1">
        <f t="shared" si="16"/>
        <v>25.12904156</v>
      </c>
      <c r="AT33" s="1">
        <f t="shared" si="17"/>
        <v>6.197780494</v>
      </c>
      <c r="AU33" s="1">
        <f t="shared" si="18"/>
        <v>21.94167137</v>
      </c>
      <c r="AV33" s="1">
        <f t="shared" si="19"/>
        <v>2.644082216</v>
      </c>
      <c r="AW33" s="1">
        <f t="shared" si="20"/>
        <v>-0.0114623289</v>
      </c>
      <c r="AX33" s="1">
        <f t="shared" si="21"/>
        <v>1.907331485</v>
      </c>
      <c r="AY33" s="1">
        <f t="shared" si="22"/>
        <v>0.7367507306</v>
      </c>
      <c r="AZ33" s="1">
        <f t="shared" si="23"/>
        <v>-0.007162685124</v>
      </c>
      <c r="BA33" s="1">
        <f t="shared" si="24"/>
        <v>45.669648</v>
      </c>
      <c r="BB33" s="1">
        <f t="shared" si="25"/>
        <v>1.07987212</v>
      </c>
      <c r="BC33" s="1">
        <f t="shared" si="26"/>
        <v>74.74947952</v>
      </c>
      <c r="BD33" s="1">
        <f t="shared" si="27"/>
        <v>419.727888</v>
      </c>
      <c r="BE33" s="1">
        <f t="shared" si="28"/>
        <v>0.0004841539551</v>
      </c>
    </row>
    <row r="34" ht="15.75" customHeight="1">
      <c r="A34" s="2">
        <v>3.0</v>
      </c>
      <c r="B34" s="1">
        <v>1.0</v>
      </c>
      <c r="C34" s="1" t="s">
        <v>97</v>
      </c>
      <c r="D34" s="1">
        <v>2.0210527E7</v>
      </c>
      <c r="E34" s="4" t="s">
        <v>1125</v>
      </c>
      <c r="F34" s="4">
        <v>0.0</v>
      </c>
      <c r="G34" s="1">
        <f t="shared" si="1"/>
        <v>0.6835156269</v>
      </c>
      <c r="H34" s="1">
        <f t="shared" si="2"/>
        <v>-0.01118667975</v>
      </c>
      <c r="I34" s="1">
        <f t="shared" si="3"/>
        <v>665.535625</v>
      </c>
      <c r="J34" s="1">
        <f t="shared" si="4"/>
        <v>-0.0720357232</v>
      </c>
      <c r="K34" s="1">
        <f t="shared" si="5"/>
        <v>0.6336852463</v>
      </c>
      <c r="L34" s="1">
        <f t="shared" si="6"/>
        <v>21.28543282</v>
      </c>
      <c r="M34" s="4">
        <v>2.0</v>
      </c>
      <c r="N34" s="1">
        <f t="shared" si="7"/>
        <v>4.644859791</v>
      </c>
      <c r="O34" s="4">
        <v>1.0</v>
      </c>
      <c r="P34" s="1">
        <f t="shared" si="8"/>
        <v>9.289719582</v>
      </c>
      <c r="Q34" s="4">
        <v>22.669923782348633</v>
      </c>
      <c r="R34" s="4">
        <v>21.285432815551758</v>
      </c>
      <c r="S34" s="4">
        <v>23.040145874023438</v>
      </c>
      <c r="T34" s="4">
        <v>574.8975830078125</v>
      </c>
      <c r="U34" s="4">
        <v>574.2553100585938</v>
      </c>
      <c r="V34" s="4">
        <v>18.992603302001953</v>
      </c>
      <c r="W34" s="4">
        <v>18.921916961669922</v>
      </c>
      <c r="X34" s="4">
        <v>69.23194122314453</v>
      </c>
      <c r="Y34" s="4">
        <v>68.97427368164062</v>
      </c>
      <c r="Z34" s="4">
        <v>199.96131896972656</v>
      </c>
      <c r="AA34" s="4">
        <v>-0.10216803848743439</v>
      </c>
      <c r="AB34" s="4">
        <v>40.27590560913086</v>
      </c>
      <c r="AC34" s="4">
        <v>100.74905395507812</v>
      </c>
      <c r="AD34" s="4">
        <v>-0.8111368417739868</v>
      </c>
      <c r="AE34" s="4">
        <v>-0.15263062715530396</v>
      </c>
      <c r="AF34" s="4">
        <v>1.0</v>
      </c>
      <c r="AG34" s="4">
        <v>-1.355140209197998</v>
      </c>
      <c r="AH34" s="4">
        <v>7.355140209197998</v>
      </c>
      <c r="AI34" s="4">
        <v>1.0</v>
      </c>
      <c r="AJ34" s="4">
        <v>0.0</v>
      </c>
      <c r="AK34" s="4">
        <v>0.1599999964237213</v>
      </c>
      <c r="AL34" s="1">
        <f t="shared" si="9"/>
        <v>0.9998065948</v>
      </c>
      <c r="AM34" s="1">
        <f t="shared" si="10"/>
        <v>-0.0000720357232</v>
      </c>
      <c r="AN34" s="1">
        <f t="shared" si="11"/>
        <v>294.4354328</v>
      </c>
      <c r="AO34" s="1">
        <f t="shared" si="12"/>
        <v>295.8199238</v>
      </c>
      <c r="AP34" s="1">
        <f t="shared" si="13"/>
        <v>-0.01634688579</v>
      </c>
      <c r="AQ34" s="1">
        <f t="shared" si="14"/>
        <v>0.06822533252</v>
      </c>
      <c r="AR34" s="1">
        <f t="shared" si="15"/>
        <v>2.540050479</v>
      </c>
      <c r="AS34" s="1">
        <f t="shared" si="16"/>
        <v>25.21165589</v>
      </c>
      <c r="AT34" s="1">
        <f t="shared" si="17"/>
        <v>6.289738924</v>
      </c>
      <c r="AU34" s="1">
        <f t="shared" si="18"/>
        <v>21.9776783</v>
      </c>
      <c r="AV34" s="1">
        <f t="shared" si="19"/>
        <v>2.649896678</v>
      </c>
      <c r="AW34" s="1">
        <f t="shared" si="20"/>
        <v>-0.01120016699</v>
      </c>
      <c r="AX34" s="1">
        <f t="shared" si="21"/>
        <v>1.906365233</v>
      </c>
      <c r="AY34" s="1">
        <f t="shared" si="22"/>
        <v>0.7435314448</v>
      </c>
      <c r="AZ34" s="1">
        <f t="shared" si="23"/>
        <v>-0.006998891375</v>
      </c>
      <c r="BA34" s="1">
        <f t="shared" si="24"/>
        <v>67.05208459</v>
      </c>
      <c r="BB34" s="1">
        <f t="shared" si="25"/>
        <v>1.158954237</v>
      </c>
      <c r="BC34" s="1">
        <f t="shared" si="26"/>
        <v>74.45856202</v>
      </c>
      <c r="BD34" s="1">
        <f t="shared" si="27"/>
        <v>574.1559802</v>
      </c>
      <c r="BE34" s="1">
        <f t="shared" si="28"/>
        <v>0.0008864070469</v>
      </c>
    </row>
    <row r="35" ht="15.75" customHeight="1">
      <c r="A35" s="2">
        <v>3.0</v>
      </c>
      <c r="B35" s="1">
        <v>1.0</v>
      </c>
      <c r="C35" s="1" t="s">
        <v>97</v>
      </c>
      <c r="D35" s="1">
        <v>2.0210527E7</v>
      </c>
      <c r="E35" s="4" t="s">
        <v>1126</v>
      </c>
      <c r="F35" s="4">
        <v>0.0</v>
      </c>
      <c r="G35" s="1">
        <f t="shared" si="1"/>
        <v>1.258718969</v>
      </c>
      <c r="H35" s="1">
        <f t="shared" si="2"/>
        <v>-0.01059078544</v>
      </c>
      <c r="I35" s="1">
        <f t="shared" si="3"/>
        <v>979.4747583</v>
      </c>
      <c r="J35" s="1">
        <f t="shared" si="4"/>
        <v>-0.06895853823</v>
      </c>
      <c r="K35" s="1">
        <f t="shared" si="5"/>
        <v>0.6407310184</v>
      </c>
      <c r="L35" s="1">
        <f t="shared" si="6"/>
        <v>21.32083321</v>
      </c>
      <c r="M35" s="4">
        <v>2.0</v>
      </c>
      <c r="N35" s="1">
        <f t="shared" si="7"/>
        <v>4.644859791</v>
      </c>
      <c r="O35" s="4">
        <v>1.0</v>
      </c>
      <c r="P35" s="1">
        <f t="shared" si="8"/>
        <v>9.289719582</v>
      </c>
      <c r="Q35" s="4">
        <v>22.67667007446289</v>
      </c>
      <c r="R35" s="4">
        <v>21.320833206176758</v>
      </c>
      <c r="S35" s="4">
        <v>23.039880752563477</v>
      </c>
      <c r="T35" s="4">
        <v>799.9569702148438</v>
      </c>
      <c r="U35" s="4">
        <v>798.75341796875</v>
      </c>
      <c r="V35" s="4">
        <v>18.97569465637207</v>
      </c>
      <c r="W35" s="4">
        <v>18.908044815063477</v>
      </c>
      <c r="X35" s="4">
        <v>69.1373062133789</v>
      </c>
      <c r="Y35" s="4">
        <v>68.89083099365234</v>
      </c>
      <c r="Z35" s="4">
        <v>200.01426696777344</v>
      </c>
      <c r="AA35" s="4">
        <v>-0.07744742929935455</v>
      </c>
      <c r="AB35" s="4">
        <v>40.390506744384766</v>
      </c>
      <c r="AC35" s="4">
        <v>100.74222564697266</v>
      </c>
      <c r="AD35" s="4">
        <v>-1.2483530044555664</v>
      </c>
      <c r="AE35" s="4">
        <v>-0.16352511942386627</v>
      </c>
      <c r="AF35" s="4">
        <v>1.0</v>
      </c>
      <c r="AG35" s="4">
        <v>-1.355140209197998</v>
      </c>
      <c r="AH35" s="4">
        <v>7.355140209197998</v>
      </c>
      <c r="AI35" s="4">
        <v>1.0</v>
      </c>
      <c r="AJ35" s="4">
        <v>0.0</v>
      </c>
      <c r="AK35" s="4">
        <v>0.1599999964237213</v>
      </c>
      <c r="AL35" s="1">
        <f t="shared" si="9"/>
        <v>1.000071335</v>
      </c>
      <c r="AM35" s="1">
        <f t="shared" si="10"/>
        <v>-0.00006895853823</v>
      </c>
      <c r="AN35" s="1">
        <f t="shared" si="11"/>
        <v>294.4708332</v>
      </c>
      <c r="AO35" s="1">
        <f t="shared" si="12"/>
        <v>295.8266701</v>
      </c>
      <c r="AP35" s="1">
        <f t="shared" si="13"/>
        <v>-0.01239158841</v>
      </c>
      <c r="AQ35" s="1">
        <f t="shared" si="14"/>
        <v>0.06657949659</v>
      </c>
      <c r="AR35" s="1">
        <f t="shared" si="15"/>
        <v>2.545569536</v>
      </c>
      <c r="AS35" s="1">
        <f t="shared" si="16"/>
        <v>25.26814868</v>
      </c>
      <c r="AT35" s="1">
        <f t="shared" si="17"/>
        <v>6.360103862</v>
      </c>
      <c r="AU35" s="1">
        <f t="shared" si="18"/>
        <v>21.99875164</v>
      </c>
      <c r="AV35" s="1">
        <f t="shared" si="19"/>
        <v>2.653304827</v>
      </c>
      <c r="AW35" s="1">
        <f t="shared" si="20"/>
        <v>-0.01060287329</v>
      </c>
      <c r="AX35" s="1">
        <f t="shared" si="21"/>
        <v>1.904838517</v>
      </c>
      <c r="AY35" s="1">
        <f t="shared" si="22"/>
        <v>0.74846631</v>
      </c>
      <c r="AZ35" s="1">
        <f t="shared" si="23"/>
        <v>-0.006625708727</v>
      </c>
      <c r="BA35" s="1">
        <f t="shared" si="24"/>
        <v>98.67446711</v>
      </c>
      <c r="BB35" s="1">
        <f t="shared" si="25"/>
        <v>1.226254231</v>
      </c>
      <c r="BC35" s="1">
        <f t="shared" si="26"/>
        <v>74.23165932</v>
      </c>
      <c r="BD35" s="1">
        <f t="shared" si="27"/>
        <v>798.5704985</v>
      </c>
      <c r="BE35" s="1">
        <f t="shared" si="28"/>
        <v>0.001170050708</v>
      </c>
    </row>
    <row r="36" ht="15.75" customHeight="1">
      <c r="A36" s="2">
        <v>3.0</v>
      </c>
      <c r="B36" s="1">
        <v>1.0</v>
      </c>
      <c r="C36" s="1" t="s">
        <v>97</v>
      </c>
      <c r="D36" s="1">
        <v>2.0210527E7</v>
      </c>
      <c r="E36" s="4" t="s">
        <v>1127</v>
      </c>
      <c r="F36" s="4">
        <v>0.0</v>
      </c>
      <c r="G36" s="1">
        <f t="shared" si="1"/>
        <v>2.417261175</v>
      </c>
      <c r="H36" s="1">
        <f t="shared" si="2"/>
        <v>-0.006718625389</v>
      </c>
      <c r="I36" s="1">
        <f t="shared" si="3"/>
        <v>1757.465167</v>
      </c>
      <c r="J36" s="1">
        <f t="shared" si="4"/>
        <v>-0.04404825063</v>
      </c>
      <c r="K36" s="1">
        <f t="shared" si="5"/>
        <v>0.6453966848</v>
      </c>
      <c r="L36" s="1">
        <f t="shared" si="6"/>
        <v>21.35365677</v>
      </c>
      <c r="M36" s="4">
        <v>2.0</v>
      </c>
      <c r="N36" s="1">
        <f t="shared" si="7"/>
        <v>4.644859791</v>
      </c>
      <c r="O36" s="4">
        <v>1.0</v>
      </c>
      <c r="P36" s="1">
        <f t="shared" si="8"/>
        <v>9.289719582</v>
      </c>
      <c r="Q36" s="4">
        <v>22.691394805908203</v>
      </c>
      <c r="R36" s="4">
        <v>21.353656768798828</v>
      </c>
      <c r="S36" s="4">
        <v>23.0379695892334</v>
      </c>
      <c r="T36" s="4">
        <v>1200.0203857421875</v>
      </c>
      <c r="U36" s="4">
        <v>1197.6552734375</v>
      </c>
      <c r="V36" s="4">
        <v>18.956113815307617</v>
      </c>
      <c r="W36" s="4">
        <v>18.912887573242188</v>
      </c>
      <c r="X36" s="4">
        <v>69.0033187866211</v>
      </c>
      <c r="Y36" s="4">
        <v>68.8459701538086</v>
      </c>
      <c r="Z36" s="4">
        <v>199.9487762451172</v>
      </c>
      <c r="AA36" s="4">
        <v>-0.08820533007383347</v>
      </c>
      <c r="AB36" s="4">
        <v>40.69826889038086</v>
      </c>
      <c r="AC36" s="4">
        <v>100.74080657958984</v>
      </c>
      <c r="AD36" s="4">
        <v>-2.067786693572998</v>
      </c>
      <c r="AE36" s="4">
        <v>-0.167327418923378</v>
      </c>
      <c r="AF36" s="4">
        <v>1.0</v>
      </c>
      <c r="AG36" s="4">
        <v>-1.355140209197998</v>
      </c>
      <c r="AH36" s="4">
        <v>7.355140209197998</v>
      </c>
      <c r="AI36" s="4">
        <v>1.0</v>
      </c>
      <c r="AJ36" s="4">
        <v>0.0</v>
      </c>
      <c r="AK36" s="4">
        <v>0.1599999964237213</v>
      </c>
      <c r="AL36" s="1">
        <f t="shared" si="9"/>
        <v>0.9997438812</v>
      </c>
      <c r="AM36" s="1">
        <f t="shared" si="10"/>
        <v>-0.00004404825063</v>
      </c>
      <c r="AN36" s="1">
        <f t="shared" si="11"/>
        <v>294.5036568</v>
      </c>
      <c r="AO36" s="1">
        <f t="shared" si="12"/>
        <v>295.8413948</v>
      </c>
      <c r="AP36" s="1">
        <f t="shared" si="13"/>
        <v>-0.0141128525</v>
      </c>
      <c r="AQ36" s="1">
        <f t="shared" si="14"/>
        <v>0.06179393669</v>
      </c>
      <c r="AR36" s="1">
        <f t="shared" si="15"/>
        <v>2.550696234</v>
      </c>
      <c r="AS36" s="1">
        <f t="shared" si="16"/>
        <v>25.3193946</v>
      </c>
      <c r="AT36" s="1">
        <f t="shared" si="17"/>
        <v>6.406507022</v>
      </c>
      <c r="AU36" s="1">
        <f t="shared" si="18"/>
        <v>22.02252579</v>
      </c>
      <c r="AV36" s="1">
        <f t="shared" si="19"/>
        <v>2.657154378</v>
      </c>
      <c r="AW36" s="1">
        <f t="shared" si="20"/>
        <v>-0.006723488033</v>
      </c>
      <c r="AX36" s="1">
        <f t="shared" si="21"/>
        <v>1.905299549</v>
      </c>
      <c r="AY36" s="1">
        <f t="shared" si="22"/>
        <v>0.7518548292</v>
      </c>
      <c r="AZ36" s="1">
        <f t="shared" si="23"/>
        <v>-0.004201742872</v>
      </c>
      <c r="BA36" s="1">
        <f t="shared" si="24"/>
        <v>177.0484585</v>
      </c>
      <c r="BB36" s="1">
        <f t="shared" si="25"/>
        <v>1.467421558</v>
      </c>
      <c r="BC36" s="1">
        <f t="shared" si="26"/>
        <v>74.10625176</v>
      </c>
      <c r="BD36" s="1">
        <f t="shared" si="27"/>
        <v>1197.303992</v>
      </c>
      <c r="BE36" s="1">
        <f t="shared" si="28"/>
        <v>0.001496146061</v>
      </c>
    </row>
    <row r="37" ht="15.75" customHeight="1">
      <c r="A37" s="2">
        <v>3.0</v>
      </c>
      <c r="B37" s="1">
        <v>1.0</v>
      </c>
      <c r="C37" s="1" t="s">
        <v>97</v>
      </c>
      <c r="D37" s="1">
        <v>2.0210527E7</v>
      </c>
      <c r="E37" s="4" t="s">
        <v>1128</v>
      </c>
      <c r="F37" s="4">
        <v>0.0</v>
      </c>
      <c r="G37" s="1">
        <f t="shared" si="1"/>
        <v>2.678464161</v>
      </c>
      <c r="H37" s="1">
        <f t="shared" si="2"/>
        <v>-0.005320138561</v>
      </c>
      <c r="I37" s="1">
        <f t="shared" si="3"/>
        <v>2282.390003</v>
      </c>
      <c r="J37" s="1">
        <f t="shared" si="4"/>
        <v>-0.03535643597</v>
      </c>
      <c r="K37" s="1">
        <f t="shared" si="5"/>
        <v>0.6542660256</v>
      </c>
      <c r="L37" s="1">
        <f t="shared" si="6"/>
        <v>21.42225838</v>
      </c>
      <c r="M37" s="4">
        <v>2.0</v>
      </c>
      <c r="N37" s="1">
        <f t="shared" si="7"/>
        <v>4.644859791</v>
      </c>
      <c r="O37" s="4">
        <v>1.0</v>
      </c>
      <c r="P37" s="1">
        <f t="shared" si="8"/>
        <v>9.289719582</v>
      </c>
      <c r="Q37" s="4">
        <v>22.713544845581055</v>
      </c>
      <c r="R37" s="4">
        <v>21.422258377075195</v>
      </c>
      <c r="S37" s="4">
        <v>23.037988662719727</v>
      </c>
      <c r="T37" s="4">
        <v>1499.9644775390625</v>
      </c>
      <c r="U37" s="4">
        <v>1497.33837890625</v>
      </c>
      <c r="V37" s="4">
        <v>18.966501235961914</v>
      </c>
      <c r="W37" s="4">
        <v>18.931806564331055</v>
      </c>
      <c r="X37" s="4">
        <v>68.94729614257812</v>
      </c>
      <c r="Y37" s="4">
        <v>68.82117462158203</v>
      </c>
      <c r="Z37" s="4">
        <v>199.95620727539062</v>
      </c>
      <c r="AA37" s="4">
        <v>-0.16343538463115692</v>
      </c>
      <c r="AB37" s="4">
        <v>41.03297424316406</v>
      </c>
      <c r="AC37" s="4">
        <v>100.7391586303711</v>
      </c>
      <c r="AD37" s="4">
        <v>-2.5712413787841797</v>
      </c>
      <c r="AE37" s="4">
        <v>-0.1654600352048874</v>
      </c>
      <c r="AF37" s="4">
        <v>1.0</v>
      </c>
      <c r="AG37" s="4">
        <v>-1.355140209197998</v>
      </c>
      <c r="AH37" s="4">
        <v>7.355140209197998</v>
      </c>
      <c r="AI37" s="4">
        <v>1.0</v>
      </c>
      <c r="AJ37" s="4">
        <v>0.0</v>
      </c>
      <c r="AK37" s="4">
        <v>0.1599999964237213</v>
      </c>
      <c r="AL37" s="1">
        <f t="shared" si="9"/>
        <v>0.9997810364</v>
      </c>
      <c r="AM37" s="1">
        <f t="shared" si="10"/>
        <v>-0.00003535643597</v>
      </c>
      <c r="AN37" s="1">
        <f t="shared" si="11"/>
        <v>294.5722584</v>
      </c>
      <c r="AO37" s="1">
        <f t="shared" si="12"/>
        <v>295.8635448</v>
      </c>
      <c r="AP37" s="1">
        <f t="shared" si="13"/>
        <v>-0.02614966096</v>
      </c>
      <c r="AQ37" s="1">
        <f t="shared" si="14"/>
        <v>0.05845965939</v>
      </c>
      <c r="AR37" s="1">
        <f t="shared" si="15"/>
        <v>2.56144029</v>
      </c>
      <c r="AS37" s="1">
        <f t="shared" si="16"/>
        <v>25.42646102</v>
      </c>
      <c r="AT37" s="1">
        <f t="shared" si="17"/>
        <v>6.494654457</v>
      </c>
      <c r="AU37" s="1">
        <f t="shared" si="18"/>
        <v>22.06790161</v>
      </c>
      <c r="AV37" s="1">
        <f t="shared" si="19"/>
        <v>2.664515281</v>
      </c>
      <c r="AW37" s="1">
        <f t="shared" si="20"/>
        <v>-0.005323187102</v>
      </c>
      <c r="AX37" s="1">
        <f t="shared" si="21"/>
        <v>1.907174265</v>
      </c>
      <c r="AY37" s="1">
        <f t="shared" si="22"/>
        <v>0.7573410163</v>
      </c>
      <c r="AZ37" s="1">
        <f t="shared" si="23"/>
        <v>-0.003326717912</v>
      </c>
      <c r="BA37" s="1">
        <f t="shared" si="24"/>
        <v>229.9260485</v>
      </c>
      <c r="BB37" s="1">
        <f t="shared" si="25"/>
        <v>1.524298071</v>
      </c>
      <c r="BC37" s="1">
        <f t="shared" si="26"/>
        <v>73.86276638</v>
      </c>
      <c r="BD37" s="1">
        <f t="shared" si="27"/>
        <v>1496.949139</v>
      </c>
      <c r="BE37" s="1">
        <f t="shared" si="28"/>
        <v>0.001321613189</v>
      </c>
    </row>
    <row r="38" ht="15.75" customHeight="1">
      <c r="A38" s="2">
        <v>3.0</v>
      </c>
      <c r="B38" s="1">
        <v>1.0</v>
      </c>
      <c r="C38" s="1" t="s">
        <v>97</v>
      </c>
      <c r="D38" s="1">
        <v>2.0210527E7</v>
      </c>
      <c r="E38" s="4" t="s">
        <v>1129</v>
      </c>
      <c r="F38" s="4">
        <v>0.0</v>
      </c>
      <c r="G38" s="1">
        <f t="shared" si="1"/>
        <v>3.218110393</v>
      </c>
      <c r="H38" s="1">
        <f t="shared" si="2"/>
        <v>-0.0037102988</v>
      </c>
      <c r="I38" s="1">
        <f t="shared" si="3"/>
        <v>3157.558935</v>
      </c>
      <c r="J38" s="1">
        <f t="shared" si="4"/>
        <v>-0.02480066494</v>
      </c>
      <c r="K38" s="1">
        <f t="shared" si="5"/>
        <v>0.658141683</v>
      </c>
      <c r="L38" s="1">
        <f t="shared" si="6"/>
        <v>21.45261955</v>
      </c>
      <c r="M38" s="4">
        <v>2.0</v>
      </c>
      <c r="N38" s="1">
        <f t="shared" si="7"/>
        <v>4.644859791</v>
      </c>
      <c r="O38" s="4">
        <v>1.0</v>
      </c>
      <c r="P38" s="1">
        <f t="shared" si="8"/>
        <v>9.289719582</v>
      </c>
      <c r="Q38" s="4">
        <v>22.722396850585938</v>
      </c>
      <c r="R38" s="4">
        <v>21.452619552612305</v>
      </c>
      <c r="S38" s="4">
        <v>23.036888122558594</v>
      </c>
      <c r="T38" s="4">
        <v>1799.93896484375</v>
      </c>
      <c r="U38" s="4">
        <v>1796.7647705078125</v>
      </c>
      <c r="V38" s="4">
        <v>18.965282440185547</v>
      </c>
      <c r="W38" s="4">
        <v>18.940946578979492</v>
      </c>
      <c r="X38" s="4">
        <v>68.90482330322266</v>
      </c>
      <c r="Y38" s="4">
        <v>68.81640625</v>
      </c>
      <c r="Z38" s="4">
        <v>199.95936584472656</v>
      </c>
      <c r="AA38" s="4">
        <v>-0.12138654291629791</v>
      </c>
      <c r="AB38" s="4">
        <v>41.24407196044922</v>
      </c>
      <c r="AC38" s="4">
        <v>100.73764038085938</v>
      </c>
      <c r="AD38" s="4">
        <v>-3.1867504119873047</v>
      </c>
      <c r="AE38" s="4">
        <v>-0.1675608903169632</v>
      </c>
      <c r="AF38" s="4">
        <v>1.0</v>
      </c>
      <c r="AG38" s="4">
        <v>-1.355140209197998</v>
      </c>
      <c r="AH38" s="4">
        <v>7.355140209197998</v>
      </c>
      <c r="AI38" s="4">
        <v>1.0</v>
      </c>
      <c r="AJ38" s="4">
        <v>0.0</v>
      </c>
      <c r="AK38" s="4">
        <v>0.1599999964237213</v>
      </c>
      <c r="AL38" s="1">
        <f t="shared" si="9"/>
        <v>0.9997968292</v>
      </c>
      <c r="AM38" s="1">
        <f t="shared" si="10"/>
        <v>-0.00002480066494</v>
      </c>
      <c r="AN38" s="1">
        <f t="shared" si="11"/>
        <v>294.6026196</v>
      </c>
      <c r="AO38" s="1">
        <f t="shared" si="12"/>
        <v>295.8723969</v>
      </c>
      <c r="AP38" s="1">
        <f t="shared" si="13"/>
        <v>-0.01942184643</v>
      </c>
      <c r="AQ38" s="1">
        <f t="shared" si="14"/>
        <v>0.05589758069</v>
      </c>
      <c r="AR38" s="1">
        <f t="shared" si="15"/>
        <v>2.566207948</v>
      </c>
      <c r="AS38" s="1">
        <f t="shared" si="16"/>
        <v>25.4741717</v>
      </c>
      <c r="AT38" s="1">
        <f t="shared" si="17"/>
        <v>6.533225123</v>
      </c>
      <c r="AU38" s="1">
        <f t="shared" si="18"/>
        <v>22.0875082</v>
      </c>
      <c r="AV38" s="1">
        <f t="shared" si="19"/>
        <v>2.667701396</v>
      </c>
      <c r="AW38" s="1">
        <f t="shared" si="20"/>
        <v>-0.00371178128</v>
      </c>
      <c r="AX38" s="1">
        <f t="shared" si="21"/>
        <v>1.908066265</v>
      </c>
      <c r="AY38" s="1">
        <f t="shared" si="22"/>
        <v>0.7596351309</v>
      </c>
      <c r="AZ38" s="1">
        <f t="shared" si="23"/>
        <v>-0.002319730063</v>
      </c>
      <c r="BA38" s="1">
        <f t="shared" si="24"/>
        <v>318.0850365</v>
      </c>
      <c r="BB38" s="1">
        <f t="shared" si="25"/>
        <v>1.757357995</v>
      </c>
      <c r="BC38" s="1">
        <f t="shared" si="26"/>
        <v>73.76057177</v>
      </c>
      <c r="BD38" s="1">
        <f t="shared" si="27"/>
        <v>1796.297108</v>
      </c>
      <c r="BE38" s="1">
        <f t="shared" si="28"/>
        <v>0.001321438761</v>
      </c>
    </row>
    <row r="39" ht="15.75" customHeight="1">
      <c r="A39" s="2">
        <v>3.0</v>
      </c>
      <c r="B39" s="1">
        <v>1.0</v>
      </c>
      <c r="C39" s="1" t="s">
        <v>97</v>
      </c>
      <c r="D39" s="1">
        <v>2.0210527E7</v>
      </c>
      <c r="E39" s="4" t="s">
        <v>1130</v>
      </c>
      <c r="F39" s="4">
        <v>0.0</v>
      </c>
      <c r="G39" s="1">
        <f t="shared" si="1"/>
        <v>-1.149192649</v>
      </c>
      <c r="H39" s="1">
        <f t="shared" si="2"/>
        <v>-0.01025937639</v>
      </c>
      <c r="I39" s="1">
        <f t="shared" si="3"/>
        <v>456.31571</v>
      </c>
      <c r="J39" s="1">
        <f t="shared" si="4"/>
        <v>-0.06742804695</v>
      </c>
      <c r="K39" s="1">
        <f t="shared" si="5"/>
        <v>0.646702831</v>
      </c>
      <c r="L39" s="1">
        <f t="shared" si="6"/>
        <v>21.37653732</v>
      </c>
      <c r="M39" s="4">
        <v>2.0</v>
      </c>
      <c r="N39" s="1">
        <f t="shared" si="7"/>
        <v>4.644859791</v>
      </c>
      <c r="O39" s="4">
        <v>1.0</v>
      </c>
      <c r="P39" s="1">
        <f t="shared" si="8"/>
        <v>9.289719582</v>
      </c>
      <c r="Q39" s="4">
        <v>22.701921463012695</v>
      </c>
      <c r="R39" s="4">
        <v>21.376537322998047</v>
      </c>
      <c r="S39" s="4">
        <v>23.037736892700195</v>
      </c>
      <c r="T39" s="4">
        <v>639.9405517578125</v>
      </c>
      <c r="U39" s="4">
        <v>641.1332397460938</v>
      </c>
      <c r="V39" s="4">
        <v>19.00224494934082</v>
      </c>
      <c r="W39" s="4">
        <v>18.936079025268555</v>
      </c>
      <c r="X39" s="4">
        <v>69.12478637695312</v>
      </c>
      <c r="Y39" s="4">
        <v>68.88410186767578</v>
      </c>
      <c r="Z39" s="4">
        <v>199.95556640625</v>
      </c>
      <c r="AA39" s="4">
        <v>-0.09396160393953323</v>
      </c>
      <c r="AB39" s="4">
        <v>41.05530548095703</v>
      </c>
      <c r="AC39" s="4">
        <v>100.73745727539062</v>
      </c>
      <c r="AD39" s="4">
        <v>-0.8542461395263672</v>
      </c>
      <c r="AE39" s="4">
        <v>-0.16281159222126007</v>
      </c>
      <c r="AF39" s="4">
        <v>1.0</v>
      </c>
      <c r="AG39" s="4">
        <v>-1.355140209197998</v>
      </c>
      <c r="AH39" s="4">
        <v>7.355140209197998</v>
      </c>
      <c r="AI39" s="4">
        <v>1.0</v>
      </c>
      <c r="AJ39" s="4">
        <v>0.0</v>
      </c>
      <c r="AK39" s="4">
        <v>0.1599999964237213</v>
      </c>
      <c r="AL39" s="1">
        <f t="shared" si="9"/>
        <v>0.999777832</v>
      </c>
      <c r="AM39" s="1">
        <f t="shared" si="10"/>
        <v>-0.00006742804695</v>
      </c>
      <c r="AN39" s="1">
        <f t="shared" si="11"/>
        <v>294.5265373</v>
      </c>
      <c r="AO39" s="1">
        <f t="shared" si="12"/>
        <v>295.8519215</v>
      </c>
      <c r="AP39" s="1">
        <f t="shared" si="13"/>
        <v>-0.01503385629</v>
      </c>
      <c r="AQ39" s="1">
        <f t="shared" si="14"/>
        <v>0.06509707767</v>
      </c>
      <c r="AR39" s="1">
        <f t="shared" si="15"/>
        <v>2.554275283</v>
      </c>
      <c r="AS39" s="1">
        <f t="shared" si="16"/>
        <v>25.3557649</v>
      </c>
      <c r="AT39" s="1">
        <f t="shared" si="17"/>
        <v>6.41968587</v>
      </c>
      <c r="AU39" s="1">
        <f t="shared" si="18"/>
        <v>22.03922939</v>
      </c>
      <c r="AV39" s="1">
        <f t="shared" si="19"/>
        <v>2.659861978</v>
      </c>
      <c r="AW39" s="1">
        <f t="shared" si="20"/>
        <v>-0.01027071916</v>
      </c>
      <c r="AX39" s="1">
        <f t="shared" si="21"/>
        <v>1.907572452</v>
      </c>
      <c r="AY39" s="1">
        <f t="shared" si="22"/>
        <v>0.752289526</v>
      </c>
      <c r="AZ39" s="1">
        <f t="shared" si="23"/>
        <v>-0.006418179435</v>
      </c>
      <c r="BA39" s="1">
        <f t="shared" si="24"/>
        <v>45.96808434</v>
      </c>
      <c r="BB39" s="1">
        <f t="shared" si="25"/>
        <v>0.7117330404</v>
      </c>
      <c r="BC39" s="1">
        <f t="shared" si="26"/>
        <v>74.07952827</v>
      </c>
      <c r="BD39" s="1">
        <f t="shared" si="27"/>
        <v>641.3002426</v>
      </c>
      <c r="BE39" s="1">
        <f t="shared" si="28"/>
        <v>-0.001327485064</v>
      </c>
    </row>
    <row r="40" ht="15.75" customHeight="1">
      <c r="A40" s="2">
        <v>3.0</v>
      </c>
      <c r="B40" s="1">
        <v>1.0</v>
      </c>
      <c r="C40" s="1" t="s">
        <v>97</v>
      </c>
      <c r="D40" s="1">
        <v>2.0210527E7</v>
      </c>
      <c r="E40" s="4" t="s">
        <v>1131</v>
      </c>
      <c r="F40" s="4">
        <v>0.0</v>
      </c>
      <c r="G40" s="1">
        <f t="shared" si="1"/>
        <v>-0.01588072717</v>
      </c>
      <c r="H40" s="1">
        <f t="shared" si="2"/>
        <v>-0.01215997558</v>
      </c>
      <c r="I40" s="1">
        <f t="shared" si="3"/>
        <v>631.4514328</v>
      </c>
      <c r="J40" s="1">
        <f t="shared" si="4"/>
        <v>-0.07735982969</v>
      </c>
      <c r="K40" s="1">
        <f t="shared" si="5"/>
        <v>0.6258501449</v>
      </c>
      <c r="L40" s="1">
        <f t="shared" si="6"/>
        <v>21.26364326</v>
      </c>
      <c r="M40" s="4">
        <v>2.0</v>
      </c>
      <c r="N40" s="1">
        <f t="shared" si="7"/>
        <v>4.644859791</v>
      </c>
      <c r="O40" s="4">
        <v>1.0</v>
      </c>
      <c r="P40" s="1">
        <f t="shared" si="8"/>
        <v>9.289719582</v>
      </c>
      <c r="Q40" s="4">
        <v>22.659954071044922</v>
      </c>
      <c r="R40" s="4">
        <v>21.263643264770508</v>
      </c>
      <c r="S40" s="4">
        <v>23.039949417114258</v>
      </c>
      <c r="T40" s="4">
        <v>639.9154052734375</v>
      </c>
      <c r="U40" s="4">
        <v>640.00244140625</v>
      </c>
      <c r="V40" s="4">
        <v>19.070938110351562</v>
      </c>
      <c r="W40" s="4">
        <v>18.969924926757812</v>
      </c>
      <c r="X40" s="4">
        <v>69.54523468017578</v>
      </c>
      <c r="Y40" s="4">
        <v>69.17686462402344</v>
      </c>
      <c r="Z40" s="4">
        <v>150.26220703125</v>
      </c>
      <c r="AA40" s="4">
        <v>-0.07235400378704071</v>
      </c>
      <c r="AB40" s="4">
        <v>40.086265563964844</v>
      </c>
      <c r="AC40" s="4">
        <v>100.72830963134766</v>
      </c>
      <c r="AD40" s="4">
        <v>-0.9506481289863586</v>
      </c>
      <c r="AE40" s="4">
        <v>-0.13508522510528564</v>
      </c>
      <c r="AF40" s="4">
        <v>1.0</v>
      </c>
      <c r="AG40" s="4">
        <v>-1.355140209197998</v>
      </c>
      <c r="AH40" s="4">
        <v>7.355140209197998</v>
      </c>
      <c r="AI40" s="4">
        <v>1.0</v>
      </c>
      <c r="AJ40" s="4">
        <v>0.0</v>
      </c>
      <c r="AK40" s="4">
        <v>0.1599999964237213</v>
      </c>
      <c r="AL40" s="1">
        <f t="shared" si="9"/>
        <v>0.7513110352</v>
      </c>
      <c r="AM40" s="1">
        <f t="shared" si="10"/>
        <v>-0.00007735982969</v>
      </c>
      <c r="AN40" s="1">
        <f t="shared" si="11"/>
        <v>294.4136433</v>
      </c>
      <c r="AO40" s="1">
        <f t="shared" si="12"/>
        <v>295.8099541</v>
      </c>
      <c r="AP40" s="1">
        <f t="shared" si="13"/>
        <v>-0.01157664035</v>
      </c>
      <c r="AQ40" s="1">
        <f t="shared" si="14"/>
        <v>0.06958332938</v>
      </c>
      <c r="AR40" s="1">
        <f t="shared" si="15"/>
        <v>2.536658617</v>
      </c>
      <c r="AS40" s="1">
        <f t="shared" si="16"/>
        <v>25.18317468</v>
      </c>
      <c r="AT40" s="1">
        <f t="shared" si="17"/>
        <v>6.213249752</v>
      </c>
      <c r="AU40" s="1">
        <f t="shared" si="18"/>
        <v>21.96179867</v>
      </c>
      <c r="AV40" s="1">
        <f t="shared" si="19"/>
        <v>2.647331029</v>
      </c>
      <c r="AW40" s="1">
        <f t="shared" si="20"/>
        <v>-0.0121759135</v>
      </c>
      <c r="AX40" s="1">
        <f t="shared" si="21"/>
        <v>1.910808472</v>
      </c>
      <c r="AY40" s="1">
        <f t="shared" si="22"/>
        <v>0.7365225571</v>
      </c>
      <c r="AZ40" s="1">
        <f t="shared" si="23"/>
        <v>-0.00760851241</v>
      </c>
      <c r="BA40" s="1">
        <f t="shared" si="24"/>
        <v>63.60503544</v>
      </c>
      <c r="BB40" s="1">
        <f t="shared" si="25"/>
        <v>0.9866391001</v>
      </c>
      <c r="BC40" s="1">
        <f t="shared" si="26"/>
        <v>74.73773281</v>
      </c>
      <c r="BD40" s="1">
        <f t="shared" si="27"/>
        <v>640.0047492</v>
      </c>
      <c r="BE40" s="1">
        <f t="shared" si="28"/>
        <v>-0.00001854501151</v>
      </c>
    </row>
    <row r="41" ht="15.75" customHeight="1">
      <c r="A41" s="2">
        <v>3.0</v>
      </c>
      <c r="B41" s="1">
        <v>1.0</v>
      </c>
      <c r="C41" s="1" t="s">
        <v>97</v>
      </c>
      <c r="D41" s="1">
        <v>2.0210527E7</v>
      </c>
      <c r="E41" s="4" t="s">
        <v>1132</v>
      </c>
      <c r="F41" s="4">
        <v>0.0</v>
      </c>
      <c r="G41" s="1">
        <f t="shared" si="1"/>
        <v>-2.011083692</v>
      </c>
      <c r="H41" s="1">
        <f t="shared" si="2"/>
        <v>-0.004428771983</v>
      </c>
      <c r="I41" s="1">
        <f t="shared" si="3"/>
        <v>-680.0464395</v>
      </c>
      <c r="J41" s="1">
        <f t="shared" si="4"/>
        <v>-0.02841005348</v>
      </c>
      <c r="K41" s="1">
        <f t="shared" si="5"/>
        <v>0.6314605666</v>
      </c>
      <c r="L41" s="1">
        <f t="shared" si="6"/>
        <v>21.33049965</v>
      </c>
      <c r="M41" s="4">
        <v>2.0</v>
      </c>
      <c r="N41" s="1">
        <f t="shared" si="7"/>
        <v>4.644859791</v>
      </c>
      <c r="O41" s="4">
        <v>1.0</v>
      </c>
      <c r="P41" s="1">
        <f t="shared" si="8"/>
        <v>9.289719582</v>
      </c>
      <c r="Q41" s="4">
        <v>22.671239852905273</v>
      </c>
      <c r="R41" s="4">
        <v>21.33049964904785</v>
      </c>
      <c r="S41" s="4">
        <v>23.054922103881836</v>
      </c>
      <c r="T41" s="4">
        <v>40.26243591308594</v>
      </c>
      <c r="U41" s="4">
        <v>42.94091796875</v>
      </c>
      <c r="V41" s="4">
        <v>19.057260513305664</v>
      </c>
      <c r="W41" s="4">
        <v>19.020164489746094</v>
      </c>
      <c r="X41" s="4">
        <v>69.43867492675781</v>
      </c>
      <c r="Y41" s="4">
        <v>69.30350494384766</v>
      </c>
      <c r="Z41" s="4">
        <v>150.25701904296875</v>
      </c>
      <c r="AA41" s="4">
        <v>-0.10039646178483963</v>
      </c>
      <c r="AB41" s="4">
        <v>41.51545715332031</v>
      </c>
      <c r="AC41" s="4">
        <v>100.71510314941406</v>
      </c>
      <c r="AD41" s="4">
        <v>-0.00211240048520267</v>
      </c>
      <c r="AE41" s="4">
        <v>-0.1266481578350067</v>
      </c>
      <c r="AF41" s="4">
        <v>0.75</v>
      </c>
      <c r="AG41" s="4">
        <v>-1.355140209197998</v>
      </c>
      <c r="AH41" s="4">
        <v>7.355140209197998</v>
      </c>
      <c r="AI41" s="4">
        <v>1.0</v>
      </c>
      <c r="AJ41" s="4">
        <v>0.0</v>
      </c>
      <c r="AK41" s="4">
        <v>0.1599999964237213</v>
      </c>
      <c r="AL41" s="1">
        <f t="shared" si="9"/>
        <v>0.7512850952</v>
      </c>
      <c r="AM41" s="1">
        <f t="shared" si="10"/>
        <v>-0.00002841005348</v>
      </c>
      <c r="AN41" s="1">
        <f t="shared" si="11"/>
        <v>294.4804996</v>
      </c>
      <c r="AO41" s="1">
        <f t="shared" si="12"/>
        <v>295.8212399</v>
      </c>
      <c r="AP41" s="1">
        <f t="shared" si="13"/>
        <v>-0.01606343353</v>
      </c>
      <c r="AQ41" s="1">
        <f t="shared" si="14"/>
        <v>0.05935427097</v>
      </c>
      <c r="AR41" s="1">
        <f t="shared" si="15"/>
        <v>2.547078395</v>
      </c>
      <c r="AS41" s="1">
        <f t="shared" si="16"/>
        <v>25.28993483</v>
      </c>
      <c r="AT41" s="1">
        <f t="shared" si="17"/>
        <v>6.269770341</v>
      </c>
      <c r="AU41" s="1">
        <f t="shared" si="18"/>
        <v>22.00086975</v>
      </c>
      <c r="AV41" s="1">
        <f t="shared" si="19"/>
        <v>2.653647597</v>
      </c>
      <c r="AW41" s="1">
        <f t="shared" si="20"/>
        <v>-0.004430884359</v>
      </c>
      <c r="AX41" s="1">
        <f t="shared" si="21"/>
        <v>1.915617829</v>
      </c>
      <c r="AY41" s="1">
        <f t="shared" si="22"/>
        <v>0.7380297687</v>
      </c>
      <c r="AZ41" s="1">
        <f t="shared" si="23"/>
        <v>-0.002769112863</v>
      </c>
      <c r="BA41" s="1">
        <f t="shared" si="24"/>
        <v>-68.4909473</v>
      </c>
      <c r="BB41" s="1">
        <f t="shared" si="25"/>
        <v>-15.83679324</v>
      </c>
      <c r="BC41" s="1">
        <f t="shared" si="26"/>
        <v>74.63464061</v>
      </c>
      <c r="BD41" s="1">
        <f t="shared" si="27"/>
        <v>43.23317254</v>
      </c>
      <c r="BE41" s="1">
        <f t="shared" si="28"/>
        <v>-0.0347179029</v>
      </c>
    </row>
    <row r="42" ht="15.75" customHeight="1">
      <c r="A42" s="2">
        <v>3.0</v>
      </c>
      <c r="B42" s="1">
        <v>1.0</v>
      </c>
      <c r="C42" s="1" t="s">
        <v>97</v>
      </c>
      <c r="D42" s="1">
        <v>2.0210527E7</v>
      </c>
      <c r="E42" s="4" t="s">
        <v>1133</v>
      </c>
      <c r="F42" s="4">
        <v>0.0</v>
      </c>
      <c r="G42" s="1">
        <f t="shared" si="1"/>
        <v>-0.7238596426</v>
      </c>
      <c r="H42" s="1">
        <f t="shared" si="2"/>
        <v>-0.008032976322</v>
      </c>
      <c r="I42" s="1">
        <f t="shared" si="3"/>
        <v>11.09512555</v>
      </c>
      <c r="J42" s="1">
        <f t="shared" si="4"/>
        <v>-0.05068153987</v>
      </c>
      <c r="K42" s="1">
        <f t="shared" si="5"/>
        <v>0.6208716591</v>
      </c>
      <c r="L42" s="1">
        <f t="shared" si="6"/>
        <v>21.22736359</v>
      </c>
      <c r="M42" s="4">
        <v>2.0</v>
      </c>
      <c r="N42" s="1">
        <f t="shared" si="7"/>
        <v>4.644859791</v>
      </c>
      <c r="O42" s="4">
        <v>1.0</v>
      </c>
      <c r="P42" s="1">
        <f t="shared" si="8"/>
        <v>9.289719582</v>
      </c>
      <c r="Q42" s="4">
        <v>22.64104652404785</v>
      </c>
      <c r="R42" s="4">
        <v>21.22736358642578</v>
      </c>
      <c r="S42" s="4">
        <v>23.050403594970703</v>
      </c>
      <c r="T42" s="4">
        <v>155.0347442626953</v>
      </c>
      <c r="U42" s="4">
        <v>156.00880432128906</v>
      </c>
      <c r="V42" s="4">
        <v>19.03237533569336</v>
      </c>
      <c r="W42" s="4">
        <v>18.9661922454834</v>
      </c>
      <c r="X42" s="4">
        <v>69.47395324707031</v>
      </c>
      <c r="Y42" s="4">
        <v>69.23236083984375</v>
      </c>
      <c r="Z42" s="4">
        <v>150.2507781982422</v>
      </c>
      <c r="AA42" s="4">
        <v>-0.08381182700395584</v>
      </c>
      <c r="AB42" s="4">
        <v>40.561038970947266</v>
      </c>
      <c r="AC42" s="4">
        <v>100.71332550048828</v>
      </c>
      <c r="AD42" s="4">
        <v>-0.06770001351833344</v>
      </c>
      <c r="AE42" s="4">
        <v>-0.10654756426811218</v>
      </c>
      <c r="AF42" s="4">
        <v>1.0</v>
      </c>
      <c r="AG42" s="4">
        <v>-1.355140209197998</v>
      </c>
      <c r="AH42" s="4">
        <v>7.355140209197998</v>
      </c>
      <c r="AI42" s="4">
        <v>1.0</v>
      </c>
      <c r="AJ42" s="4">
        <v>0.0</v>
      </c>
      <c r="AK42" s="4">
        <v>0.1599999964237213</v>
      </c>
      <c r="AL42" s="1">
        <f t="shared" si="9"/>
        <v>0.751253891</v>
      </c>
      <c r="AM42" s="1">
        <f t="shared" si="10"/>
        <v>-0.00005068153987</v>
      </c>
      <c r="AN42" s="1">
        <f t="shared" si="11"/>
        <v>294.3773636</v>
      </c>
      <c r="AO42" s="1">
        <f t="shared" si="12"/>
        <v>295.7910465</v>
      </c>
      <c r="AP42" s="1">
        <f t="shared" si="13"/>
        <v>-0.01340989202</v>
      </c>
      <c r="AQ42" s="1">
        <f t="shared" si="14"/>
        <v>0.06593142588</v>
      </c>
      <c r="AR42" s="1">
        <f t="shared" si="15"/>
        <v>2.531019952</v>
      </c>
      <c r="AS42" s="1">
        <f t="shared" si="16"/>
        <v>25.13093416</v>
      </c>
      <c r="AT42" s="1">
        <f t="shared" si="17"/>
        <v>6.164741915</v>
      </c>
      <c r="AU42" s="1">
        <f t="shared" si="18"/>
        <v>21.93420506</v>
      </c>
      <c r="AV42" s="1">
        <f t="shared" si="19"/>
        <v>2.642877941</v>
      </c>
      <c r="AW42" s="1">
        <f t="shared" si="20"/>
        <v>-0.008039928583</v>
      </c>
      <c r="AX42" s="1">
        <f t="shared" si="21"/>
        <v>1.910148293</v>
      </c>
      <c r="AY42" s="1">
        <f t="shared" si="22"/>
        <v>0.7327296474</v>
      </c>
      <c r="AZ42" s="1">
        <f t="shared" si="23"/>
        <v>-0.005024330285</v>
      </c>
      <c r="BA42" s="1">
        <f t="shared" si="24"/>
        <v>1.117426991</v>
      </c>
      <c r="BB42" s="1">
        <f t="shared" si="25"/>
        <v>0.07111858591</v>
      </c>
      <c r="BC42" s="1">
        <f t="shared" si="26"/>
        <v>74.89474237</v>
      </c>
      <c r="BD42" s="1">
        <f t="shared" si="27"/>
        <v>156.113997</v>
      </c>
      <c r="BE42" s="1">
        <f t="shared" si="28"/>
        <v>-0.003472672694</v>
      </c>
    </row>
    <row r="43" ht="15.75" customHeight="1">
      <c r="A43" s="2">
        <v>3.0</v>
      </c>
      <c r="B43" s="1">
        <v>1.0</v>
      </c>
      <c r="C43" s="1" t="s">
        <v>97</v>
      </c>
      <c r="D43" s="1">
        <v>2.0210527E7</v>
      </c>
      <c r="E43" s="4" t="s">
        <v>1134</v>
      </c>
      <c r="F43" s="4">
        <v>0.0</v>
      </c>
      <c r="G43" s="1">
        <f t="shared" si="1"/>
        <v>-0.32190978</v>
      </c>
      <c r="H43" s="1">
        <f t="shared" si="2"/>
        <v>-0.005242083441</v>
      </c>
      <c r="I43" s="1">
        <f t="shared" si="3"/>
        <v>135.585257</v>
      </c>
      <c r="J43" s="1">
        <f t="shared" si="4"/>
        <v>-0.03304031795</v>
      </c>
      <c r="K43" s="1">
        <f t="shared" si="5"/>
        <v>0.62043149</v>
      </c>
      <c r="L43" s="1">
        <f t="shared" si="6"/>
        <v>21.22746086</v>
      </c>
      <c r="M43" s="4">
        <v>2.0</v>
      </c>
      <c r="N43" s="1">
        <f t="shared" si="7"/>
        <v>4.644859791</v>
      </c>
      <c r="O43" s="4">
        <v>1.0</v>
      </c>
      <c r="P43" s="1">
        <f t="shared" si="8"/>
        <v>9.289719582</v>
      </c>
      <c r="Q43" s="4">
        <v>22.64682388305664</v>
      </c>
      <c r="R43" s="4">
        <v>21.227460861206055</v>
      </c>
      <c r="S43" s="4">
        <v>23.05121421813965</v>
      </c>
      <c r="T43" s="4">
        <v>235.22384643554688</v>
      </c>
      <c r="U43" s="4">
        <v>235.66282653808594</v>
      </c>
      <c r="V43" s="4">
        <v>19.014062881469727</v>
      </c>
      <c r="W43" s="4">
        <v>18.970905303955078</v>
      </c>
      <c r="X43" s="4">
        <v>69.38207244873047</v>
      </c>
      <c r="Y43" s="4">
        <v>69.22459411621094</v>
      </c>
      <c r="Z43" s="4">
        <v>150.21006774902344</v>
      </c>
      <c r="AA43" s="4">
        <v>-0.08718331903219223</v>
      </c>
      <c r="AB43" s="4">
        <v>40.78376388549805</v>
      </c>
      <c r="AC43" s="4">
        <v>100.7123031616211</v>
      </c>
      <c r="AD43" s="4">
        <v>-0.1764059215784073</v>
      </c>
      <c r="AE43" s="4">
        <v>-0.11132604628801346</v>
      </c>
      <c r="AF43" s="4">
        <v>1.0</v>
      </c>
      <c r="AG43" s="4">
        <v>-1.355140209197998</v>
      </c>
      <c r="AH43" s="4">
        <v>7.355140209197998</v>
      </c>
      <c r="AI43" s="4">
        <v>1.0</v>
      </c>
      <c r="AJ43" s="4">
        <v>0.0</v>
      </c>
      <c r="AK43" s="4">
        <v>0.1599999964237213</v>
      </c>
      <c r="AL43" s="1">
        <f t="shared" si="9"/>
        <v>0.7510503387</v>
      </c>
      <c r="AM43" s="1">
        <f t="shared" si="10"/>
        <v>-0.00003304031795</v>
      </c>
      <c r="AN43" s="1">
        <f t="shared" si="11"/>
        <v>294.3774609</v>
      </c>
      <c r="AO43" s="1">
        <f t="shared" si="12"/>
        <v>295.7968239</v>
      </c>
      <c r="AP43" s="1">
        <f t="shared" si="13"/>
        <v>-0.01394933073</v>
      </c>
      <c r="AQ43" s="1">
        <f t="shared" si="14"/>
        <v>0.06329349397</v>
      </c>
      <c r="AR43" s="1">
        <f t="shared" si="15"/>
        <v>2.531035056</v>
      </c>
      <c r="AS43" s="1">
        <f t="shared" si="16"/>
        <v>25.13133924</v>
      </c>
      <c r="AT43" s="1">
        <f t="shared" si="17"/>
        <v>6.160433934</v>
      </c>
      <c r="AU43" s="1">
        <f t="shared" si="18"/>
        <v>21.93714237</v>
      </c>
      <c r="AV43" s="1">
        <f t="shared" si="19"/>
        <v>2.643351656</v>
      </c>
      <c r="AW43" s="1">
        <f t="shared" si="20"/>
        <v>-0.005245043159</v>
      </c>
      <c r="AX43" s="1">
        <f t="shared" si="21"/>
        <v>1.910603566</v>
      </c>
      <c r="AY43" s="1">
        <f t="shared" si="22"/>
        <v>0.7327480898</v>
      </c>
      <c r="AZ43" s="1">
        <f t="shared" si="23"/>
        <v>-0.003277885934</v>
      </c>
      <c r="BA43" s="1">
        <f t="shared" si="24"/>
        <v>13.65510351</v>
      </c>
      <c r="BB43" s="1">
        <f t="shared" si="25"/>
        <v>0.5753357839</v>
      </c>
      <c r="BC43" s="1">
        <f t="shared" si="26"/>
        <v>74.9201661</v>
      </c>
      <c r="BD43" s="1">
        <f t="shared" si="27"/>
        <v>235.7096071</v>
      </c>
      <c r="BE43" s="1">
        <f t="shared" si="28"/>
        <v>-0.001023188426</v>
      </c>
    </row>
    <row r="44" ht="15.75" customHeight="1">
      <c r="A44" s="2">
        <v>3.0</v>
      </c>
      <c r="B44" s="1">
        <v>1.0</v>
      </c>
      <c r="C44" s="1" t="s">
        <v>97</v>
      </c>
      <c r="D44" s="1">
        <v>2.0210527E7</v>
      </c>
      <c r="E44" s="4" t="s">
        <v>1135</v>
      </c>
      <c r="F44" s="4">
        <v>0.0</v>
      </c>
      <c r="G44" s="1">
        <f t="shared" si="1"/>
        <v>-0.06310598014</v>
      </c>
      <c r="H44" s="1">
        <f t="shared" si="2"/>
        <v>-0.008242654615</v>
      </c>
      <c r="I44" s="1">
        <f t="shared" si="3"/>
        <v>294.7441989</v>
      </c>
      <c r="J44" s="1">
        <f t="shared" si="4"/>
        <v>-0.05295143558</v>
      </c>
      <c r="K44" s="1">
        <f t="shared" si="5"/>
        <v>0.6321040657</v>
      </c>
      <c r="L44" s="1">
        <f t="shared" si="6"/>
        <v>21.28881836</v>
      </c>
      <c r="M44" s="4">
        <v>2.0</v>
      </c>
      <c r="N44" s="1">
        <f t="shared" si="7"/>
        <v>4.644859791</v>
      </c>
      <c r="O44" s="4">
        <v>1.0</v>
      </c>
      <c r="P44" s="1">
        <f t="shared" si="8"/>
        <v>9.289719582</v>
      </c>
      <c r="Q44" s="4">
        <v>22.668020248413086</v>
      </c>
      <c r="R44" s="4">
        <v>21.288818359375</v>
      </c>
      <c r="S44" s="4">
        <v>23.040477752685547</v>
      </c>
      <c r="T44" s="4">
        <v>309.9847412109375</v>
      </c>
      <c r="U44" s="4">
        <v>310.090576171875</v>
      </c>
      <c r="V44" s="4">
        <v>19.019697189331055</v>
      </c>
      <c r="W44" s="4">
        <v>18.950563430786133</v>
      </c>
      <c r="X44" s="4">
        <v>69.31047058105469</v>
      </c>
      <c r="Y44" s="4">
        <v>69.05853271484375</v>
      </c>
      <c r="Z44" s="4">
        <v>150.2825164794922</v>
      </c>
      <c r="AA44" s="4">
        <v>-0.10765312612056732</v>
      </c>
      <c r="AB44" s="4">
        <v>40.17291259765625</v>
      </c>
      <c r="AC44" s="4">
        <v>100.70802307128906</v>
      </c>
      <c r="AD44" s="4">
        <v>-0.2876318097114563</v>
      </c>
      <c r="AE44" s="4">
        <v>-0.13194935023784637</v>
      </c>
      <c r="AF44" s="4">
        <v>1.0</v>
      </c>
      <c r="AG44" s="4">
        <v>-1.355140209197998</v>
      </c>
      <c r="AH44" s="4">
        <v>7.355140209197998</v>
      </c>
      <c r="AI44" s="4">
        <v>1.0</v>
      </c>
      <c r="AJ44" s="4">
        <v>0.0</v>
      </c>
      <c r="AK44" s="4">
        <v>0.1599999964237213</v>
      </c>
      <c r="AL44" s="1">
        <f t="shared" si="9"/>
        <v>0.7514125824</v>
      </c>
      <c r="AM44" s="1">
        <f t="shared" si="10"/>
        <v>-0.00005295143558</v>
      </c>
      <c r="AN44" s="1">
        <f t="shared" si="11"/>
        <v>294.4388184</v>
      </c>
      <c r="AO44" s="1">
        <f t="shared" si="12"/>
        <v>295.8180202</v>
      </c>
      <c r="AP44" s="1">
        <f t="shared" si="13"/>
        <v>-0.01722449979</v>
      </c>
      <c r="AQ44" s="1">
        <f t="shared" si="14"/>
        <v>0.06490200272</v>
      </c>
      <c r="AR44" s="1">
        <f t="shared" si="15"/>
        <v>2.540577845</v>
      </c>
      <c r="AS44" s="1">
        <f t="shared" si="16"/>
        <v>25.22716431</v>
      </c>
      <c r="AT44" s="1">
        <f t="shared" si="17"/>
        <v>6.276600875</v>
      </c>
      <c r="AU44" s="1">
        <f t="shared" si="18"/>
        <v>21.9784193</v>
      </c>
      <c r="AV44" s="1">
        <f t="shared" si="19"/>
        <v>2.650016454</v>
      </c>
      <c r="AW44" s="1">
        <f t="shared" si="20"/>
        <v>-0.008249974717</v>
      </c>
      <c r="AX44" s="1">
        <f t="shared" si="21"/>
        <v>1.908473779</v>
      </c>
      <c r="AY44" s="1">
        <f t="shared" si="22"/>
        <v>0.7415426747</v>
      </c>
      <c r="AZ44" s="1">
        <f t="shared" si="23"/>
        <v>-0.005155576033</v>
      </c>
      <c r="BA44" s="1">
        <f t="shared" si="24"/>
        <v>29.68310558</v>
      </c>
      <c r="BB44" s="1">
        <f t="shared" si="25"/>
        <v>0.9505100172</v>
      </c>
      <c r="BC44" s="1">
        <f t="shared" si="26"/>
        <v>74.53508677</v>
      </c>
      <c r="BD44" s="1">
        <f t="shared" si="27"/>
        <v>310.0997469</v>
      </c>
      <c r="BE44" s="1">
        <f t="shared" si="28"/>
        <v>-0.00015168054</v>
      </c>
    </row>
    <row r="45" ht="15.75" customHeight="1">
      <c r="A45" s="2">
        <v>3.0</v>
      </c>
      <c r="B45" s="1">
        <v>1.0</v>
      </c>
      <c r="C45" s="1" t="s">
        <v>97</v>
      </c>
      <c r="D45" s="1">
        <v>2.0210527E7</v>
      </c>
      <c r="E45" s="4" t="s">
        <v>1136</v>
      </c>
      <c r="F45" s="4">
        <v>0.0</v>
      </c>
      <c r="G45" s="1">
        <f t="shared" si="1"/>
        <v>0.2547029863</v>
      </c>
      <c r="H45" s="1">
        <f t="shared" si="2"/>
        <v>-0.007310273434</v>
      </c>
      <c r="I45" s="1">
        <f t="shared" si="3"/>
        <v>470.7403228</v>
      </c>
      <c r="J45" s="1">
        <f t="shared" si="4"/>
        <v>-0.04693602273</v>
      </c>
      <c r="K45" s="1">
        <f t="shared" si="5"/>
        <v>0.6318198595</v>
      </c>
      <c r="L45" s="1">
        <f t="shared" si="6"/>
        <v>21.27853203</v>
      </c>
      <c r="M45" s="4">
        <v>2.0</v>
      </c>
      <c r="N45" s="1">
        <f t="shared" si="7"/>
        <v>4.644859791</v>
      </c>
      <c r="O45" s="4">
        <v>1.0</v>
      </c>
      <c r="P45" s="1">
        <f t="shared" si="8"/>
        <v>9.289719582</v>
      </c>
      <c r="Q45" s="4">
        <v>22.66625213623047</v>
      </c>
      <c r="R45" s="4">
        <v>21.278532028198242</v>
      </c>
      <c r="S45" s="4">
        <v>23.0395450592041</v>
      </c>
      <c r="T45" s="4">
        <v>419.9139709472656</v>
      </c>
      <c r="U45" s="4">
        <v>419.60113525390625</v>
      </c>
      <c r="V45" s="4">
        <v>18.99909019470215</v>
      </c>
      <c r="W45" s="4">
        <v>18.937793731689453</v>
      </c>
      <c r="X45" s="4">
        <v>69.24165344238281</v>
      </c>
      <c r="Y45" s="4">
        <v>69.01825714111328</v>
      </c>
      <c r="Z45" s="4">
        <v>150.2440948486328</v>
      </c>
      <c r="AA45" s="4">
        <v>-0.11920896172523499</v>
      </c>
      <c r="AB45" s="4">
        <v>40.28169631958008</v>
      </c>
      <c r="AC45" s="4">
        <v>100.70634460449219</v>
      </c>
      <c r="AD45" s="4">
        <v>-0.476824015378952</v>
      </c>
      <c r="AE45" s="4">
        <v>-0.13469669222831726</v>
      </c>
      <c r="AF45" s="4">
        <v>1.0</v>
      </c>
      <c r="AG45" s="4">
        <v>-1.355140209197998</v>
      </c>
      <c r="AH45" s="4">
        <v>7.355140209197998</v>
      </c>
      <c r="AI45" s="4">
        <v>1.0</v>
      </c>
      <c r="AJ45" s="4">
        <v>0.0</v>
      </c>
      <c r="AK45" s="4">
        <v>0.1599999964237213</v>
      </c>
      <c r="AL45" s="1">
        <f t="shared" si="9"/>
        <v>0.7512204742</v>
      </c>
      <c r="AM45" s="1">
        <f t="shared" si="10"/>
        <v>-0.00004693602273</v>
      </c>
      <c r="AN45" s="1">
        <f t="shared" si="11"/>
        <v>294.428532</v>
      </c>
      <c r="AO45" s="1">
        <f t="shared" si="12"/>
        <v>295.8162521</v>
      </c>
      <c r="AP45" s="1">
        <f t="shared" si="13"/>
        <v>-0.01907343345</v>
      </c>
      <c r="AQ45" s="1">
        <f t="shared" si="14"/>
        <v>0.06426154082</v>
      </c>
      <c r="AR45" s="1">
        <f t="shared" si="15"/>
        <v>2.538975841</v>
      </c>
      <c r="AS45" s="1">
        <f t="shared" si="16"/>
        <v>25.21167709</v>
      </c>
      <c r="AT45" s="1">
        <f t="shared" si="17"/>
        <v>6.273883359</v>
      </c>
      <c r="AU45" s="1">
        <f t="shared" si="18"/>
        <v>21.97239208</v>
      </c>
      <c r="AV45" s="1">
        <f t="shared" si="19"/>
        <v>2.64904235</v>
      </c>
      <c r="AW45" s="1">
        <f t="shared" si="20"/>
        <v>-0.00731603057</v>
      </c>
      <c r="AX45" s="1">
        <f t="shared" si="21"/>
        <v>1.907155982</v>
      </c>
      <c r="AY45" s="1">
        <f t="shared" si="22"/>
        <v>0.7418863682</v>
      </c>
      <c r="AZ45" s="1">
        <f t="shared" si="23"/>
        <v>-0.004572001515</v>
      </c>
      <c r="BA45" s="1">
        <f t="shared" si="24"/>
        <v>47.40653717</v>
      </c>
      <c r="BB45" s="1">
        <f t="shared" si="25"/>
        <v>1.121875713</v>
      </c>
      <c r="BC45" s="1">
        <f t="shared" si="26"/>
        <v>74.53340229</v>
      </c>
      <c r="BD45" s="1">
        <f t="shared" si="27"/>
        <v>419.5641213</v>
      </c>
      <c r="BE45" s="1">
        <f t="shared" si="28"/>
        <v>0.0004524667192</v>
      </c>
    </row>
    <row r="46" ht="15.75" customHeight="1">
      <c r="A46" s="2">
        <v>3.0</v>
      </c>
      <c r="B46" s="1">
        <v>1.0</v>
      </c>
      <c r="C46" s="1" t="s">
        <v>97</v>
      </c>
      <c r="D46" s="1">
        <v>2.0210527E7</v>
      </c>
      <c r="E46" s="4" t="s">
        <v>1137</v>
      </c>
      <c r="F46" s="4">
        <v>0.0</v>
      </c>
      <c r="G46" s="1">
        <f t="shared" si="1"/>
        <v>0.7253167838</v>
      </c>
      <c r="H46" s="1">
        <f t="shared" si="2"/>
        <v>-0.01117484366</v>
      </c>
      <c r="I46" s="1">
        <f t="shared" si="3"/>
        <v>671.4404369</v>
      </c>
      <c r="J46" s="1">
        <f t="shared" si="4"/>
        <v>-0.07218949719</v>
      </c>
      <c r="K46" s="1">
        <f t="shared" si="5"/>
        <v>0.635434031</v>
      </c>
      <c r="L46" s="1">
        <f t="shared" si="6"/>
        <v>21.29777336</v>
      </c>
      <c r="M46" s="4">
        <v>2.0</v>
      </c>
      <c r="N46" s="1">
        <f t="shared" si="7"/>
        <v>4.644859791</v>
      </c>
      <c r="O46" s="4">
        <v>1.0</v>
      </c>
      <c r="P46" s="1">
        <f t="shared" si="8"/>
        <v>9.289719582</v>
      </c>
      <c r="Q46" s="4">
        <v>22.672452926635742</v>
      </c>
      <c r="R46" s="4">
        <v>21.297773361206055</v>
      </c>
      <c r="S46" s="4">
        <v>23.040678024291992</v>
      </c>
      <c r="T46" s="4">
        <v>575.0380859375</v>
      </c>
      <c r="U46" s="4">
        <v>574.1279296875</v>
      </c>
      <c r="V46" s="4">
        <v>19.025781631469727</v>
      </c>
      <c r="W46" s="4">
        <v>18.9315242767334</v>
      </c>
      <c r="X46" s="4">
        <v>69.31336975097656</v>
      </c>
      <c r="Y46" s="4">
        <v>68.96997833251953</v>
      </c>
      <c r="Z46" s="4">
        <v>150.2754669189453</v>
      </c>
      <c r="AA46" s="4">
        <v>-0.11709091812372208</v>
      </c>
      <c r="AB46" s="4">
        <v>40.33643341064453</v>
      </c>
      <c r="AC46" s="4">
        <v>100.70711517333984</v>
      </c>
      <c r="AD46" s="4">
        <v>-0.7766103744506836</v>
      </c>
      <c r="AE46" s="4">
        <v>-0.1454409807920456</v>
      </c>
      <c r="AF46" s="4">
        <v>1.0</v>
      </c>
      <c r="AG46" s="4">
        <v>-1.355140209197998</v>
      </c>
      <c r="AH46" s="4">
        <v>7.355140209197998</v>
      </c>
      <c r="AI46" s="4">
        <v>1.0</v>
      </c>
      <c r="AJ46" s="4">
        <v>0.0</v>
      </c>
      <c r="AK46" s="4">
        <v>0.1599999964237213</v>
      </c>
      <c r="AL46" s="1">
        <f t="shared" si="9"/>
        <v>0.7513773346</v>
      </c>
      <c r="AM46" s="1">
        <f t="shared" si="10"/>
        <v>-0.00007218949719</v>
      </c>
      <c r="AN46" s="1">
        <f t="shared" si="11"/>
        <v>294.4477734</v>
      </c>
      <c r="AO46" s="1">
        <f t="shared" si="12"/>
        <v>295.8224529</v>
      </c>
      <c r="AP46" s="1">
        <f t="shared" si="13"/>
        <v>-0.01873454648</v>
      </c>
      <c r="AQ46" s="1">
        <f t="shared" si="14"/>
        <v>0.06784455576</v>
      </c>
      <c r="AR46" s="1">
        <f t="shared" si="15"/>
        <v>2.541973227</v>
      </c>
      <c r="AS46" s="1">
        <f t="shared" si="16"/>
        <v>25.24124758</v>
      </c>
      <c r="AT46" s="1">
        <f t="shared" si="17"/>
        <v>6.309723299</v>
      </c>
      <c r="AU46" s="1">
        <f t="shared" si="18"/>
        <v>21.98511314</v>
      </c>
      <c r="AV46" s="1">
        <f t="shared" si="19"/>
        <v>2.651098663</v>
      </c>
      <c r="AW46" s="1">
        <f t="shared" si="20"/>
        <v>-0.01118830236</v>
      </c>
      <c r="AX46" s="1">
        <f t="shared" si="21"/>
        <v>1.906539196</v>
      </c>
      <c r="AY46" s="1">
        <f t="shared" si="22"/>
        <v>0.7445594669</v>
      </c>
      <c r="AZ46" s="1">
        <f t="shared" si="23"/>
        <v>-0.00699147855</v>
      </c>
      <c r="BA46" s="1">
        <f t="shared" si="24"/>
        <v>67.61882941</v>
      </c>
      <c r="BB46" s="1">
        <f t="shared" si="25"/>
        <v>1.169496208</v>
      </c>
      <c r="BC46" s="1">
        <f t="shared" si="26"/>
        <v>74.40696773</v>
      </c>
      <c r="BD46" s="1">
        <f t="shared" si="27"/>
        <v>574.0225253</v>
      </c>
      <c r="BE46" s="1">
        <f t="shared" si="28"/>
        <v>0.0009401830094</v>
      </c>
    </row>
    <row r="47" ht="15.75" customHeight="1">
      <c r="A47" s="2">
        <v>3.0</v>
      </c>
      <c r="B47" s="1">
        <v>1.0</v>
      </c>
      <c r="C47" s="1" t="s">
        <v>97</v>
      </c>
      <c r="D47" s="1">
        <v>2.0210527E7</v>
      </c>
      <c r="E47" s="4" t="s">
        <v>1138</v>
      </c>
      <c r="F47" s="4">
        <v>0.0</v>
      </c>
      <c r="G47" s="1">
        <f t="shared" si="1"/>
        <v>1.204157237</v>
      </c>
      <c r="H47" s="1">
        <f t="shared" si="2"/>
        <v>-0.01254234551</v>
      </c>
      <c r="I47" s="1">
        <f t="shared" si="3"/>
        <v>943.2383471</v>
      </c>
      <c r="J47" s="1">
        <f t="shared" si="4"/>
        <v>-0.07901613521</v>
      </c>
      <c r="K47" s="1">
        <f t="shared" si="5"/>
        <v>0.6196220064</v>
      </c>
      <c r="L47" s="1">
        <f t="shared" si="6"/>
        <v>21.20673561</v>
      </c>
      <c r="M47" s="4">
        <v>2.0</v>
      </c>
      <c r="N47" s="1">
        <f t="shared" si="7"/>
        <v>4.644859791</v>
      </c>
      <c r="O47" s="4">
        <v>1.0</v>
      </c>
      <c r="P47" s="1">
        <f t="shared" si="8"/>
        <v>9.289719582</v>
      </c>
      <c r="Q47" s="4">
        <v>22.640644073486328</v>
      </c>
      <c r="R47" s="4">
        <v>21.206735610961914</v>
      </c>
      <c r="S47" s="4">
        <v>23.046186447143555</v>
      </c>
      <c r="T47" s="4">
        <v>800.0916137695312</v>
      </c>
      <c r="U47" s="4">
        <v>798.5726928710938</v>
      </c>
      <c r="V47" s="4">
        <v>19.05167007446289</v>
      </c>
      <c r="W47" s="4">
        <v>18.9484806060791</v>
      </c>
      <c r="X47" s="4">
        <v>69.53997039794922</v>
      </c>
      <c r="Y47" s="4">
        <v>69.16332244873047</v>
      </c>
      <c r="Z47" s="4">
        <v>150.24575805664062</v>
      </c>
      <c r="AA47" s="4">
        <v>-0.10155850648880005</v>
      </c>
      <c r="AB47" s="4">
        <v>40.38967514038086</v>
      </c>
      <c r="AC47" s="4">
        <v>100.70447540283203</v>
      </c>
      <c r="AD47" s="4">
        <v>-1.316847801208496</v>
      </c>
      <c r="AE47" s="4">
        <v>-0.12004882842302322</v>
      </c>
      <c r="AF47" s="4">
        <v>1.0</v>
      </c>
      <c r="AG47" s="4">
        <v>-1.355140209197998</v>
      </c>
      <c r="AH47" s="4">
        <v>7.355140209197998</v>
      </c>
      <c r="AI47" s="4">
        <v>1.0</v>
      </c>
      <c r="AJ47" s="4">
        <v>0.0</v>
      </c>
      <c r="AK47" s="4">
        <v>0.1599999964237213</v>
      </c>
      <c r="AL47" s="1">
        <f t="shared" si="9"/>
        <v>0.7512287903</v>
      </c>
      <c r="AM47" s="1">
        <f t="shared" si="10"/>
        <v>-0.00007901613521</v>
      </c>
      <c r="AN47" s="1">
        <f t="shared" si="11"/>
        <v>294.3567356</v>
      </c>
      <c r="AO47" s="1">
        <f t="shared" si="12"/>
        <v>295.7906441</v>
      </c>
      <c r="AP47" s="1">
        <f t="shared" si="13"/>
        <v>-0.01624936068</v>
      </c>
      <c r="AQ47" s="1">
        <f t="shared" si="14"/>
        <v>0.07135046723</v>
      </c>
      <c r="AR47" s="1">
        <f t="shared" si="15"/>
        <v>2.527818806</v>
      </c>
      <c r="AS47" s="1">
        <f t="shared" si="16"/>
        <v>25.10135518</v>
      </c>
      <c r="AT47" s="1">
        <f t="shared" si="17"/>
        <v>6.152874576</v>
      </c>
      <c r="AU47" s="1">
        <f t="shared" si="18"/>
        <v>21.92368984</v>
      </c>
      <c r="AV47" s="1">
        <f t="shared" si="19"/>
        <v>2.64118271</v>
      </c>
      <c r="AW47" s="1">
        <f t="shared" si="20"/>
        <v>-0.01255930222</v>
      </c>
      <c r="AX47" s="1">
        <f t="shared" si="21"/>
        <v>1.908196799</v>
      </c>
      <c r="AY47" s="1">
        <f t="shared" si="22"/>
        <v>0.7329859107</v>
      </c>
      <c r="AZ47" s="1">
        <f t="shared" si="23"/>
        <v>-0.007848038669</v>
      </c>
      <c r="BA47" s="1">
        <f t="shared" si="24"/>
        <v>94.98832293</v>
      </c>
      <c r="BB47" s="1">
        <f t="shared" si="25"/>
        <v>1.181155273</v>
      </c>
      <c r="BC47" s="1">
        <f t="shared" si="26"/>
        <v>74.90195725</v>
      </c>
      <c r="BD47" s="1">
        <f t="shared" si="27"/>
        <v>798.3977024</v>
      </c>
      <c r="BE47" s="1">
        <f t="shared" si="28"/>
        <v>0.001129684287</v>
      </c>
    </row>
    <row r="48" ht="15.75" customHeight="1">
      <c r="A48" s="2">
        <v>3.0</v>
      </c>
      <c r="B48" s="1">
        <v>1.0</v>
      </c>
      <c r="C48" s="1" t="s">
        <v>97</v>
      </c>
      <c r="D48" s="1">
        <v>2.0210527E7</v>
      </c>
      <c r="E48" s="4" t="s">
        <v>1139</v>
      </c>
      <c r="F48" s="4">
        <v>0.0</v>
      </c>
      <c r="G48" s="1">
        <f t="shared" si="1"/>
        <v>2.101189773</v>
      </c>
      <c r="H48" s="1">
        <f t="shared" si="2"/>
        <v>-0.008073554389</v>
      </c>
      <c r="I48" s="1">
        <f t="shared" si="3"/>
        <v>1599.141013</v>
      </c>
      <c r="J48" s="1">
        <f t="shared" si="4"/>
        <v>-0.05088157635</v>
      </c>
      <c r="K48" s="1">
        <f t="shared" si="5"/>
        <v>0.6200793527</v>
      </c>
      <c r="L48" s="1">
        <f t="shared" si="6"/>
        <v>21.24604034</v>
      </c>
      <c r="M48" s="4">
        <v>2.0</v>
      </c>
      <c r="N48" s="1">
        <f t="shared" si="7"/>
        <v>4.644859791</v>
      </c>
      <c r="O48" s="4">
        <v>1.0</v>
      </c>
      <c r="P48" s="1">
        <f t="shared" si="8"/>
        <v>9.289719582</v>
      </c>
      <c r="Q48" s="4">
        <v>22.654094696044922</v>
      </c>
      <c r="R48" s="4">
        <v>21.24604034423828</v>
      </c>
      <c r="S48" s="4">
        <v>23.05347442626953</v>
      </c>
      <c r="T48" s="4">
        <v>1199.84521484375</v>
      </c>
      <c r="U48" s="4">
        <v>1197.1292724609375</v>
      </c>
      <c r="V48" s="4">
        <v>19.0719051361084</v>
      </c>
      <c r="W48" s="4">
        <v>19.005460739135742</v>
      </c>
      <c r="X48" s="4">
        <v>69.55365753173828</v>
      </c>
      <c r="Y48" s="4">
        <v>69.31133270263672</v>
      </c>
      <c r="Z48" s="4">
        <v>150.24456787109375</v>
      </c>
      <c r="AA48" s="4">
        <v>-0.09221948683261871</v>
      </c>
      <c r="AB48" s="4">
        <v>41.08522033691406</v>
      </c>
      <c r="AC48" s="4">
        <v>100.6995849609375</v>
      </c>
      <c r="AD48" s="4">
        <v>-2.1752095222473145</v>
      </c>
      <c r="AE48" s="4">
        <v>-0.12044011801481247</v>
      </c>
      <c r="AF48" s="4">
        <v>0.75</v>
      </c>
      <c r="AG48" s="4">
        <v>-1.355140209197998</v>
      </c>
      <c r="AH48" s="4">
        <v>7.355140209197998</v>
      </c>
      <c r="AI48" s="4">
        <v>1.0</v>
      </c>
      <c r="AJ48" s="4">
        <v>0.0</v>
      </c>
      <c r="AK48" s="4">
        <v>0.1599999964237213</v>
      </c>
      <c r="AL48" s="1">
        <f t="shared" si="9"/>
        <v>0.7512228394</v>
      </c>
      <c r="AM48" s="1">
        <f t="shared" si="10"/>
        <v>-0.00005088157635</v>
      </c>
      <c r="AN48" s="1">
        <f t="shared" si="11"/>
        <v>294.3960403</v>
      </c>
      <c r="AO48" s="1">
        <f t="shared" si="12"/>
        <v>295.8040947</v>
      </c>
      <c r="AP48" s="1">
        <f t="shared" si="13"/>
        <v>-0.01475511756</v>
      </c>
      <c r="AQ48" s="1">
        <f t="shared" si="14"/>
        <v>0.065737889</v>
      </c>
      <c r="AR48" s="1">
        <f t="shared" si="15"/>
        <v>2.533921361</v>
      </c>
      <c r="AS48" s="1">
        <f t="shared" si="16"/>
        <v>25.16317582</v>
      </c>
      <c r="AT48" s="1">
        <f t="shared" si="17"/>
        <v>6.157715079</v>
      </c>
      <c r="AU48" s="1">
        <f t="shared" si="18"/>
        <v>21.95006752</v>
      </c>
      <c r="AV48" s="1">
        <f t="shared" si="19"/>
        <v>2.645437041</v>
      </c>
      <c r="AW48" s="1">
        <f t="shared" si="20"/>
        <v>-0.008080577096</v>
      </c>
      <c r="AX48" s="1">
        <f t="shared" si="21"/>
        <v>1.913842008</v>
      </c>
      <c r="AY48" s="1">
        <f t="shared" si="22"/>
        <v>0.7315950326</v>
      </c>
      <c r="AZ48" s="1">
        <f t="shared" si="23"/>
        <v>-0.005049729269</v>
      </c>
      <c r="BA48" s="1">
        <f t="shared" si="24"/>
        <v>161.0328363</v>
      </c>
      <c r="BB48" s="1">
        <f t="shared" si="25"/>
        <v>1.335813141</v>
      </c>
      <c r="BC48" s="1">
        <f t="shared" si="26"/>
        <v>74.95446401</v>
      </c>
      <c r="BD48" s="1">
        <f t="shared" si="27"/>
        <v>1196.823924</v>
      </c>
      <c r="BE48" s="1">
        <f t="shared" si="28"/>
        <v>0.001315929187</v>
      </c>
    </row>
    <row r="49" ht="15.75" customHeight="1">
      <c r="A49" s="2">
        <v>3.0</v>
      </c>
      <c r="B49" s="1">
        <v>1.0</v>
      </c>
      <c r="C49" s="1" t="s">
        <v>97</v>
      </c>
      <c r="D49" s="1">
        <v>2.0210527E7</v>
      </c>
      <c r="E49" s="4" t="s">
        <v>1140</v>
      </c>
      <c r="F49" s="4">
        <v>0.0</v>
      </c>
      <c r="G49" s="1">
        <f t="shared" si="1"/>
        <v>2.396050339</v>
      </c>
      <c r="H49" s="1">
        <f t="shared" si="2"/>
        <v>-0.003196289245</v>
      </c>
      <c r="I49" s="1">
        <f t="shared" si="3"/>
        <v>2674.348485</v>
      </c>
      <c r="J49" s="1">
        <f t="shared" si="4"/>
        <v>-0.0206193209</v>
      </c>
      <c r="K49" s="1">
        <f t="shared" si="5"/>
        <v>0.6349137343</v>
      </c>
      <c r="L49" s="1">
        <f t="shared" si="6"/>
        <v>21.37356567</v>
      </c>
      <c r="M49" s="4">
        <v>2.0</v>
      </c>
      <c r="N49" s="1">
        <f t="shared" si="7"/>
        <v>4.644859791</v>
      </c>
      <c r="O49" s="4">
        <v>1.0</v>
      </c>
      <c r="P49" s="1">
        <f t="shared" si="8"/>
        <v>9.289719582</v>
      </c>
      <c r="Q49" s="4">
        <v>22.69504165649414</v>
      </c>
      <c r="R49" s="4">
        <v>21.373565673828125</v>
      </c>
      <c r="S49" s="4">
        <v>23.05526351928711</v>
      </c>
      <c r="T49" s="4">
        <v>1499.9539794921875</v>
      </c>
      <c r="U49" s="4">
        <v>1496.8060302734375</v>
      </c>
      <c r="V49" s="4">
        <v>19.084213256835938</v>
      </c>
      <c r="W49" s="4">
        <v>19.057292938232422</v>
      </c>
      <c r="X49" s="4">
        <v>69.41986846923828</v>
      </c>
      <c r="Y49" s="4">
        <v>69.32194519042969</v>
      </c>
      <c r="Z49" s="4">
        <v>150.26844787597656</v>
      </c>
      <c r="AA49" s="4">
        <v>-0.1669730544090271</v>
      </c>
      <c r="AB49" s="4">
        <v>42.171661376953125</v>
      </c>
      <c r="AC49" s="4">
        <v>100.69092559814453</v>
      </c>
      <c r="AD49" s="4">
        <v>-2.6902425289154053</v>
      </c>
      <c r="AE49" s="4">
        <v>-0.16115133464336395</v>
      </c>
      <c r="AF49" s="4">
        <v>1.0</v>
      </c>
      <c r="AG49" s="4">
        <v>-1.355140209197998</v>
      </c>
      <c r="AH49" s="4">
        <v>7.355140209197998</v>
      </c>
      <c r="AI49" s="4">
        <v>1.0</v>
      </c>
      <c r="AJ49" s="4">
        <v>0.0</v>
      </c>
      <c r="AK49" s="4">
        <v>0.1599999964237213</v>
      </c>
      <c r="AL49" s="1">
        <f t="shared" si="9"/>
        <v>0.7513422394</v>
      </c>
      <c r="AM49" s="1">
        <f t="shared" si="10"/>
        <v>-0.0000206193209</v>
      </c>
      <c r="AN49" s="1">
        <f t="shared" si="11"/>
        <v>294.5235657</v>
      </c>
      <c r="AO49" s="1">
        <f t="shared" si="12"/>
        <v>295.8450417</v>
      </c>
      <c r="AP49" s="1">
        <f t="shared" si="13"/>
        <v>-0.02671568811</v>
      </c>
      <c r="AQ49" s="1">
        <f t="shared" si="14"/>
        <v>0.0572777863</v>
      </c>
      <c r="AR49" s="1">
        <f t="shared" si="15"/>
        <v>2.5538102</v>
      </c>
      <c r="AS49" s="1">
        <f t="shared" si="16"/>
        <v>25.36286348</v>
      </c>
      <c r="AT49" s="1">
        <f t="shared" si="17"/>
        <v>6.305570542</v>
      </c>
      <c r="AU49" s="1">
        <f t="shared" si="18"/>
        <v>22.03430367</v>
      </c>
      <c r="AV49" s="1">
        <f t="shared" si="19"/>
        <v>2.659063283</v>
      </c>
      <c r="AW49" s="1">
        <f t="shared" si="20"/>
        <v>-0.003197389362</v>
      </c>
      <c r="AX49" s="1">
        <f t="shared" si="21"/>
        <v>1.918896465</v>
      </c>
      <c r="AY49" s="1">
        <f t="shared" si="22"/>
        <v>0.7401668172</v>
      </c>
      <c r="AZ49" s="1">
        <f t="shared" si="23"/>
        <v>-0.001998269484</v>
      </c>
      <c r="BA49" s="1">
        <f t="shared" si="24"/>
        <v>269.2826243</v>
      </c>
      <c r="BB49" s="1">
        <f t="shared" si="25"/>
        <v>1.786703441</v>
      </c>
      <c r="BC49" s="1">
        <f t="shared" si="26"/>
        <v>74.56510201</v>
      </c>
      <c r="BD49" s="1">
        <f t="shared" si="27"/>
        <v>1496.457832</v>
      </c>
      <c r="BE49" s="1">
        <f t="shared" si="28"/>
        <v>0.001193897577</v>
      </c>
    </row>
    <row r="50" ht="15.75" customHeight="1">
      <c r="A50" s="2">
        <v>3.0</v>
      </c>
      <c r="B50" s="1">
        <v>1.0</v>
      </c>
      <c r="C50" s="1" t="s">
        <v>97</v>
      </c>
      <c r="D50" s="1">
        <v>2.0210527E7</v>
      </c>
      <c r="E50" s="4" t="s">
        <v>1141</v>
      </c>
      <c r="F50" s="4">
        <v>0.0</v>
      </c>
      <c r="G50" s="1">
        <f t="shared" si="1"/>
        <v>3.027173776</v>
      </c>
      <c r="H50" s="1">
        <f t="shared" si="2"/>
        <v>-0.002273205981</v>
      </c>
      <c r="I50" s="1">
        <f t="shared" si="3"/>
        <v>3896.785281</v>
      </c>
      <c r="J50" s="1">
        <f t="shared" si="4"/>
        <v>-0.01477153771</v>
      </c>
      <c r="K50" s="1">
        <f t="shared" si="5"/>
        <v>0.6395939473</v>
      </c>
      <c r="L50" s="1">
        <f t="shared" si="6"/>
        <v>21.40520477</v>
      </c>
      <c r="M50" s="4">
        <v>2.0</v>
      </c>
      <c r="N50" s="1">
        <f t="shared" si="7"/>
        <v>4.644859791</v>
      </c>
      <c r="O50" s="4">
        <v>1.0</v>
      </c>
      <c r="P50" s="1">
        <f t="shared" si="8"/>
        <v>9.289719582</v>
      </c>
      <c r="Q50" s="4">
        <v>22.713037490844727</v>
      </c>
      <c r="R50" s="4">
        <v>21.40520477294922</v>
      </c>
      <c r="S50" s="4">
        <v>23.041889190673828</v>
      </c>
      <c r="T50" s="4">
        <v>1800.1322021484375</v>
      </c>
      <c r="U50" s="4">
        <v>1796.1385498046875</v>
      </c>
      <c r="V50" s="4">
        <v>19.0793399810791</v>
      </c>
      <c r="W50" s="4">
        <v>19.060054779052734</v>
      </c>
      <c r="X50" s="4">
        <v>69.3263168334961</v>
      </c>
      <c r="Y50" s="4">
        <v>69.25624084472656</v>
      </c>
      <c r="Z50" s="4">
        <v>150.27056884765625</v>
      </c>
      <c r="AA50" s="4">
        <v>-0.11869871616363525</v>
      </c>
      <c r="AB50" s="4">
        <v>42.157527923583984</v>
      </c>
      <c r="AC50" s="4">
        <v>100.69078063964844</v>
      </c>
      <c r="AD50" s="4">
        <v>-3.2786824703216553</v>
      </c>
      <c r="AE50" s="4">
        <v>-0.17257197201251984</v>
      </c>
      <c r="AF50" s="4">
        <v>1.0</v>
      </c>
      <c r="AG50" s="4">
        <v>-1.355140209197998</v>
      </c>
      <c r="AH50" s="4">
        <v>7.355140209197998</v>
      </c>
      <c r="AI50" s="4">
        <v>1.0</v>
      </c>
      <c r="AJ50" s="4">
        <v>0.0</v>
      </c>
      <c r="AK50" s="4">
        <v>0.1599999964237213</v>
      </c>
      <c r="AL50" s="1">
        <f t="shared" si="9"/>
        <v>0.7513528442</v>
      </c>
      <c r="AM50" s="1">
        <f t="shared" si="10"/>
        <v>-0.00001477153771</v>
      </c>
      <c r="AN50" s="1">
        <f t="shared" si="11"/>
        <v>294.5552048</v>
      </c>
      <c r="AO50" s="1">
        <f t="shared" si="12"/>
        <v>295.8630375</v>
      </c>
      <c r="AP50" s="1">
        <f t="shared" si="13"/>
        <v>-0.01899179416</v>
      </c>
      <c r="AQ50" s="1">
        <f t="shared" si="14"/>
        <v>0.05581009603</v>
      </c>
      <c r="AR50" s="1">
        <f t="shared" si="15"/>
        <v>2.558765742</v>
      </c>
      <c r="AS50" s="1">
        <f t="shared" si="16"/>
        <v>25.41211545</v>
      </c>
      <c r="AT50" s="1">
        <f t="shared" si="17"/>
        <v>6.352060668</v>
      </c>
      <c r="AU50" s="1">
        <f t="shared" si="18"/>
        <v>22.05912113</v>
      </c>
      <c r="AV50" s="1">
        <f t="shared" si="19"/>
        <v>2.663089513</v>
      </c>
      <c r="AW50" s="1">
        <f t="shared" si="20"/>
        <v>-0.002273762374</v>
      </c>
      <c r="AX50" s="1">
        <f t="shared" si="21"/>
        <v>1.919171795</v>
      </c>
      <c r="AY50" s="1">
        <f t="shared" si="22"/>
        <v>0.7439177187</v>
      </c>
      <c r="AZ50" s="1">
        <f t="shared" si="23"/>
        <v>-0.001421051485</v>
      </c>
      <c r="BA50" s="1">
        <f t="shared" si="24"/>
        <v>392.3703519</v>
      </c>
      <c r="BB50" s="1">
        <f t="shared" si="25"/>
        <v>2.169534907</v>
      </c>
      <c r="BC50" s="1">
        <f t="shared" si="26"/>
        <v>74.42909505</v>
      </c>
      <c r="BD50" s="1">
        <f t="shared" si="27"/>
        <v>1795.698635</v>
      </c>
      <c r="BE50" s="1">
        <f t="shared" si="28"/>
        <v>0.001254719474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0"/>
    <col customWidth="1" min="5" max="86" width="8.71"/>
  </cols>
  <sheetData>
    <row r="1">
      <c r="A1" s="1" t="s">
        <v>0</v>
      </c>
      <c r="B1" s="1" t="s">
        <v>2</v>
      </c>
      <c r="C1" s="3" t="s">
        <v>3</v>
      </c>
      <c r="D1" s="1" t="s">
        <v>6</v>
      </c>
      <c r="E1" s="4" t="s">
        <v>7</v>
      </c>
      <c r="F1" s="4" t="s">
        <v>173</v>
      </c>
      <c r="G1" s="4" t="s">
        <v>174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  <c r="AR1" s="20" t="s">
        <v>44</v>
      </c>
      <c r="AS1" s="4" t="s">
        <v>45</v>
      </c>
      <c r="AT1" s="4" t="s">
        <v>46</v>
      </c>
      <c r="AU1" s="4" t="s">
        <v>47</v>
      </c>
      <c r="AV1" s="4" t="s">
        <v>48</v>
      </c>
      <c r="AW1" s="4" t="s">
        <v>49</v>
      </c>
      <c r="AX1" s="4" t="s">
        <v>50</v>
      </c>
      <c r="AY1" s="4" t="s">
        <v>51</v>
      </c>
      <c r="AZ1" s="4" t="s">
        <v>52</v>
      </c>
      <c r="BA1" s="4" t="s">
        <v>53</v>
      </c>
      <c r="BB1" s="4" t="s">
        <v>54</v>
      </c>
      <c r="BC1" s="4" t="s">
        <v>55</v>
      </c>
      <c r="BD1" s="4" t="s">
        <v>56</v>
      </c>
      <c r="BE1" s="4" t="s">
        <v>57</v>
      </c>
      <c r="BF1" s="4" t="s">
        <v>58</v>
      </c>
      <c r="BG1" s="4" t="s">
        <v>59</v>
      </c>
      <c r="BH1" s="4" t="s">
        <v>60</v>
      </c>
      <c r="BI1" s="4" t="s">
        <v>61</v>
      </c>
      <c r="BJ1" s="4" t="s">
        <v>62</v>
      </c>
      <c r="BK1" s="4" t="s">
        <v>63</v>
      </c>
      <c r="BL1" s="4" t="s">
        <v>64</v>
      </c>
      <c r="BM1" s="4" t="s">
        <v>65</v>
      </c>
      <c r="BN1" s="4" t="s">
        <v>66</v>
      </c>
      <c r="BO1" s="4" t="s">
        <v>67</v>
      </c>
      <c r="BP1" s="4" t="s">
        <v>68</v>
      </c>
      <c r="BQ1" s="4" t="s">
        <v>69</v>
      </c>
      <c r="BR1" s="4" t="s">
        <v>70</v>
      </c>
      <c r="BS1" s="4" t="s">
        <v>71</v>
      </c>
      <c r="BT1" s="4" t="s">
        <v>72</v>
      </c>
      <c r="BU1" s="4" t="s">
        <v>73</v>
      </c>
      <c r="BV1" s="4" t="s">
        <v>74</v>
      </c>
      <c r="BW1" s="4" t="s">
        <v>75</v>
      </c>
      <c r="BX1" s="4" t="s">
        <v>76</v>
      </c>
      <c r="BY1" s="4" t="s">
        <v>77</v>
      </c>
      <c r="BZ1" s="4" t="s">
        <v>78</v>
      </c>
      <c r="CA1" s="4" t="s">
        <v>79</v>
      </c>
      <c r="CB1" s="4" t="s">
        <v>80</v>
      </c>
      <c r="CC1" s="4" t="s">
        <v>81</v>
      </c>
      <c r="CD1" s="4" t="s">
        <v>82</v>
      </c>
      <c r="CE1" s="4" t="s">
        <v>83</v>
      </c>
      <c r="CF1" s="4" t="s">
        <v>84</v>
      </c>
      <c r="CG1" s="4" t="s">
        <v>85</v>
      </c>
      <c r="CH1" s="4" t="s">
        <v>86</v>
      </c>
    </row>
    <row r="2">
      <c r="A2" s="2">
        <v>2.0</v>
      </c>
      <c r="B2" s="1">
        <v>2.0</v>
      </c>
      <c r="C2" s="1" t="s">
        <v>88</v>
      </c>
      <c r="D2" s="1">
        <v>2.01210519E8</v>
      </c>
      <c r="E2" s="4" t="s">
        <v>1142</v>
      </c>
      <c r="F2" s="4">
        <v>15856.499997277744</v>
      </c>
      <c r="G2" s="4">
        <v>0.0</v>
      </c>
      <c r="H2" s="1">
        <f t="shared" ref="H2:H290" si="1">(AQ2-AR2*(1000-AS2)/(1000-AT2))*BJ2</f>
        <v>-124646.2146</v>
      </c>
      <c r="I2" s="1">
        <f t="shared" ref="I2:I290" si="2">IF(BU2&lt;&gt;0,1/(1/BU2-1/AM2),0)</f>
        <v>-0.4432807614</v>
      </c>
      <c r="J2" s="1">
        <f t="shared" ref="J2:J290" si="3">((BX2-BK2/2)*AR2-H2)/(BX2+BK2/2)</f>
        <v>-378319.6853</v>
      </c>
      <c r="K2" s="4">
        <v>50.0</v>
      </c>
      <c r="L2" s="4">
        <v>50.0</v>
      </c>
      <c r="M2" s="4">
        <v>0.0</v>
      </c>
      <c r="N2" s="4">
        <v>0.0</v>
      </c>
      <c r="O2" s="4">
        <v>446.1591796875</v>
      </c>
      <c r="P2" s="4">
        <v>809.87646484375</v>
      </c>
      <c r="Q2" s="4">
        <v>663.9293823242188</v>
      </c>
      <c r="R2" s="1" t="str">
        <f t="shared" ref="R2:R290" si="4">CD2/N2</f>
        <v>#DIV/0!</v>
      </c>
      <c r="S2" s="1">
        <f t="shared" ref="S2:S290" si="5">CF2/P2</f>
        <v>0.4491021791</v>
      </c>
      <c r="T2" s="1">
        <f t="shared" ref="T2:T290" si="6">(P2-Q2)/P2</f>
        <v>0.1802090675</v>
      </c>
      <c r="U2" s="4">
        <v>-1.0</v>
      </c>
      <c r="V2" s="4">
        <v>0.85</v>
      </c>
      <c r="W2" s="4">
        <v>0.85</v>
      </c>
      <c r="X2" s="4">
        <v>0.0</v>
      </c>
      <c r="Y2" s="1">
        <f t="shared" ref="Y2:Y290" si="7">(X2*W2+(100-X2)*V2)/100</f>
        <v>0.85</v>
      </c>
      <c r="Z2" s="1">
        <f t="shared" ref="Z2:Z290" si="8">(H2-U2)/CE2</f>
        <v>-32911.39067</v>
      </c>
      <c r="AA2" s="1">
        <f t="shared" ref="AA2:AA290" si="9">(P2-Q2)/(P2-O2)</f>
        <v>0.4012651817</v>
      </c>
      <c r="AB2" s="1">
        <f t="shared" ref="AB2:AB290" si="10">(N2-P2)/(N2-O2)</f>
        <v>1.815218652</v>
      </c>
      <c r="AC2" s="1">
        <f t="shared" ref="AC2:AC290" si="11">(N2-P2)/P2</f>
        <v>-1</v>
      </c>
      <c r="AD2" s="4">
        <v>998.4844970703125</v>
      </c>
      <c r="AE2" s="4">
        <v>0.5</v>
      </c>
      <c r="AF2" s="1">
        <f t="shared" ref="AF2:AF290" si="12">T2*AE2*Y2*AD2</f>
        <v>76.47278306</v>
      </c>
      <c r="AG2" s="1">
        <f t="shared" ref="AG2:AG290" si="13">BK2*1000</f>
        <v>-5.635027631</v>
      </c>
      <c r="AH2" s="1">
        <f t="shared" ref="AH2:AH290" si="14">(BP2-BV2)</f>
        <v>1.210503888</v>
      </c>
      <c r="AI2" s="1">
        <f t="shared" ref="AI2:AI290" si="15">(AO2+BO2*G2)</f>
        <v>21.20614052</v>
      </c>
      <c r="AJ2" s="4">
        <v>2.0</v>
      </c>
      <c r="AK2" s="1">
        <f t="shared" ref="AK2:AK290" si="16">(AJ2*BD2+BE2)</f>
        <v>4.644859791</v>
      </c>
      <c r="AL2" s="4">
        <v>1.0</v>
      </c>
      <c r="AM2" s="1">
        <f t="shared" ref="AM2:AM290" si="17">AK2*(AL2+1)*(AL2+1)/(AL2*AL2+1)</f>
        <v>9.289719582</v>
      </c>
      <c r="AN2" s="4">
        <v>22.74148941040039</v>
      </c>
      <c r="AO2" s="4">
        <v>21.206140518188477</v>
      </c>
      <c r="AP2" s="4">
        <v>22.77572250366211</v>
      </c>
      <c r="AQ2" s="4">
        <v>2.368319511413574</v>
      </c>
      <c r="AR2" s="23">
        <v>50000.0</v>
      </c>
      <c r="AS2" s="4">
        <v>15.15031909942627</v>
      </c>
      <c r="AT2" s="4">
        <v>12.924262046813965</v>
      </c>
      <c r="AU2" s="4">
        <v>55.619503021240234</v>
      </c>
      <c r="AV2" s="4">
        <v>47.48301315307617</v>
      </c>
      <c r="AW2" s="4">
        <v>499.73553466796875</v>
      </c>
      <c r="AX2" s="4">
        <v>4.455643653869629</v>
      </c>
      <c r="AY2" s="4">
        <v>47.94390869140625</v>
      </c>
      <c r="AZ2" s="4">
        <v>101.91859436035156</v>
      </c>
      <c r="BA2" s="4">
        <v>-0.095579594373703</v>
      </c>
      <c r="BB2" s="4">
        <v>-0.09254924207925797</v>
      </c>
      <c r="BC2" s="4">
        <v>0.5</v>
      </c>
      <c r="BD2" s="4">
        <v>-1.355140209197998</v>
      </c>
      <c r="BE2" s="4">
        <v>7.355140209197998</v>
      </c>
      <c r="BF2" s="4">
        <v>1.0</v>
      </c>
      <c r="BG2" s="4">
        <v>0.0</v>
      </c>
      <c r="BH2" s="4">
        <v>0.1599999964237213</v>
      </c>
      <c r="BI2" s="4">
        <v>111105.0</v>
      </c>
      <c r="BJ2" s="1">
        <f t="shared" ref="BJ2:BJ290" si="18">AW2*0.000001/(AJ2*0.0001)</f>
        <v>2.498677673</v>
      </c>
      <c r="BK2" s="1">
        <f t="shared" ref="BK2:BK290" si="19">(AT2-AS2)/(1000-AT2)*BJ2</f>
        <v>-0.005635027631</v>
      </c>
      <c r="BL2" s="1">
        <f t="shared" ref="BL2:BL290" si="20">(AO2+273.15)</f>
        <v>294.3561405</v>
      </c>
      <c r="BM2" s="1">
        <f t="shared" ref="BM2:BM290" si="21">(AN2+273.15)</f>
        <v>295.8914894</v>
      </c>
      <c r="BN2" s="1">
        <f t="shared" ref="BN2:BN290" si="22">(AX2*BF2+AY2*BG2)*BH2</f>
        <v>0.7129029687</v>
      </c>
      <c r="BO2" s="1">
        <f t="shared" ref="BO2:BO290" si="23">((BN2+0.00000010773*(BM2^4-BL2^4))-BK2*44100)/(AK2*56+0.00000043092*BL2^3)</f>
        <v>0.9820056589</v>
      </c>
      <c r="BP2" s="1">
        <f t="shared" ref="BP2:BP290" si="24">0.61365*EXP(17.502*AI2/(240.97+AI2))</f>
        <v>2.527726509</v>
      </c>
      <c r="BQ2" s="1">
        <f t="shared" ref="BQ2:BQ290" si="25">BP2*1000/AZ2</f>
        <v>24.80142632</v>
      </c>
      <c r="BR2" s="1">
        <f t="shared" ref="BR2:BR290" si="26">(BQ2-AT2)</f>
        <v>11.87716428</v>
      </c>
      <c r="BS2" s="1">
        <f t="shared" ref="BS2:BS290" si="27">IF(G2,AO2,(AN2+AO2)/2)</f>
        <v>21.97381496</v>
      </c>
      <c r="BT2" s="1">
        <f t="shared" ref="BT2:BT290" si="28">0.61365*EXP(17.502*BS2/(240.97+BS2))</f>
        <v>2.649272284</v>
      </c>
      <c r="BU2" s="1">
        <f t="shared" ref="BU2:BU290" si="29">IF(BR2&lt;&gt;0,(1000-(BQ2+AT2)/2)/BR2*BK2,0)</f>
        <v>-0.4654928444</v>
      </c>
      <c r="BV2" s="1">
        <f t="shared" ref="BV2:BV290" si="30">AT2*AZ2/1000</f>
        <v>1.317222621</v>
      </c>
      <c r="BW2" s="1">
        <f t="shared" ref="BW2:BW290" si="31">(BT2-BV2)</f>
        <v>1.332049663</v>
      </c>
      <c r="BX2" s="1">
        <f t="shared" ref="BX2:BX290" si="32">1/(1.6/I2+1.37/AM2)</f>
        <v>-0.2888524007</v>
      </c>
      <c r="BY2" s="1">
        <f t="shared" ref="BY2:BY290" si="33">J2*AZ2*0.001</f>
        <v>-38557.81054</v>
      </c>
      <c r="BZ2" s="1">
        <f t="shared" ref="BZ2:BZ290" si="34">J2/AR2</f>
        <v>-7.566393705</v>
      </c>
      <c r="CA2" s="1">
        <f t="shared" ref="CA2:CA290" si="35">(1-BK2*AZ2/BP2/I2)*100</f>
        <v>48.74449591</v>
      </c>
      <c r="CB2" s="1">
        <f t="shared" ref="CB2:CB290" si="36">(AR2-H2/(AM2/1.35))</f>
        <v>68113.82876</v>
      </c>
      <c r="CC2" s="1">
        <f t="shared" ref="CC2:CC290" si="37">H2*CA2/100/CB2</f>
        <v>-0.8920093041</v>
      </c>
      <c r="CD2" s="1">
        <f t="shared" ref="CD2:CD290" si="38">(N2-M2)</f>
        <v>0</v>
      </c>
      <c r="CE2" s="1">
        <f t="shared" ref="CE2:CE290" si="39">AX2*Y2</f>
        <v>3.787297106</v>
      </c>
      <c r="CF2" s="1">
        <f t="shared" ref="CF2:CF290" si="40">(P2-O2)</f>
        <v>363.7172852</v>
      </c>
      <c r="CG2" s="1">
        <f t="shared" ref="CG2:CG290" si="41">(P2-Q2)/(P2-M2)</f>
        <v>0.1802090675</v>
      </c>
      <c r="CH2" s="1" t="str">
        <f t="shared" ref="CH2:CH290" si="42">(N2-P2)/(N2-M2)</f>
        <v>#DIV/0!</v>
      </c>
    </row>
    <row r="3">
      <c r="A3" s="2">
        <v>2.0</v>
      </c>
      <c r="B3" s="1">
        <v>2.0</v>
      </c>
      <c r="C3" s="1" t="s">
        <v>88</v>
      </c>
      <c r="D3" s="1">
        <v>2.01210519E8</v>
      </c>
      <c r="E3" s="4" t="s">
        <v>1143</v>
      </c>
      <c r="F3" s="4">
        <v>15886.999995175749</v>
      </c>
      <c r="G3" s="4">
        <v>0.0</v>
      </c>
      <c r="H3" s="1">
        <f t="shared" si="1"/>
        <v>-124573.9259</v>
      </c>
      <c r="I3" s="1">
        <f t="shared" si="2"/>
        <v>-0.5994446971</v>
      </c>
      <c r="J3" s="1">
        <f t="shared" si="3"/>
        <v>-262283.6817</v>
      </c>
      <c r="K3" s="4">
        <v>50.0</v>
      </c>
      <c r="L3" s="4">
        <v>50.0</v>
      </c>
      <c r="M3" s="4">
        <v>0.0</v>
      </c>
      <c r="N3" s="4">
        <v>0.0</v>
      </c>
      <c r="O3" s="4">
        <v>446.1591796875</v>
      </c>
      <c r="P3" s="4">
        <v>809.87646484375</v>
      </c>
      <c r="Q3" s="4">
        <v>663.9293823242188</v>
      </c>
      <c r="R3" s="1" t="str">
        <f t="shared" si="4"/>
        <v>#DIV/0!</v>
      </c>
      <c r="S3" s="1">
        <f t="shared" si="5"/>
        <v>0.4491021791</v>
      </c>
      <c r="T3" s="1">
        <f t="shared" si="6"/>
        <v>0.1802090675</v>
      </c>
      <c r="U3" s="4">
        <v>-1.0</v>
      </c>
      <c r="V3" s="4">
        <v>0.85</v>
      </c>
      <c r="W3" s="4">
        <v>0.85</v>
      </c>
      <c r="X3" s="4">
        <v>0.0</v>
      </c>
      <c r="Y3" s="1">
        <f t="shared" si="7"/>
        <v>0.85</v>
      </c>
      <c r="Z3" s="1">
        <f t="shared" si="8"/>
        <v>-32987.99317</v>
      </c>
      <c r="AA3" s="1">
        <f t="shared" si="9"/>
        <v>0.4012651817</v>
      </c>
      <c r="AB3" s="1">
        <f t="shared" si="10"/>
        <v>1.815218652</v>
      </c>
      <c r="AC3" s="1">
        <f t="shared" si="11"/>
        <v>-1</v>
      </c>
      <c r="AD3" s="4">
        <v>998.4844970703125</v>
      </c>
      <c r="AE3" s="4">
        <v>0.5</v>
      </c>
      <c r="AF3" s="1">
        <f t="shared" si="12"/>
        <v>76.47278306</v>
      </c>
      <c r="AG3" s="1">
        <f t="shared" si="13"/>
        <v>-6.910671482</v>
      </c>
      <c r="AH3" s="1">
        <f t="shared" si="14"/>
        <v>1.079701424</v>
      </c>
      <c r="AI3" s="1">
        <f t="shared" si="15"/>
        <v>20.00774765</v>
      </c>
      <c r="AJ3" s="4">
        <v>2.0</v>
      </c>
      <c r="AK3" s="1">
        <f t="shared" si="16"/>
        <v>4.644859791</v>
      </c>
      <c r="AL3" s="4">
        <v>1.0</v>
      </c>
      <c r="AM3" s="1">
        <f t="shared" si="17"/>
        <v>9.289719582</v>
      </c>
      <c r="AN3" s="4">
        <v>22.66312026977539</v>
      </c>
      <c r="AO3" s="4">
        <v>20.007747650146484</v>
      </c>
      <c r="AP3" s="4">
        <v>22.764474868774414</v>
      </c>
      <c r="AQ3" s="4">
        <v>2.325622797012329</v>
      </c>
      <c r="AR3" s="23">
        <v>50000.0</v>
      </c>
      <c r="AS3" s="4">
        <v>15.172589302062988</v>
      </c>
      <c r="AT3" s="4">
        <v>12.441078186035156</v>
      </c>
      <c r="AU3" s="4">
        <v>55.969356536865234</v>
      </c>
      <c r="AV3" s="4">
        <v>45.92174530029297</v>
      </c>
      <c r="AW3" s="4">
        <v>499.7010803222656</v>
      </c>
      <c r="AX3" s="4">
        <v>4.442718982696533</v>
      </c>
      <c r="AY3" s="4">
        <v>46.70027160644531</v>
      </c>
      <c r="AZ3" s="4">
        <v>101.9234619140625</v>
      </c>
      <c r="BA3" s="4">
        <v>-0.095579594373703</v>
      </c>
      <c r="BB3" s="4">
        <v>-0.09254924207925797</v>
      </c>
      <c r="BC3" s="4">
        <v>0.25</v>
      </c>
      <c r="BD3" s="4">
        <v>-1.355140209197998</v>
      </c>
      <c r="BE3" s="4">
        <v>7.355140209197998</v>
      </c>
      <c r="BF3" s="4">
        <v>1.0</v>
      </c>
      <c r="BG3" s="4">
        <v>0.0</v>
      </c>
      <c r="BH3" s="4">
        <v>0.1599999964237213</v>
      </c>
      <c r="BI3" s="4">
        <v>111105.0</v>
      </c>
      <c r="BJ3" s="1">
        <f t="shared" si="18"/>
        <v>2.498505402</v>
      </c>
      <c r="BK3" s="1">
        <f t="shared" si="19"/>
        <v>-0.006910671482</v>
      </c>
      <c r="BL3" s="1">
        <f t="shared" si="20"/>
        <v>293.1577477</v>
      </c>
      <c r="BM3" s="1">
        <f t="shared" si="21"/>
        <v>295.8131203</v>
      </c>
      <c r="BN3" s="1">
        <f t="shared" si="22"/>
        <v>0.7108350213</v>
      </c>
      <c r="BO3" s="1">
        <f t="shared" si="23"/>
        <v>1.235175917</v>
      </c>
      <c r="BP3" s="1">
        <f t="shared" si="24"/>
        <v>2.347739182</v>
      </c>
      <c r="BQ3" s="1">
        <f t="shared" si="25"/>
        <v>23.03433516</v>
      </c>
      <c r="BR3" s="1">
        <f t="shared" si="26"/>
        <v>10.59325697</v>
      </c>
      <c r="BS3" s="1">
        <f t="shared" si="27"/>
        <v>21.33543396</v>
      </c>
      <c r="BT3" s="1">
        <f t="shared" si="28"/>
        <v>2.547848906</v>
      </c>
      <c r="BU3" s="1">
        <f t="shared" si="29"/>
        <v>-0.6407936705</v>
      </c>
      <c r="BV3" s="1">
        <f t="shared" si="30"/>
        <v>1.268037759</v>
      </c>
      <c r="BW3" s="1">
        <f t="shared" si="31"/>
        <v>1.279811147</v>
      </c>
      <c r="BX3" s="1">
        <f t="shared" si="32"/>
        <v>-0.3965638353</v>
      </c>
      <c r="BY3" s="1">
        <f t="shared" si="33"/>
        <v>-26732.86085</v>
      </c>
      <c r="BZ3" s="1">
        <f t="shared" si="34"/>
        <v>-5.245673635</v>
      </c>
      <c r="CA3" s="1">
        <f t="shared" si="35"/>
        <v>49.95099548</v>
      </c>
      <c r="CB3" s="1">
        <f t="shared" si="36"/>
        <v>68103.32363</v>
      </c>
      <c r="CC3" s="1">
        <f t="shared" si="37"/>
        <v>-0.9136986684</v>
      </c>
      <c r="CD3" s="1">
        <f t="shared" si="38"/>
        <v>0</v>
      </c>
      <c r="CE3" s="1">
        <f t="shared" si="39"/>
        <v>3.776311135</v>
      </c>
      <c r="CF3" s="1">
        <f t="shared" si="40"/>
        <v>363.7172852</v>
      </c>
      <c r="CG3" s="1">
        <f t="shared" si="41"/>
        <v>0.1802090675</v>
      </c>
      <c r="CH3" s="1" t="str">
        <f t="shared" si="42"/>
        <v>#DIV/0!</v>
      </c>
    </row>
    <row r="4">
      <c r="A4" s="2">
        <v>2.0</v>
      </c>
      <c r="B4" s="1">
        <v>2.0</v>
      </c>
      <c r="C4" s="1" t="s">
        <v>88</v>
      </c>
      <c r="D4" s="1">
        <v>2.01210519E8</v>
      </c>
      <c r="E4" s="4" t="s">
        <v>1144</v>
      </c>
      <c r="F4" s="4">
        <v>15917.499993073754</v>
      </c>
      <c r="G4" s="4">
        <v>0.0</v>
      </c>
      <c r="H4" s="1">
        <f t="shared" si="1"/>
        <v>-124572.8785</v>
      </c>
      <c r="I4" s="1">
        <f t="shared" si="2"/>
        <v>-0.6910448772</v>
      </c>
      <c r="J4" s="1">
        <f t="shared" si="3"/>
        <v>-218796.5577</v>
      </c>
      <c r="K4" s="4">
        <v>50.0</v>
      </c>
      <c r="L4" s="4">
        <v>50.0</v>
      </c>
      <c r="M4" s="4">
        <v>0.0</v>
      </c>
      <c r="N4" s="4">
        <v>0.0</v>
      </c>
      <c r="O4" s="4">
        <v>446.1591796875</v>
      </c>
      <c r="P4" s="4">
        <v>809.87646484375</v>
      </c>
      <c r="Q4" s="4">
        <v>663.9293823242188</v>
      </c>
      <c r="R4" s="1" t="str">
        <f t="shared" si="4"/>
        <v>#DIV/0!</v>
      </c>
      <c r="S4" s="1">
        <f t="shared" si="5"/>
        <v>0.4491021791</v>
      </c>
      <c r="T4" s="1">
        <f t="shared" si="6"/>
        <v>0.1802090675</v>
      </c>
      <c r="U4" s="4">
        <v>-1.0</v>
      </c>
      <c r="V4" s="4">
        <v>0.85</v>
      </c>
      <c r="W4" s="4">
        <v>0.85</v>
      </c>
      <c r="X4" s="4">
        <v>0.0</v>
      </c>
      <c r="Y4" s="1">
        <f t="shared" si="7"/>
        <v>0.85</v>
      </c>
      <c r="Z4" s="1">
        <f t="shared" si="8"/>
        <v>-33458.61499</v>
      </c>
      <c r="AA4" s="1">
        <f t="shared" si="9"/>
        <v>0.4012651817</v>
      </c>
      <c r="AB4" s="1">
        <f t="shared" si="10"/>
        <v>1.815218652</v>
      </c>
      <c r="AC4" s="1">
        <f t="shared" si="11"/>
        <v>-1</v>
      </c>
      <c r="AD4" s="4">
        <v>998.4844970703125</v>
      </c>
      <c r="AE4" s="4">
        <v>0.5</v>
      </c>
      <c r="AF4" s="1">
        <f t="shared" si="12"/>
        <v>76.47278306</v>
      </c>
      <c r="AG4" s="1">
        <f t="shared" si="13"/>
        <v>-6.886346487</v>
      </c>
      <c r="AH4" s="1">
        <f t="shared" si="14"/>
        <v>0.9241268565</v>
      </c>
      <c r="AI4" s="1">
        <f t="shared" si="15"/>
        <v>18.91158104</v>
      </c>
      <c r="AJ4" s="4">
        <v>2.0</v>
      </c>
      <c r="AK4" s="1">
        <f t="shared" si="16"/>
        <v>4.644859791</v>
      </c>
      <c r="AL4" s="4">
        <v>1.0</v>
      </c>
      <c r="AM4" s="1">
        <f t="shared" si="17"/>
        <v>9.289719582</v>
      </c>
      <c r="AN4" s="4">
        <v>22.54271125793457</v>
      </c>
      <c r="AO4" s="4">
        <v>18.91158103942871</v>
      </c>
      <c r="AP4" s="4">
        <v>22.71599769592285</v>
      </c>
      <c r="AQ4" s="4">
        <v>2.2881345748901367</v>
      </c>
      <c r="AR4" s="23">
        <v>50000.0</v>
      </c>
      <c r="AS4" s="4">
        <v>15.172039985656738</v>
      </c>
      <c r="AT4" s="4">
        <v>12.450117111206055</v>
      </c>
      <c r="AU4" s="4">
        <v>56.37550735473633</v>
      </c>
      <c r="AV4" s="4">
        <v>46.237491607666016</v>
      </c>
      <c r="AW4" s="4">
        <v>499.691650390625</v>
      </c>
      <c r="AX4" s="4">
        <v>4.380191802978516</v>
      </c>
      <c r="AY4" s="4">
        <v>45.31964111328125</v>
      </c>
      <c r="AZ4" s="4">
        <v>101.91998291015625</v>
      </c>
      <c r="BA4" s="4">
        <v>-0.095579594373703</v>
      </c>
      <c r="BB4" s="4">
        <v>-0.09254924207925797</v>
      </c>
      <c r="BC4" s="4">
        <v>0.5</v>
      </c>
      <c r="BD4" s="4">
        <v>-1.355140209197998</v>
      </c>
      <c r="BE4" s="4">
        <v>7.355140209197998</v>
      </c>
      <c r="BF4" s="4">
        <v>1.0</v>
      </c>
      <c r="BG4" s="4">
        <v>0.0</v>
      </c>
      <c r="BH4" s="4">
        <v>0.1599999964237213</v>
      </c>
      <c r="BI4" s="4">
        <v>111105.0</v>
      </c>
      <c r="BJ4" s="1">
        <f t="shared" si="18"/>
        <v>2.498458252</v>
      </c>
      <c r="BK4" s="1">
        <f t="shared" si="19"/>
        <v>-0.006886346487</v>
      </c>
      <c r="BL4" s="1">
        <f t="shared" si="20"/>
        <v>292.061581</v>
      </c>
      <c r="BM4" s="1">
        <f t="shared" si="21"/>
        <v>295.6927113</v>
      </c>
      <c r="BN4" s="1">
        <f t="shared" si="22"/>
        <v>0.7008306728</v>
      </c>
      <c r="BO4" s="1">
        <f t="shared" si="23"/>
        <v>1.270469197</v>
      </c>
      <c r="BP4" s="1">
        <f t="shared" si="24"/>
        <v>2.19304258</v>
      </c>
      <c r="BQ4" s="1">
        <f t="shared" si="25"/>
        <v>21.51729737</v>
      </c>
      <c r="BR4" s="1">
        <f t="shared" si="26"/>
        <v>9.067180254</v>
      </c>
      <c r="BS4" s="1">
        <f t="shared" si="27"/>
        <v>20.72714615</v>
      </c>
      <c r="BT4" s="1">
        <f t="shared" si="28"/>
        <v>2.454386473</v>
      </c>
      <c r="BU4" s="1">
        <f t="shared" si="29"/>
        <v>-0.7465816941</v>
      </c>
      <c r="BV4" s="1">
        <f t="shared" si="30"/>
        <v>1.268915723</v>
      </c>
      <c r="BW4" s="1">
        <f t="shared" si="31"/>
        <v>1.18547075</v>
      </c>
      <c r="BX4" s="1">
        <f t="shared" si="32"/>
        <v>-0.4612844887</v>
      </c>
      <c r="BY4" s="1">
        <f t="shared" si="33"/>
        <v>-22299.74142</v>
      </c>
      <c r="BZ4" s="1">
        <f t="shared" si="34"/>
        <v>-4.375931154</v>
      </c>
      <c r="CA4" s="1">
        <f t="shared" si="35"/>
        <v>53.68785494</v>
      </c>
      <c r="CB4" s="1">
        <f t="shared" si="36"/>
        <v>68103.17141</v>
      </c>
      <c r="CC4" s="1">
        <f t="shared" si="37"/>
        <v>-0.9820468695</v>
      </c>
      <c r="CD4" s="1">
        <f t="shared" si="38"/>
        <v>0</v>
      </c>
      <c r="CE4" s="1">
        <f t="shared" si="39"/>
        <v>3.723163033</v>
      </c>
      <c r="CF4" s="1">
        <f t="shared" si="40"/>
        <v>363.7172852</v>
      </c>
      <c r="CG4" s="1">
        <f t="shared" si="41"/>
        <v>0.1802090675</v>
      </c>
      <c r="CH4" s="1" t="str">
        <f t="shared" si="42"/>
        <v>#DIV/0!</v>
      </c>
    </row>
    <row r="5">
      <c r="A5" s="2">
        <v>2.0</v>
      </c>
      <c r="B5" s="1">
        <v>2.0</v>
      </c>
      <c r="C5" s="1" t="s">
        <v>88</v>
      </c>
      <c r="D5" s="1">
        <v>2.01210519E8</v>
      </c>
      <c r="E5" s="4" t="s">
        <v>1145</v>
      </c>
      <c r="F5" s="4">
        <v>15947.999990971759</v>
      </c>
      <c r="G5" s="4">
        <v>0.0</v>
      </c>
      <c r="H5" s="1">
        <f t="shared" si="1"/>
        <v>-124611.2893</v>
      </c>
      <c r="I5" s="1">
        <f t="shared" si="2"/>
        <v>-0.6568967284</v>
      </c>
      <c r="J5" s="1">
        <f t="shared" si="3"/>
        <v>-233920.0893</v>
      </c>
      <c r="K5" s="4">
        <v>50.0</v>
      </c>
      <c r="L5" s="4">
        <v>50.0</v>
      </c>
      <c r="M5" s="4">
        <v>0.0</v>
      </c>
      <c r="N5" s="4">
        <v>0.0</v>
      </c>
      <c r="O5" s="4">
        <v>446.1591796875</v>
      </c>
      <c r="P5" s="4">
        <v>809.87646484375</v>
      </c>
      <c r="Q5" s="4">
        <v>663.9293823242188</v>
      </c>
      <c r="R5" s="1" t="str">
        <f t="shared" si="4"/>
        <v>#DIV/0!</v>
      </c>
      <c r="S5" s="1">
        <f t="shared" si="5"/>
        <v>0.4491021791</v>
      </c>
      <c r="T5" s="1">
        <f t="shared" si="6"/>
        <v>0.1802090675</v>
      </c>
      <c r="U5" s="4">
        <v>-1.0</v>
      </c>
      <c r="V5" s="4">
        <v>0.85</v>
      </c>
      <c r="W5" s="4">
        <v>0.85</v>
      </c>
      <c r="X5" s="4">
        <v>0.0</v>
      </c>
      <c r="Y5" s="1">
        <f t="shared" si="7"/>
        <v>0.85</v>
      </c>
      <c r="Z5" s="1">
        <f t="shared" si="8"/>
        <v>-33114.38584</v>
      </c>
      <c r="AA5" s="1">
        <f t="shared" si="9"/>
        <v>0.4012651817</v>
      </c>
      <c r="AB5" s="1">
        <f t="shared" si="10"/>
        <v>1.815218652</v>
      </c>
      <c r="AC5" s="1">
        <f t="shared" si="11"/>
        <v>-1</v>
      </c>
      <c r="AD5" s="4">
        <v>998.4844970703125</v>
      </c>
      <c r="AE5" s="4">
        <v>0.5</v>
      </c>
      <c r="AF5" s="1">
        <f t="shared" si="12"/>
        <v>76.47278306</v>
      </c>
      <c r="AG5" s="1">
        <f t="shared" si="13"/>
        <v>-5.788097242</v>
      </c>
      <c r="AH5" s="1">
        <f t="shared" si="14"/>
        <v>0.8206074491</v>
      </c>
      <c r="AI5" s="1">
        <f t="shared" si="15"/>
        <v>18.45713425</v>
      </c>
      <c r="AJ5" s="4">
        <v>2.0</v>
      </c>
      <c r="AK5" s="1">
        <f t="shared" si="16"/>
        <v>4.644859791</v>
      </c>
      <c r="AL5" s="4">
        <v>1.0</v>
      </c>
      <c r="AM5" s="1">
        <f t="shared" si="17"/>
        <v>9.289719582</v>
      </c>
      <c r="AN5" s="4">
        <v>22.411710739135742</v>
      </c>
      <c r="AO5" s="4">
        <v>18.457134246826172</v>
      </c>
      <c r="AP5" s="4">
        <v>22.633010864257812</v>
      </c>
      <c r="AQ5" s="4">
        <v>2.2178776264190674</v>
      </c>
      <c r="AR5" s="23">
        <v>50000.0</v>
      </c>
      <c r="AS5" s="4">
        <v>15.147457122802734</v>
      </c>
      <c r="AT5" s="4">
        <v>12.86027717590332</v>
      </c>
      <c r="AU5" s="4">
        <v>56.74653244018555</v>
      </c>
      <c r="AV5" s="4">
        <v>48.152587890625</v>
      </c>
      <c r="AW5" s="4">
        <v>499.62493896484375</v>
      </c>
      <c r="AX5" s="4">
        <v>4.427089214324951</v>
      </c>
      <c r="AY5" s="4">
        <v>43.92286682128906</v>
      </c>
      <c r="AZ5" s="4">
        <v>101.939453125</v>
      </c>
      <c r="BA5" s="4">
        <v>-0.095579594373703</v>
      </c>
      <c r="BB5" s="4">
        <v>-0.09254924207925797</v>
      </c>
      <c r="BC5" s="4">
        <v>0.5</v>
      </c>
      <c r="BD5" s="4">
        <v>-1.355140209197998</v>
      </c>
      <c r="BE5" s="4">
        <v>7.355140209197998</v>
      </c>
      <c r="BF5" s="4">
        <v>1.0</v>
      </c>
      <c r="BG5" s="4">
        <v>0.0</v>
      </c>
      <c r="BH5" s="4">
        <v>0.1599999964237213</v>
      </c>
      <c r="BI5" s="4">
        <v>111105.0</v>
      </c>
      <c r="BJ5" s="1">
        <f t="shared" si="18"/>
        <v>2.498124695</v>
      </c>
      <c r="BK5" s="1">
        <f t="shared" si="19"/>
        <v>-0.005788097242</v>
      </c>
      <c r="BL5" s="1">
        <f t="shared" si="20"/>
        <v>291.6071342</v>
      </c>
      <c r="BM5" s="1">
        <f t="shared" si="21"/>
        <v>295.5617107</v>
      </c>
      <c r="BN5" s="1">
        <f t="shared" si="22"/>
        <v>0.7083342585</v>
      </c>
      <c r="BO5" s="1">
        <f t="shared" si="23"/>
        <v>1.104467344</v>
      </c>
      <c r="BP5" s="1">
        <f t="shared" si="24"/>
        <v>2.131577071</v>
      </c>
      <c r="BQ5" s="1">
        <f t="shared" si="25"/>
        <v>20.91022667</v>
      </c>
      <c r="BR5" s="1">
        <f t="shared" si="26"/>
        <v>8.049949494</v>
      </c>
      <c r="BS5" s="1">
        <f t="shared" si="27"/>
        <v>20.43442249</v>
      </c>
      <c r="BT5" s="1">
        <f t="shared" si="28"/>
        <v>2.410490304</v>
      </c>
      <c r="BU5" s="1">
        <f t="shared" si="29"/>
        <v>-0.7068819209</v>
      </c>
      <c r="BV5" s="1">
        <f t="shared" si="30"/>
        <v>1.310969622</v>
      </c>
      <c r="BW5" s="1">
        <f t="shared" si="31"/>
        <v>1.099520682</v>
      </c>
      <c r="BX5" s="1">
        <f t="shared" si="32"/>
        <v>-0.4370209095</v>
      </c>
      <c r="BY5" s="1">
        <f t="shared" si="33"/>
        <v>-23845.68598</v>
      </c>
      <c r="BZ5" s="1">
        <f t="shared" si="34"/>
        <v>-4.678401787</v>
      </c>
      <c r="CA5" s="1">
        <f t="shared" si="35"/>
        <v>57.86141198</v>
      </c>
      <c r="CB5" s="1">
        <f t="shared" si="36"/>
        <v>68108.75335</v>
      </c>
      <c r="CC5" s="1">
        <f t="shared" si="37"/>
        <v>-1.058628267</v>
      </c>
      <c r="CD5" s="1">
        <f t="shared" si="38"/>
        <v>0</v>
      </c>
      <c r="CE5" s="1">
        <f t="shared" si="39"/>
        <v>3.763025832</v>
      </c>
      <c r="CF5" s="1">
        <f t="shared" si="40"/>
        <v>363.7172852</v>
      </c>
      <c r="CG5" s="1">
        <f t="shared" si="41"/>
        <v>0.1802090675</v>
      </c>
      <c r="CH5" s="1" t="str">
        <f t="shared" si="42"/>
        <v>#DIV/0!</v>
      </c>
    </row>
    <row r="6">
      <c r="A6" s="2">
        <v>2.0</v>
      </c>
      <c r="B6" s="1">
        <v>2.0</v>
      </c>
      <c r="C6" s="1" t="s">
        <v>88</v>
      </c>
      <c r="D6" s="1">
        <v>2.01210519E8</v>
      </c>
      <c r="E6" s="4" t="s">
        <v>1146</v>
      </c>
      <c r="F6" s="4">
        <v>15978.499988869764</v>
      </c>
      <c r="G6" s="4">
        <v>0.0</v>
      </c>
      <c r="H6" s="1">
        <f t="shared" si="1"/>
        <v>-124707.0452</v>
      </c>
      <c r="I6" s="1">
        <f t="shared" si="2"/>
        <v>-0.4083778532</v>
      </c>
      <c r="J6" s="1">
        <f t="shared" si="3"/>
        <v>-417321.0884</v>
      </c>
      <c r="K6" s="4">
        <v>50.0</v>
      </c>
      <c r="L6" s="4">
        <v>50.0</v>
      </c>
      <c r="M6" s="4">
        <v>0.0</v>
      </c>
      <c r="N6" s="4">
        <v>0.0</v>
      </c>
      <c r="O6" s="4">
        <v>446.1591796875</v>
      </c>
      <c r="P6" s="4">
        <v>809.87646484375</v>
      </c>
      <c r="Q6" s="4">
        <v>663.9293823242188</v>
      </c>
      <c r="R6" s="1" t="str">
        <f t="shared" si="4"/>
        <v>#DIV/0!</v>
      </c>
      <c r="S6" s="1">
        <f t="shared" si="5"/>
        <v>0.4491021791</v>
      </c>
      <c r="T6" s="1">
        <f t="shared" si="6"/>
        <v>0.1802090675</v>
      </c>
      <c r="U6" s="4">
        <v>-1.0</v>
      </c>
      <c r="V6" s="4">
        <v>0.85</v>
      </c>
      <c r="W6" s="4">
        <v>0.85</v>
      </c>
      <c r="X6" s="4">
        <v>0.0</v>
      </c>
      <c r="Y6" s="1">
        <f t="shared" si="7"/>
        <v>0.85</v>
      </c>
      <c r="Z6" s="1">
        <f t="shared" si="8"/>
        <v>-33243.74996</v>
      </c>
      <c r="AA6" s="1">
        <f t="shared" si="9"/>
        <v>0.4012651817</v>
      </c>
      <c r="AB6" s="1">
        <f t="shared" si="10"/>
        <v>1.815218652</v>
      </c>
      <c r="AC6" s="1">
        <f t="shared" si="11"/>
        <v>-1</v>
      </c>
      <c r="AD6" s="4">
        <v>998.4844970703125</v>
      </c>
      <c r="AE6" s="4">
        <v>0.5</v>
      </c>
      <c r="AF6" s="1">
        <f t="shared" si="12"/>
        <v>76.47278306</v>
      </c>
      <c r="AG6" s="1">
        <f t="shared" si="13"/>
        <v>-4.162543713</v>
      </c>
      <c r="AH6" s="1">
        <f t="shared" si="14"/>
        <v>0.9751576259</v>
      </c>
      <c r="AI6" s="1">
        <f t="shared" si="15"/>
        <v>20.01303482</v>
      </c>
      <c r="AJ6" s="4">
        <v>2.0</v>
      </c>
      <c r="AK6" s="1">
        <f t="shared" si="16"/>
        <v>4.644859791</v>
      </c>
      <c r="AL6" s="4">
        <v>1.0</v>
      </c>
      <c r="AM6" s="1">
        <f t="shared" si="17"/>
        <v>9.289719582</v>
      </c>
      <c r="AN6" s="4">
        <v>22.367511749267578</v>
      </c>
      <c r="AO6" s="4">
        <v>20.01303482055664</v>
      </c>
      <c r="AP6" s="4">
        <v>22.54924201965332</v>
      </c>
      <c r="AQ6" s="4">
        <v>2.200260877609253</v>
      </c>
      <c r="AR6" s="23">
        <v>50000.0</v>
      </c>
      <c r="AS6" s="4">
        <v>15.117020606994629</v>
      </c>
      <c r="AT6" s="4">
        <v>13.473393440246582</v>
      </c>
      <c r="AU6" s="4">
        <v>56.78567123413086</v>
      </c>
      <c r="AV6" s="4">
        <v>50.57760238647461</v>
      </c>
      <c r="AW6" s="4">
        <v>499.68267822265625</v>
      </c>
      <c r="AX6" s="4">
        <v>4.41325044631958</v>
      </c>
      <c r="AY6" s="4">
        <v>44.524662017822266</v>
      </c>
      <c r="AZ6" s="4">
        <v>101.9305419921875</v>
      </c>
      <c r="BA6" s="4">
        <v>-0.095579594373703</v>
      </c>
      <c r="BB6" s="4">
        <v>-0.09254924207925797</v>
      </c>
      <c r="BC6" s="4">
        <v>0.5</v>
      </c>
      <c r="BD6" s="4">
        <v>-1.355140209197998</v>
      </c>
      <c r="BE6" s="4">
        <v>7.355140209197998</v>
      </c>
      <c r="BF6" s="4">
        <v>1.0</v>
      </c>
      <c r="BG6" s="4">
        <v>0.0</v>
      </c>
      <c r="BH6" s="4">
        <v>0.1599999964237213</v>
      </c>
      <c r="BI6" s="4">
        <v>111105.0</v>
      </c>
      <c r="BJ6" s="1">
        <f t="shared" si="18"/>
        <v>2.498413391</v>
      </c>
      <c r="BK6" s="1">
        <f t="shared" si="19"/>
        <v>-0.004162543713</v>
      </c>
      <c r="BL6" s="1">
        <f t="shared" si="20"/>
        <v>293.1630348</v>
      </c>
      <c r="BM6" s="1">
        <f t="shared" si="21"/>
        <v>295.5175117</v>
      </c>
      <c r="BN6" s="1">
        <f t="shared" si="22"/>
        <v>0.7061200556</v>
      </c>
      <c r="BO6" s="1">
        <f t="shared" si="23"/>
        <v>0.77553861</v>
      </c>
      <c r="BP6" s="1">
        <f t="shared" si="24"/>
        <v>2.348507922</v>
      </c>
      <c r="BQ6" s="1">
        <f t="shared" si="25"/>
        <v>23.04027699</v>
      </c>
      <c r="BR6" s="1">
        <f t="shared" si="26"/>
        <v>9.566883554</v>
      </c>
      <c r="BS6" s="1">
        <f t="shared" si="27"/>
        <v>21.19027328</v>
      </c>
      <c r="BT6" s="1">
        <f t="shared" si="28"/>
        <v>2.525266648</v>
      </c>
      <c r="BU6" s="1">
        <f t="shared" si="29"/>
        <v>-0.4271556996</v>
      </c>
      <c r="BV6" s="1">
        <f t="shared" si="30"/>
        <v>1.373350296</v>
      </c>
      <c r="BW6" s="1">
        <f t="shared" si="31"/>
        <v>1.151916352</v>
      </c>
      <c r="BX6" s="1">
        <f t="shared" si="32"/>
        <v>-0.2652192534</v>
      </c>
      <c r="BY6" s="1">
        <f t="shared" si="33"/>
        <v>-42537.76473</v>
      </c>
      <c r="BZ6" s="1">
        <f t="shared" si="34"/>
        <v>-8.346421769</v>
      </c>
      <c r="CA6" s="1">
        <f t="shared" si="35"/>
        <v>55.76063042</v>
      </c>
      <c r="CB6" s="1">
        <f t="shared" si="36"/>
        <v>68122.66878</v>
      </c>
      <c r="CC6" s="1">
        <f t="shared" si="37"/>
        <v>-1.020767915</v>
      </c>
      <c r="CD6" s="1">
        <f t="shared" si="38"/>
        <v>0</v>
      </c>
      <c r="CE6" s="1">
        <f t="shared" si="39"/>
        <v>3.751262879</v>
      </c>
      <c r="CF6" s="1">
        <f t="shared" si="40"/>
        <v>363.7172852</v>
      </c>
      <c r="CG6" s="1">
        <f t="shared" si="41"/>
        <v>0.1802090675</v>
      </c>
      <c r="CH6" s="1" t="str">
        <f t="shared" si="42"/>
        <v>#DIV/0!</v>
      </c>
    </row>
    <row r="7">
      <c r="A7" s="2">
        <v>2.0</v>
      </c>
      <c r="B7" s="1">
        <v>2.0</v>
      </c>
      <c r="C7" s="1" t="s">
        <v>88</v>
      </c>
      <c r="D7" s="1">
        <v>2.01210519E8</v>
      </c>
      <c r="E7" s="4" t="s">
        <v>1147</v>
      </c>
      <c r="F7" s="4">
        <v>16008.999986767769</v>
      </c>
      <c r="G7" s="4">
        <v>0.0</v>
      </c>
      <c r="H7" s="1">
        <f t="shared" si="1"/>
        <v>-124734.7441</v>
      </c>
      <c r="I7" s="1">
        <f t="shared" si="2"/>
        <v>-0.2946365185</v>
      </c>
      <c r="J7" s="1">
        <f t="shared" si="3"/>
        <v>-603812.6407</v>
      </c>
      <c r="K7" s="4">
        <v>50.0</v>
      </c>
      <c r="L7" s="4">
        <v>50.0</v>
      </c>
      <c r="M7" s="4">
        <v>0.0</v>
      </c>
      <c r="N7" s="4">
        <v>0.0</v>
      </c>
      <c r="O7" s="4">
        <v>446.1591796875</v>
      </c>
      <c r="P7" s="4">
        <v>809.87646484375</v>
      </c>
      <c r="Q7" s="4">
        <v>663.9293823242188</v>
      </c>
      <c r="R7" s="1" t="str">
        <f t="shared" si="4"/>
        <v>#DIV/0!</v>
      </c>
      <c r="S7" s="1">
        <f t="shared" si="5"/>
        <v>0.4491021791</v>
      </c>
      <c r="T7" s="1">
        <f t="shared" si="6"/>
        <v>0.1802090675</v>
      </c>
      <c r="U7" s="4">
        <v>-1.0</v>
      </c>
      <c r="V7" s="4">
        <v>0.85</v>
      </c>
      <c r="W7" s="4">
        <v>0.85</v>
      </c>
      <c r="X7" s="4">
        <v>0.0</v>
      </c>
      <c r="Y7" s="1">
        <f t="shared" si="7"/>
        <v>0.85</v>
      </c>
      <c r="Z7" s="1">
        <f t="shared" si="8"/>
        <v>-33575.86934</v>
      </c>
      <c r="AA7" s="1">
        <f t="shared" si="9"/>
        <v>0.4012651817</v>
      </c>
      <c r="AB7" s="1">
        <f t="shared" si="10"/>
        <v>1.815218652</v>
      </c>
      <c r="AC7" s="1">
        <f t="shared" si="11"/>
        <v>-1</v>
      </c>
      <c r="AD7" s="4">
        <v>998.4844970703125</v>
      </c>
      <c r="AE7" s="4">
        <v>0.5</v>
      </c>
      <c r="AF7" s="1">
        <f t="shared" si="12"/>
        <v>76.47278306</v>
      </c>
      <c r="AG7" s="1">
        <f t="shared" si="13"/>
        <v>-3.523289419</v>
      </c>
      <c r="AH7" s="1">
        <f t="shared" si="14"/>
        <v>1.157208143</v>
      </c>
      <c r="AI7" s="1">
        <f t="shared" si="15"/>
        <v>21.38440132</v>
      </c>
      <c r="AJ7" s="4">
        <v>2.0</v>
      </c>
      <c r="AK7" s="1">
        <f t="shared" si="16"/>
        <v>4.644859791</v>
      </c>
      <c r="AL7" s="4">
        <v>1.0</v>
      </c>
      <c r="AM7" s="1">
        <f t="shared" si="17"/>
        <v>9.289719582</v>
      </c>
      <c r="AN7" s="4">
        <v>22.39446449279785</v>
      </c>
      <c r="AO7" s="4">
        <v>21.384401321411133</v>
      </c>
      <c r="AP7" s="4">
        <v>22.508939743041992</v>
      </c>
      <c r="AQ7" s="4">
        <v>2.178546190261841</v>
      </c>
      <c r="AR7" s="23">
        <v>50000.0</v>
      </c>
      <c r="AS7" s="4">
        <v>15.110652923583984</v>
      </c>
      <c r="AT7" s="4">
        <v>13.719741821289062</v>
      </c>
      <c r="AU7" s="4">
        <v>56.66284942626953</v>
      </c>
      <c r="AV7" s="4">
        <v>51.43976593017578</v>
      </c>
      <c r="AW7" s="4">
        <v>499.6654052734375</v>
      </c>
      <c r="AX7" s="4">
        <v>4.3705668449401855</v>
      </c>
      <c r="AY7" s="4">
        <v>46.204429626464844</v>
      </c>
      <c r="AZ7" s="4">
        <v>101.918701171875</v>
      </c>
      <c r="BA7" s="4">
        <v>-0.095579594373703</v>
      </c>
      <c r="BB7" s="4">
        <v>-0.09254924207925797</v>
      </c>
      <c r="BC7" s="4">
        <v>0.5</v>
      </c>
      <c r="BD7" s="4">
        <v>-1.355140209197998</v>
      </c>
      <c r="BE7" s="4">
        <v>7.355140209197998</v>
      </c>
      <c r="BF7" s="4">
        <v>1.0</v>
      </c>
      <c r="BG7" s="4">
        <v>0.0</v>
      </c>
      <c r="BH7" s="4">
        <v>0.1599999964237213</v>
      </c>
      <c r="BI7" s="4">
        <v>111105.0</v>
      </c>
      <c r="BJ7" s="1">
        <f t="shared" si="18"/>
        <v>2.498327026</v>
      </c>
      <c r="BK7" s="1">
        <f t="shared" si="19"/>
        <v>-0.003523289419</v>
      </c>
      <c r="BL7" s="1">
        <f t="shared" si="20"/>
        <v>294.5344013</v>
      </c>
      <c r="BM7" s="1">
        <f t="shared" si="21"/>
        <v>295.5444645</v>
      </c>
      <c r="BN7" s="1">
        <f t="shared" si="22"/>
        <v>0.6992906796</v>
      </c>
      <c r="BO7" s="1">
        <f t="shared" si="23"/>
        <v>0.6168978195</v>
      </c>
      <c r="BP7" s="1">
        <f t="shared" si="24"/>
        <v>2.555506409</v>
      </c>
      <c r="BQ7" s="1">
        <f t="shared" si="25"/>
        <v>25.07396955</v>
      </c>
      <c r="BR7" s="1">
        <f t="shared" si="26"/>
        <v>11.35422773</v>
      </c>
      <c r="BS7" s="1">
        <f t="shared" si="27"/>
        <v>21.88943291</v>
      </c>
      <c r="BT7" s="1">
        <f t="shared" si="28"/>
        <v>2.63566651</v>
      </c>
      <c r="BU7" s="1">
        <f t="shared" si="29"/>
        <v>-0.304287422</v>
      </c>
      <c r="BV7" s="1">
        <f t="shared" si="30"/>
        <v>1.398298267</v>
      </c>
      <c r="BW7" s="1">
        <f t="shared" si="31"/>
        <v>1.237368243</v>
      </c>
      <c r="BX7" s="1">
        <f t="shared" si="32"/>
        <v>-0.1892883608</v>
      </c>
      <c r="BY7" s="1">
        <f t="shared" si="33"/>
        <v>-61539.80009</v>
      </c>
      <c r="BZ7" s="1">
        <f t="shared" si="34"/>
        <v>-12.07625281</v>
      </c>
      <c r="CA7" s="1">
        <f t="shared" si="35"/>
        <v>52.30875595</v>
      </c>
      <c r="CB7" s="1">
        <f t="shared" si="36"/>
        <v>68126.69404</v>
      </c>
      <c r="CC7" s="1">
        <f t="shared" si="37"/>
        <v>-0.9577331443</v>
      </c>
      <c r="CD7" s="1">
        <f t="shared" si="38"/>
        <v>0</v>
      </c>
      <c r="CE7" s="1">
        <f t="shared" si="39"/>
        <v>3.714981818</v>
      </c>
      <c r="CF7" s="1">
        <f t="shared" si="40"/>
        <v>363.7172852</v>
      </c>
      <c r="CG7" s="1">
        <f t="shared" si="41"/>
        <v>0.1802090675</v>
      </c>
      <c r="CH7" s="1" t="str">
        <f t="shared" si="42"/>
        <v>#DIV/0!</v>
      </c>
    </row>
    <row r="8">
      <c r="A8" s="2">
        <v>2.0</v>
      </c>
      <c r="B8" s="1">
        <v>2.0</v>
      </c>
      <c r="C8" s="1" t="s">
        <v>88</v>
      </c>
      <c r="D8" s="1">
        <v>2.01210519E8</v>
      </c>
      <c r="E8" s="4" t="s">
        <v>1148</v>
      </c>
      <c r="F8" s="4">
        <v>16039.499984665774</v>
      </c>
      <c r="G8" s="4">
        <v>0.0</v>
      </c>
      <c r="H8" s="1">
        <f t="shared" si="1"/>
        <v>-124721.5414</v>
      </c>
      <c r="I8" s="1">
        <f t="shared" si="2"/>
        <v>-0.2995385686</v>
      </c>
      <c r="J8" s="1">
        <f t="shared" si="3"/>
        <v>-592239.7414</v>
      </c>
      <c r="K8" s="4">
        <v>50.0</v>
      </c>
      <c r="L8" s="4">
        <v>50.0</v>
      </c>
      <c r="M8" s="4">
        <v>0.0</v>
      </c>
      <c r="N8" s="4">
        <v>0.0</v>
      </c>
      <c r="O8" s="4">
        <v>446.1591796875</v>
      </c>
      <c r="P8" s="4">
        <v>809.87646484375</v>
      </c>
      <c r="Q8" s="4">
        <v>663.9293823242188</v>
      </c>
      <c r="R8" s="1" t="str">
        <f t="shared" si="4"/>
        <v>#DIV/0!</v>
      </c>
      <c r="S8" s="1">
        <f t="shared" si="5"/>
        <v>0.4491021791</v>
      </c>
      <c r="T8" s="1">
        <f t="shared" si="6"/>
        <v>0.1802090675</v>
      </c>
      <c r="U8" s="4">
        <v>-1.0</v>
      </c>
      <c r="V8" s="4">
        <v>0.85</v>
      </c>
      <c r="W8" s="4">
        <v>0.85</v>
      </c>
      <c r="X8" s="4">
        <v>0.0</v>
      </c>
      <c r="Y8" s="1">
        <f t="shared" si="7"/>
        <v>0.85</v>
      </c>
      <c r="Z8" s="1">
        <f t="shared" si="8"/>
        <v>-33194.57619</v>
      </c>
      <c r="AA8" s="1">
        <f t="shared" si="9"/>
        <v>0.4012651817</v>
      </c>
      <c r="AB8" s="1">
        <f t="shared" si="10"/>
        <v>1.815218652</v>
      </c>
      <c r="AC8" s="1">
        <f t="shared" si="11"/>
        <v>-1</v>
      </c>
      <c r="AD8" s="4">
        <v>998.4844970703125</v>
      </c>
      <c r="AE8" s="4">
        <v>0.5</v>
      </c>
      <c r="AF8" s="1">
        <f t="shared" si="12"/>
        <v>76.47278306</v>
      </c>
      <c r="AG8" s="1">
        <f t="shared" si="13"/>
        <v>-3.957641425</v>
      </c>
      <c r="AH8" s="1">
        <f t="shared" si="14"/>
        <v>1.277337688</v>
      </c>
      <c r="AI8" s="1">
        <f t="shared" si="15"/>
        <v>22.04014015</v>
      </c>
      <c r="AJ8" s="4">
        <v>2.0</v>
      </c>
      <c r="AK8" s="1">
        <f t="shared" si="16"/>
        <v>4.644859791</v>
      </c>
      <c r="AL8" s="4">
        <v>1.0</v>
      </c>
      <c r="AM8" s="1">
        <f t="shared" si="17"/>
        <v>9.289719582</v>
      </c>
      <c r="AN8" s="4">
        <v>22.447128295898438</v>
      </c>
      <c r="AO8" s="4">
        <v>22.04014015197754</v>
      </c>
      <c r="AP8" s="4">
        <v>22.513357162475586</v>
      </c>
      <c r="AQ8" s="4">
        <v>2.1598987579345703</v>
      </c>
      <c r="AR8" s="23">
        <v>50000.0</v>
      </c>
      <c r="AS8" s="4">
        <v>15.128873825073242</v>
      </c>
      <c r="AT8" s="4">
        <v>13.566353797912598</v>
      </c>
      <c r="AU8" s="4">
        <v>56.54958724975586</v>
      </c>
      <c r="AV8" s="4">
        <v>50.73344421386719</v>
      </c>
      <c r="AW8" s="4">
        <v>499.69927978515625</v>
      </c>
      <c r="AX8" s="4">
        <v>4.420301914215088</v>
      </c>
      <c r="AY8" s="4">
        <v>47.70900344848633</v>
      </c>
      <c r="AZ8" s="4">
        <v>101.91920471191406</v>
      </c>
      <c r="BA8" s="4">
        <v>-0.095579594373703</v>
      </c>
      <c r="BB8" s="4">
        <v>-0.09254924207925797</v>
      </c>
      <c r="BC8" s="4">
        <v>0.5</v>
      </c>
      <c r="BD8" s="4">
        <v>-1.355140209197998</v>
      </c>
      <c r="BE8" s="4">
        <v>7.355140209197998</v>
      </c>
      <c r="BF8" s="4">
        <v>1.0</v>
      </c>
      <c r="BG8" s="4">
        <v>0.0</v>
      </c>
      <c r="BH8" s="4">
        <v>0.1599999964237213</v>
      </c>
      <c r="BI8" s="4">
        <v>111105.0</v>
      </c>
      <c r="BJ8" s="1">
        <f t="shared" si="18"/>
        <v>2.498496399</v>
      </c>
      <c r="BK8" s="1">
        <f t="shared" si="19"/>
        <v>-0.003957641425</v>
      </c>
      <c r="BL8" s="1">
        <f t="shared" si="20"/>
        <v>295.1901402</v>
      </c>
      <c r="BM8" s="1">
        <f t="shared" si="21"/>
        <v>295.5971283</v>
      </c>
      <c r="BN8" s="1">
        <f t="shared" si="22"/>
        <v>0.7072482905</v>
      </c>
      <c r="BO8" s="1">
        <f t="shared" si="23"/>
        <v>0.6628397704</v>
      </c>
      <c r="BP8" s="1">
        <f t="shared" si="24"/>
        <v>2.660009678</v>
      </c>
      <c r="BQ8" s="1">
        <f t="shared" si="25"/>
        <v>26.09919971</v>
      </c>
      <c r="BR8" s="1">
        <f t="shared" si="26"/>
        <v>12.53284591</v>
      </c>
      <c r="BS8" s="1">
        <f t="shared" si="27"/>
        <v>22.24363422</v>
      </c>
      <c r="BT8" s="1">
        <f t="shared" si="28"/>
        <v>2.693191448</v>
      </c>
      <c r="BU8" s="1">
        <f t="shared" si="29"/>
        <v>-0.3095187185</v>
      </c>
      <c r="BV8" s="1">
        <f t="shared" si="30"/>
        <v>1.38267199</v>
      </c>
      <c r="BW8" s="1">
        <f t="shared" si="31"/>
        <v>1.310519458</v>
      </c>
      <c r="BX8" s="1">
        <f t="shared" si="32"/>
        <v>-0.1925270863</v>
      </c>
      <c r="BY8" s="1">
        <f t="shared" si="33"/>
        <v>-60360.60344</v>
      </c>
      <c r="BZ8" s="1">
        <f t="shared" si="34"/>
        <v>-11.84479483</v>
      </c>
      <c r="CA8" s="1">
        <f t="shared" si="35"/>
        <v>49.37599476</v>
      </c>
      <c r="CB8" s="1">
        <f t="shared" si="36"/>
        <v>68124.77539</v>
      </c>
      <c r="CC8" s="1">
        <f t="shared" si="37"/>
        <v>-0.9039663085</v>
      </c>
      <c r="CD8" s="1">
        <f t="shared" si="38"/>
        <v>0</v>
      </c>
      <c r="CE8" s="1">
        <f t="shared" si="39"/>
        <v>3.757256627</v>
      </c>
      <c r="CF8" s="1">
        <f t="shared" si="40"/>
        <v>363.7172852</v>
      </c>
      <c r="CG8" s="1">
        <f t="shared" si="41"/>
        <v>0.1802090675</v>
      </c>
      <c r="CH8" s="1" t="str">
        <f t="shared" si="42"/>
        <v>#DIV/0!</v>
      </c>
    </row>
    <row r="9">
      <c r="A9" s="2">
        <v>2.0</v>
      </c>
      <c r="B9" s="1">
        <v>2.0</v>
      </c>
      <c r="C9" s="1" t="s">
        <v>88</v>
      </c>
      <c r="D9" s="1">
        <v>2.01210519E8</v>
      </c>
      <c r="E9" s="4" t="s">
        <v>1149</v>
      </c>
      <c r="F9" s="4">
        <v>16069.999982563779</v>
      </c>
      <c r="G9" s="4">
        <v>0.0</v>
      </c>
      <c r="H9" s="1">
        <f t="shared" si="1"/>
        <v>-124626.7831</v>
      </c>
      <c r="I9" s="1">
        <f t="shared" si="2"/>
        <v>-0.4790918666</v>
      </c>
      <c r="J9" s="1">
        <f t="shared" si="3"/>
        <v>-345027.3851</v>
      </c>
      <c r="K9" s="4">
        <v>50.0</v>
      </c>
      <c r="L9" s="4">
        <v>50.0</v>
      </c>
      <c r="M9" s="4">
        <v>0.0</v>
      </c>
      <c r="N9" s="4">
        <v>0.0</v>
      </c>
      <c r="O9" s="4">
        <v>446.1591796875</v>
      </c>
      <c r="P9" s="4">
        <v>809.87646484375</v>
      </c>
      <c r="Q9" s="4">
        <v>663.9293823242188</v>
      </c>
      <c r="R9" s="1" t="str">
        <f t="shared" si="4"/>
        <v>#DIV/0!</v>
      </c>
      <c r="S9" s="1">
        <f t="shared" si="5"/>
        <v>0.4491021791</v>
      </c>
      <c r="T9" s="1">
        <f t="shared" si="6"/>
        <v>0.1802090675</v>
      </c>
      <c r="U9" s="4">
        <v>-1.0</v>
      </c>
      <c r="V9" s="4">
        <v>0.85</v>
      </c>
      <c r="W9" s="4">
        <v>0.85</v>
      </c>
      <c r="X9" s="4">
        <v>0.0</v>
      </c>
      <c r="Y9" s="1">
        <f t="shared" si="7"/>
        <v>0.85</v>
      </c>
      <c r="Z9" s="1">
        <f t="shared" si="8"/>
        <v>-32528.03068</v>
      </c>
      <c r="AA9" s="1">
        <f t="shared" si="9"/>
        <v>0.4012651817</v>
      </c>
      <c r="AB9" s="1">
        <f t="shared" si="10"/>
        <v>1.815218652</v>
      </c>
      <c r="AC9" s="1">
        <f t="shared" si="11"/>
        <v>-1</v>
      </c>
      <c r="AD9" s="4">
        <v>998.4844970703125</v>
      </c>
      <c r="AE9" s="4">
        <v>0.5</v>
      </c>
      <c r="AF9" s="1">
        <f t="shared" si="12"/>
        <v>76.47278306</v>
      </c>
      <c r="AG9" s="1">
        <f t="shared" si="13"/>
        <v>-5.953315251</v>
      </c>
      <c r="AH9" s="1">
        <f t="shared" si="14"/>
        <v>1.178705331</v>
      </c>
      <c r="AI9" s="1">
        <f t="shared" si="15"/>
        <v>20.92304993</v>
      </c>
      <c r="AJ9" s="4">
        <v>2.0</v>
      </c>
      <c r="AK9" s="1">
        <f t="shared" si="16"/>
        <v>4.644859791</v>
      </c>
      <c r="AL9" s="4">
        <v>1.0</v>
      </c>
      <c r="AM9" s="1">
        <f t="shared" si="17"/>
        <v>9.289719582</v>
      </c>
      <c r="AN9" s="4">
        <v>22.459728240966797</v>
      </c>
      <c r="AO9" s="4">
        <v>20.923049926757812</v>
      </c>
      <c r="AP9" s="4">
        <v>22.54344940185547</v>
      </c>
      <c r="AQ9" s="4">
        <v>2.1424379348754883</v>
      </c>
      <c r="AR9" s="23">
        <v>50000.0</v>
      </c>
      <c r="AS9" s="4">
        <v>15.162102699279785</v>
      </c>
      <c r="AT9" s="4">
        <v>12.80996036529541</v>
      </c>
      <c r="AU9" s="4">
        <v>56.619049072265625</v>
      </c>
      <c r="AV9" s="4">
        <v>47.8816032409668</v>
      </c>
      <c r="AW9" s="4">
        <v>499.7192077636719</v>
      </c>
      <c r="AX9" s="4">
        <v>4.507452964782715</v>
      </c>
      <c r="AY9" s="4">
        <v>47.96881103515625</v>
      </c>
      <c r="AZ9" s="4">
        <v>101.90882873535156</v>
      </c>
      <c r="BA9" s="4">
        <v>-0.095579594373703</v>
      </c>
      <c r="BB9" s="4">
        <v>-0.09254924207925797</v>
      </c>
      <c r="BC9" s="4">
        <v>0.25</v>
      </c>
      <c r="BD9" s="4">
        <v>-1.355140209197998</v>
      </c>
      <c r="BE9" s="4">
        <v>7.355140209197998</v>
      </c>
      <c r="BF9" s="4">
        <v>1.0</v>
      </c>
      <c r="BG9" s="4">
        <v>0.0</v>
      </c>
      <c r="BH9" s="4">
        <v>0.1599999964237213</v>
      </c>
      <c r="BI9" s="4">
        <v>111105.0</v>
      </c>
      <c r="BJ9" s="1">
        <f t="shared" si="18"/>
        <v>2.498596039</v>
      </c>
      <c r="BK9" s="1">
        <f t="shared" si="19"/>
        <v>-0.005953315251</v>
      </c>
      <c r="BL9" s="1">
        <f t="shared" si="20"/>
        <v>294.0730499</v>
      </c>
      <c r="BM9" s="1">
        <f t="shared" si="21"/>
        <v>295.6097282</v>
      </c>
      <c r="BN9" s="1">
        <f t="shared" si="22"/>
        <v>0.7211924582</v>
      </c>
      <c r="BO9" s="1">
        <f t="shared" si="23"/>
        <v>1.033806817</v>
      </c>
      <c r="BP9" s="1">
        <f t="shared" si="24"/>
        <v>2.484153388</v>
      </c>
      <c r="BQ9" s="1">
        <f t="shared" si="25"/>
        <v>24.37623333</v>
      </c>
      <c r="BR9" s="1">
        <f t="shared" si="26"/>
        <v>11.56627296</v>
      </c>
      <c r="BS9" s="1">
        <f t="shared" si="27"/>
        <v>21.69138908</v>
      </c>
      <c r="BT9" s="1">
        <f t="shared" si="28"/>
        <v>2.603973876</v>
      </c>
      <c r="BU9" s="1">
        <f t="shared" si="29"/>
        <v>-0.5051432472</v>
      </c>
      <c r="BV9" s="1">
        <f t="shared" si="30"/>
        <v>1.305448057</v>
      </c>
      <c r="BW9" s="1">
        <f t="shared" si="31"/>
        <v>1.298525819</v>
      </c>
      <c r="BX9" s="1">
        <f t="shared" si="32"/>
        <v>-0.3132658449</v>
      </c>
      <c r="BY9" s="1">
        <f t="shared" si="33"/>
        <v>-35161.3367</v>
      </c>
      <c r="BZ9" s="1">
        <f t="shared" si="34"/>
        <v>-6.900547703</v>
      </c>
      <c r="CA9" s="1">
        <f t="shared" si="35"/>
        <v>49.02309264</v>
      </c>
      <c r="CB9" s="1">
        <f t="shared" si="36"/>
        <v>68111.00493</v>
      </c>
      <c r="CC9" s="1">
        <f t="shared" si="37"/>
        <v>-0.8970048729</v>
      </c>
      <c r="CD9" s="1">
        <f t="shared" si="38"/>
        <v>0</v>
      </c>
      <c r="CE9" s="1">
        <f t="shared" si="39"/>
        <v>3.83133502</v>
      </c>
      <c r="CF9" s="1">
        <f t="shared" si="40"/>
        <v>363.7172852</v>
      </c>
      <c r="CG9" s="1">
        <f t="shared" si="41"/>
        <v>0.1802090675</v>
      </c>
      <c r="CH9" s="1" t="str">
        <f t="shared" si="42"/>
        <v>#DIV/0!</v>
      </c>
    </row>
    <row r="10">
      <c r="A10" s="2">
        <v>2.0</v>
      </c>
      <c r="B10" s="1">
        <v>2.0</v>
      </c>
      <c r="C10" s="1" t="s">
        <v>88</v>
      </c>
      <c r="D10" s="1">
        <v>2.01210519E8</v>
      </c>
      <c r="E10" s="4" t="s">
        <v>1150</v>
      </c>
      <c r="F10" s="4">
        <v>16100.499980461784</v>
      </c>
      <c r="G10" s="4">
        <v>0.0</v>
      </c>
      <c r="H10" s="1">
        <f t="shared" si="1"/>
        <v>-124546.0134</v>
      </c>
      <c r="I10" s="1">
        <f t="shared" si="2"/>
        <v>-0.6578782428</v>
      </c>
      <c r="J10" s="1">
        <f t="shared" si="3"/>
        <v>-232969.3665</v>
      </c>
      <c r="K10" s="4">
        <v>50.0</v>
      </c>
      <c r="L10" s="4">
        <v>50.0</v>
      </c>
      <c r="M10" s="4">
        <v>0.0</v>
      </c>
      <c r="N10" s="4">
        <v>0.0</v>
      </c>
      <c r="O10" s="4">
        <v>446.1591796875</v>
      </c>
      <c r="P10" s="4">
        <v>809.87646484375</v>
      </c>
      <c r="Q10" s="4">
        <v>663.9293823242188</v>
      </c>
      <c r="R10" s="1" t="str">
        <f t="shared" si="4"/>
        <v>#DIV/0!</v>
      </c>
      <c r="S10" s="1">
        <f t="shared" si="5"/>
        <v>0.4491021791</v>
      </c>
      <c r="T10" s="1">
        <f t="shared" si="6"/>
        <v>0.1802090675</v>
      </c>
      <c r="U10" s="4">
        <v>-1.0</v>
      </c>
      <c r="V10" s="4">
        <v>0.85</v>
      </c>
      <c r="W10" s="4">
        <v>0.85</v>
      </c>
      <c r="X10" s="4">
        <v>0.0</v>
      </c>
      <c r="Y10" s="1">
        <f t="shared" si="7"/>
        <v>0.85</v>
      </c>
      <c r="Z10" s="1">
        <f t="shared" si="8"/>
        <v>-33190.75629</v>
      </c>
      <c r="AA10" s="1">
        <f t="shared" si="9"/>
        <v>0.4012651817</v>
      </c>
      <c r="AB10" s="1">
        <f t="shared" si="10"/>
        <v>1.815218652</v>
      </c>
      <c r="AC10" s="1">
        <f t="shared" si="11"/>
        <v>-1</v>
      </c>
      <c r="AD10" s="4">
        <v>998.4844970703125</v>
      </c>
      <c r="AE10" s="4">
        <v>0.5</v>
      </c>
      <c r="AF10" s="1">
        <f t="shared" si="12"/>
        <v>76.47278306</v>
      </c>
      <c r="AG10" s="1">
        <f t="shared" si="13"/>
        <v>-7.496137992</v>
      </c>
      <c r="AH10" s="1">
        <f t="shared" si="14"/>
        <v>1.060244408</v>
      </c>
      <c r="AI10" s="1">
        <f t="shared" si="15"/>
        <v>19.71253777</v>
      </c>
      <c r="AJ10" s="4">
        <v>2.0</v>
      </c>
      <c r="AK10" s="1">
        <f t="shared" si="16"/>
        <v>4.644859791</v>
      </c>
      <c r="AL10" s="4">
        <v>1.0</v>
      </c>
      <c r="AM10" s="1">
        <f t="shared" si="17"/>
        <v>9.289719582</v>
      </c>
      <c r="AN10" s="4">
        <v>22.391315460205078</v>
      </c>
      <c r="AO10" s="4">
        <v>19.71253776550293</v>
      </c>
      <c r="AP10" s="4">
        <v>22.542667388916016</v>
      </c>
      <c r="AQ10" s="4">
        <v>2.107680320739746</v>
      </c>
      <c r="AR10" s="23">
        <v>50000.0</v>
      </c>
      <c r="AS10" s="4">
        <v>15.178705215454102</v>
      </c>
      <c r="AT10" s="4">
        <v>12.215124130249023</v>
      </c>
      <c r="AU10" s="4">
        <v>56.92245101928711</v>
      </c>
      <c r="AV10" s="4">
        <v>45.831939697265625</v>
      </c>
      <c r="AW10" s="4">
        <v>499.704345703125</v>
      </c>
      <c r="AX10" s="4">
        <v>4.414588928222656</v>
      </c>
      <c r="AY10" s="4">
        <v>46.770545959472656</v>
      </c>
      <c r="AZ10" s="4">
        <v>101.91631317138672</v>
      </c>
      <c r="BA10" s="4">
        <v>-0.095579594373703</v>
      </c>
      <c r="BB10" s="4">
        <v>-0.09254924207925797</v>
      </c>
      <c r="BC10" s="4">
        <v>0.5</v>
      </c>
      <c r="BD10" s="4">
        <v>-1.355140209197998</v>
      </c>
      <c r="BE10" s="4">
        <v>7.355140209197998</v>
      </c>
      <c r="BF10" s="4">
        <v>1.0</v>
      </c>
      <c r="BG10" s="4">
        <v>0.0</v>
      </c>
      <c r="BH10" s="4">
        <v>0.1599999964237213</v>
      </c>
      <c r="BI10" s="4">
        <v>111105.0</v>
      </c>
      <c r="BJ10" s="1">
        <f t="shared" si="18"/>
        <v>2.498521729</v>
      </c>
      <c r="BK10" s="1">
        <f t="shared" si="19"/>
        <v>-0.007496137992</v>
      </c>
      <c r="BL10" s="1">
        <f t="shared" si="20"/>
        <v>292.8625378</v>
      </c>
      <c r="BM10" s="1">
        <f t="shared" si="21"/>
        <v>295.5413155</v>
      </c>
      <c r="BN10" s="1">
        <f t="shared" si="22"/>
        <v>0.7063342127</v>
      </c>
      <c r="BO10" s="1">
        <f t="shared" si="23"/>
        <v>1.33124124</v>
      </c>
      <c r="BP10" s="1">
        <f t="shared" si="24"/>
        <v>2.305164824</v>
      </c>
      <c r="BQ10" s="1">
        <f t="shared" si="25"/>
        <v>22.61821246</v>
      </c>
      <c r="BR10" s="1">
        <f t="shared" si="26"/>
        <v>10.40308833</v>
      </c>
      <c r="BS10" s="1">
        <f t="shared" si="27"/>
        <v>21.05192661</v>
      </c>
      <c r="BT10" s="1">
        <f t="shared" si="28"/>
        <v>2.503907745</v>
      </c>
      <c r="BU10" s="1">
        <f t="shared" si="29"/>
        <v>-0.7080186202</v>
      </c>
      <c r="BV10" s="1">
        <f t="shared" si="30"/>
        <v>1.244920416</v>
      </c>
      <c r="BW10" s="1">
        <f t="shared" si="31"/>
        <v>1.258987329</v>
      </c>
      <c r="BX10" s="1">
        <f t="shared" si="32"/>
        <v>-0.4377160438</v>
      </c>
      <c r="BY10" s="1">
        <f t="shared" si="33"/>
        <v>-23743.37892</v>
      </c>
      <c r="BZ10" s="1">
        <f t="shared" si="34"/>
        <v>-4.659387331</v>
      </c>
      <c r="CA10" s="1">
        <f t="shared" si="35"/>
        <v>49.62282967</v>
      </c>
      <c r="CB10" s="1">
        <f t="shared" si="36"/>
        <v>68099.26733</v>
      </c>
      <c r="CC10" s="1">
        <f t="shared" si="37"/>
        <v>-0.9075465644</v>
      </c>
      <c r="CD10" s="1">
        <f t="shared" si="38"/>
        <v>0</v>
      </c>
      <c r="CE10" s="1">
        <f t="shared" si="39"/>
        <v>3.752400589</v>
      </c>
      <c r="CF10" s="1">
        <f t="shared" si="40"/>
        <v>363.7172852</v>
      </c>
      <c r="CG10" s="1">
        <f t="shared" si="41"/>
        <v>0.1802090675</v>
      </c>
      <c r="CH10" s="1" t="str">
        <f t="shared" si="42"/>
        <v>#DIV/0!</v>
      </c>
    </row>
    <row r="11">
      <c r="A11" s="2">
        <v>2.0</v>
      </c>
      <c r="B11" s="1">
        <v>2.0</v>
      </c>
      <c r="C11" s="1" t="s">
        <v>88</v>
      </c>
      <c r="D11" s="1">
        <v>2.01210519E8</v>
      </c>
      <c r="E11" s="4" t="s">
        <v>1151</v>
      </c>
      <c r="F11" s="4">
        <v>16130.999978359789</v>
      </c>
      <c r="G11" s="4">
        <v>0.0</v>
      </c>
      <c r="H11" s="1">
        <f t="shared" si="1"/>
        <v>-124567.8895</v>
      </c>
      <c r="I11" s="1">
        <f t="shared" si="2"/>
        <v>-0.7152923054</v>
      </c>
      <c r="J11" s="1">
        <f t="shared" si="3"/>
        <v>-209088.7121</v>
      </c>
      <c r="K11" s="4">
        <v>50.0</v>
      </c>
      <c r="L11" s="4">
        <v>50.0</v>
      </c>
      <c r="M11" s="4">
        <v>0.0</v>
      </c>
      <c r="N11" s="4">
        <v>0.0</v>
      </c>
      <c r="O11" s="4">
        <v>446.1591796875</v>
      </c>
      <c r="P11" s="4">
        <v>809.87646484375</v>
      </c>
      <c r="Q11" s="4">
        <v>663.9293823242188</v>
      </c>
      <c r="R11" s="1" t="str">
        <f t="shared" si="4"/>
        <v>#DIV/0!</v>
      </c>
      <c r="S11" s="1">
        <f t="shared" si="5"/>
        <v>0.4491021791</v>
      </c>
      <c r="T11" s="1">
        <f t="shared" si="6"/>
        <v>0.1802090675</v>
      </c>
      <c r="U11" s="4">
        <v>-1.0</v>
      </c>
      <c r="V11" s="4">
        <v>0.85</v>
      </c>
      <c r="W11" s="4">
        <v>0.85</v>
      </c>
      <c r="X11" s="4">
        <v>0.0</v>
      </c>
      <c r="Y11" s="1">
        <f t="shared" si="7"/>
        <v>0.85</v>
      </c>
      <c r="Z11" s="1">
        <f t="shared" si="8"/>
        <v>-32775.05542</v>
      </c>
      <c r="AA11" s="1">
        <f t="shared" si="9"/>
        <v>0.4012651817</v>
      </c>
      <c r="AB11" s="1">
        <f t="shared" si="10"/>
        <v>1.815218652</v>
      </c>
      <c r="AC11" s="1">
        <f t="shared" si="11"/>
        <v>-1</v>
      </c>
      <c r="AD11" s="4">
        <v>998.4844970703125</v>
      </c>
      <c r="AE11" s="4">
        <v>0.5</v>
      </c>
      <c r="AF11" s="1">
        <f t="shared" si="12"/>
        <v>76.47278306</v>
      </c>
      <c r="AG11" s="1">
        <f t="shared" si="13"/>
        <v>-7.100353127</v>
      </c>
      <c r="AH11" s="1">
        <f t="shared" si="14"/>
        <v>0.9180521106</v>
      </c>
      <c r="AI11" s="1">
        <f t="shared" si="15"/>
        <v>18.80017662</v>
      </c>
      <c r="AJ11" s="4">
        <v>2.0</v>
      </c>
      <c r="AK11" s="1">
        <f t="shared" si="16"/>
        <v>4.644859791</v>
      </c>
      <c r="AL11" s="4">
        <v>1.0</v>
      </c>
      <c r="AM11" s="1">
        <f t="shared" si="17"/>
        <v>9.289719582</v>
      </c>
      <c r="AN11" s="4">
        <v>22.30217742919922</v>
      </c>
      <c r="AO11" s="4">
        <v>18.8001766204834</v>
      </c>
      <c r="AP11" s="4">
        <v>22.504060745239258</v>
      </c>
      <c r="AQ11" s="4">
        <v>2.0541505813598633</v>
      </c>
      <c r="AR11" s="23">
        <v>50000.0</v>
      </c>
      <c r="AS11" s="4">
        <v>15.167261123657227</v>
      </c>
      <c r="AT11" s="4">
        <v>12.360610008239746</v>
      </c>
      <c r="AU11" s="4">
        <v>57.18930435180664</v>
      </c>
      <c r="AV11" s="4">
        <v>46.58232498168945</v>
      </c>
      <c r="AW11" s="4">
        <v>499.712158203125</v>
      </c>
      <c r="AX11" s="4">
        <v>4.4713664054870605</v>
      </c>
      <c r="AY11" s="4">
        <v>45.23026657104492</v>
      </c>
      <c r="AZ11" s="4">
        <v>101.9189682006836</v>
      </c>
      <c r="BA11" s="4">
        <v>-0.095579594373703</v>
      </c>
      <c r="BB11" s="4">
        <v>-0.09254924207925797</v>
      </c>
      <c r="BC11" s="4">
        <v>0.5</v>
      </c>
      <c r="BD11" s="4">
        <v>-1.355140209197998</v>
      </c>
      <c r="BE11" s="4">
        <v>7.355140209197998</v>
      </c>
      <c r="BF11" s="4">
        <v>1.0</v>
      </c>
      <c r="BG11" s="4">
        <v>0.0</v>
      </c>
      <c r="BH11" s="4">
        <v>0.1599999964237213</v>
      </c>
      <c r="BI11" s="4">
        <v>111105.0</v>
      </c>
      <c r="BJ11" s="1">
        <f t="shared" si="18"/>
        <v>2.498560791</v>
      </c>
      <c r="BK11" s="1">
        <f t="shared" si="19"/>
        <v>-0.007100353127</v>
      </c>
      <c r="BL11" s="1">
        <f t="shared" si="20"/>
        <v>291.9501766</v>
      </c>
      <c r="BM11" s="1">
        <f t="shared" si="21"/>
        <v>295.4521774</v>
      </c>
      <c r="BN11" s="1">
        <f t="shared" si="22"/>
        <v>0.7154186089</v>
      </c>
      <c r="BO11" s="1">
        <f t="shared" si="23"/>
        <v>1.299958296</v>
      </c>
      <c r="BP11" s="1">
        <f t="shared" si="24"/>
        <v>2.177832729</v>
      </c>
      <c r="BQ11" s="1">
        <f t="shared" si="25"/>
        <v>21.36827685</v>
      </c>
      <c r="BR11" s="1">
        <f t="shared" si="26"/>
        <v>9.007666843</v>
      </c>
      <c r="BS11" s="1">
        <f t="shared" si="27"/>
        <v>20.55117702</v>
      </c>
      <c r="BT11" s="1">
        <f t="shared" si="28"/>
        <v>2.427915394</v>
      </c>
      <c r="BU11" s="1">
        <f t="shared" si="29"/>
        <v>-0.7749631225</v>
      </c>
      <c r="BV11" s="1">
        <f t="shared" si="30"/>
        <v>1.259780618</v>
      </c>
      <c r="BW11" s="1">
        <f t="shared" si="31"/>
        <v>1.168134775</v>
      </c>
      <c r="BX11" s="1">
        <f t="shared" si="32"/>
        <v>-0.478612501</v>
      </c>
      <c r="BY11" s="1">
        <f t="shared" si="33"/>
        <v>-21310.1058</v>
      </c>
      <c r="BZ11" s="1">
        <f t="shared" si="34"/>
        <v>-4.181774242</v>
      </c>
      <c r="CA11" s="1">
        <f t="shared" si="35"/>
        <v>53.54559592</v>
      </c>
      <c r="CB11" s="1">
        <f t="shared" si="36"/>
        <v>68102.4464</v>
      </c>
      <c r="CC11" s="1">
        <f t="shared" si="37"/>
        <v>-0.9794158988</v>
      </c>
      <c r="CD11" s="1">
        <f t="shared" si="38"/>
        <v>0</v>
      </c>
      <c r="CE11" s="1">
        <f t="shared" si="39"/>
        <v>3.800661445</v>
      </c>
      <c r="CF11" s="1">
        <f t="shared" si="40"/>
        <v>363.7172852</v>
      </c>
      <c r="CG11" s="1">
        <f t="shared" si="41"/>
        <v>0.1802090675</v>
      </c>
      <c r="CH11" s="1" t="str">
        <f t="shared" si="42"/>
        <v>#DIV/0!</v>
      </c>
    </row>
    <row r="12">
      <c r="A12" s="2">
        <v>2.0</v>
      </c>
      <c r="B12" s="1">
        <v>2.0</v>
      </c>
      <c r="C12" s="1" t="s">
        <v>88</v>
      </c>
      <c r="D12" s="1">
        <v>2.01210519E8</v>
      </c>
      <c r="E12" s="4" t="s">
        <v>1152</v>
      </c>
      <c r="F12" s="4">
        <v>16161.499976257794</v>
      </c>
      <c r="G12" s="4">
        <v>0.0</v>
      </c>
      <c r="H12" s="1">
        <f t="shared" si="1"/>
        <v>-124599.2236</v>
      </c>
      <c r="I12" s="1">
        <f t="shared" si="2"/>
        <v>-0.7018058086</v>
      </c>
      <c r="J12" s="1">
        <f t="shared" si="3"/>
        <v>-214626.4487</v>
      </c>
      <c r="K12" s="4">
        <v>50.0</v>
      </c>
      <c r="L12" s="4">
        <v>50.0</v>
      </c>
      <c r="M12" s="4">
        <v>0.0</v>
      </c>
      <c r="N12" s="4">
        <v>0.0</v>
      </c>
      <c r="O12" s="4">
        <v>446.1591796875</v>
      </c>
      <c r="P12" s="4">
        <v>809.87646484375</v>
      </c>
      <c r="Q12" s="4">
        <v>663.9293823242188</v>
      </c>
      <c r="R12" s="1" t="str">
        <f t="shared" si="4"/>
        <v>#DIV/0!</v>
      </c>
      <c r="S12" s="1">
        <f t="shared" si="5"/>
        <v>0.4491021791</v>
      </c>
      <c r="T12" s="1">
        <f t="shared" si="6"/>
        <v>0.1802090675</v>
      </c>
      <c r="U12" s="4">
        <v>-1.0</v>
      </c>
      <c r="V12" s="4">
        <v>0.85</v>
      </c>
      <c r="W12" s="4">
        <v>0.85</v>
      </c>
      <c r="X12" s="4">
        <v>0.0</v>
      </c>
      <c r="Y12" s="1">
        <f t="shared" si="7"/>
        <v>0.85</v>
      </c>
      <c r="Z12" s="1">
        <f t="shared" si="8"/>
        <v>-32352.10221</v>
      </c>
      <c r="AA12" s="1">
        <f t="shared" si="9"/>
        <v>0.4012651817</v>
      </c>
      <c r="AB12" s="1">
        <f t="shared" si="10"/>
        <v>1.815218652</v>
      </c>
      <c r="AC12" s="1">
        <f t="shared" si="11"/>
        <v>-1</v>
      </c>
      <c r="AD12" s="4">
        <v>998.4844970703125</v>
      </c>
      <c r="AE12" s="4">
        <v>0.5</v>
      </c>
      <c r="AF12" s="1">
        <f t="shared" si="12"/>
        <v>76.47278306</v>
      </c>
      <c r="AG12" s="1">
        <f t="shared" si="13"/>
        <v>-6.060313034</v>
      </c>
      <c r="AH12" s="1">
        <f t="shared" si="14"/>
        <v>0.8001609376</v>
      </c>
      <c r="AI12" s="1">
        <f t="shared" si="15"/>
        <v>18.20870972</v>
      </c>
      <c r="AJ12" s="4">
        <v>2.0</v>
      </c>
      <c r="AK12" s="1">
        <f t="shared" si="16"/>
        <v>4.644859791</v>
      </c>
      <c r="AL12" s="4">
        <v>1.0</v>
      </c>
      <c r="AM12" s="1">
        <f t="shared" si="17"/>
        <v>9.289719582</v>
      </c>
      <c r="AN12" s="4">
        <v>22.18146324157715</v>
      </c>
      <c r="AO12" s="4">
        <v>18.208709716796875</v>
      </c>
      <c r="AP12" s="4">
        <v>22.42404556274414</v>
      </c>
      <c r="AQ12" s="4">
        <v>1.9933416843414307</v>
      </c>
      <c r="AR12" s="23">
        <v>50000.0</v>
      </c>
      <c r="AS12" s="4">
        <v>15.133461952209473</v>
      </c>
      <c r="AT12" s="4">
        <v>12.738438606262207</v>
      </c>
      <c r="AU12" s="4">
        <v>57.491058349609375</v>
      </c>
      <c r="AV12" s="4">
        <v>48.36008071899414</v>
      </c>
      <c r="AW12" s="4">
        <v>499.6288757324219</v>
      </c>
      <c r="AX12" s="4">
        <v>4.530961990356445</v>
      </c>
      <c r="AY12" s="4">
        <v>43.814388275146484</v>
      </c>
      <c r="AZ12" s="4">
        <v>101.93233489990234</v>
      </c>
      <c r="BA12" s="4">
        <v>-0.095579594373703</v>
      </c>
      <c r="BB12" s="4">
        <v>-0.09254924207925797</v>
      </c>
      <c r="BC12" s="4">
        <v>0.0</v>
      </c>
      <c r="BD12" s="4">
        <v>-1.355140209197998</v>
      </c>
      <c r="BE12" s="4">
        <v>7.355140209197998</v>
      </c>
      <c r="BF12" s="4">
        <v>1.0</v>
      </c>
      <c r="BG12" s="4">
        <v>0.0</v>
      </c>
      <c r="BH12" s="4">
        <v>0.1599999964237213</v>
      </c>
      <c r="BI12" s="4">
        <v>111105.0</v>
      </c>
      <c r="BJ12" s="1">
        <f t="shared" si="18"/>
        <v>2.498144379</v>
      </c>
      <c r="BK12" s="1">
        <f t="shared" si="19"/>
        <v>-0.006060313034</v>
      </c>
      <c r="BL12" s="1">
        <f t="shared" si="20"/>
        <v>291.3587097</v>
      </c>
      <c r="BM12" s="1">
        <f t="shared" si="21"/>
        <v>295.3314632</v>
      </c>
      <c r="BN12" s="1">
        <f t="shared" si="22"/>
        <v>0.7249539023</v>
      </c>
      <c r="BO12" s="1">
        <f t="shared" si="23"/>
        <v>1.149316601</v>
      </c>
      <c r="BP12" s="1">
        <f t="shared" si="24"/>
        <v>2.098619728</v>
      </c>
      <c r="BQ12" s="1">
        <f t="shared" si="25"/>
        <v>20.58836119</v>
      </c>
      <c r="BR12" s="1">
        <f t="shared" si="26"/>
        <v>7.849922583</v>
      </c>
      <c r="BS12" s="1">
        <f t="shared" si="27"/>
        <v>20.19508648</v>
      </c>
      <c r="BT12" s="1">
        <f t="shared" si="28"/>
        <v>2.375112619</v>
      </c>
      <c r="BU12" s="1">
        <f t="shared" si="29"/>
        <v>-0.7591575014</v>
      </c>
      <c r="BV12" s="1">
        <f t="shared" si="30"/>
        <v>1.29845879</v>
      </c>
      <c r="BW12" s="1">
        <f t="shared" si="31"/>
        <v>1.076653829</v>
      </c>
      <c r="BX12" s="1">
        <f t="shared" si="32"/>
        <v>-0.4689643848</v>
      </c>
      <c r="BY12" s="1">
        <f t="shared" si="33"/>
        <v>-21877.37505</v>
      </c>
      <c r="BZ12" s="1">
        <f t="shared" si="34"/>
        <v>-4.292528974</v>
      </c>
      <c r="CA12" s="1">
        <f t="shared" si="35"/>
        <v>58.05730615</v>
      </c>
      <c r="CB12" s="1">
        <f t="shared" si="36"/>
        <v>68106.99994</v>
      </c>
      <c r="CC12" s="1">
        <f t="shared" si="37"/>
        <v>-1.062136826</v>
      </c>
      <c r="CD12" s="1">
        <f t="shared" si="38"/>
        <v>0</v>
      </c>
      <c r="CE12" s="1">
        <f t="shared" si="39"/>
        <v>3.851317692</v>
      </c>
      <c r="CF12" s="1">
        <f t="shared" si="40"/>
        <v>363.7172852</v>
      </c>
      <c r="CG12" s="1">
        <f t="shared" si="41"/>
        <v>0.1802090675</v>
      </c>
      <c r="CH12" s="1" t="str">
        <f t="shared" si="42"/>
        <v>#DIV/0!</v>
      </c>
    </row>
    <row r="13">
      <c r="A13" s="2">
        <v>2.0</v>
      </c>
      <c r="B13" s="1">
        <v>2.0</v>
      </c>
      <c r="C13" s="1" t="s">
        <v>88</v>
      </c>
      <c r="D13" s="1">
        <v>2.01210519E8</v>
      </c>
      <c r="E13" s="4" t="s">
        <v>1153</v>
      </c>
      <c r="F13" s="4">
        <v>16191.999974155799</v>
      </c>
      <c r="G13" s="4">
        <v>0.0</v>
      </c>
      <c r="H13" s="1">
        <f t="shared" si="1"/>
        <v>-124698.2378</v>
      </c>
      <c r="I13" s="1">
        <f t="shared" si="2"/>
        <v>-0.4334444328</v>
      </c>
      <c r="J13" s="1">
        <f t="shared" si="3"/>
        <v>-389184.2728</v>
      </c>
      <c r="K13" s="4">
        <v>50.0</v>
      </c>
      <c r="L13" s="4">
        <v>50.0</v>
      </c>
      <c r="M13" s="4">
        <v>0.0</v>
      </c>
      <c r="N13" s="4">
        <v>0.0</v>
      </c>
      <c r="O13" s="4">
        <v>446.1591796875</v>
      </c>
      <c r="P13" s="4">
        <v>809.87646484375</v>
      </c>
      <c r="Q13" s="4">
        <v>663.9293823242188</v>
      </c>
      <c r="R13" s="1" t="str">
        <f t="shared" si="4"/>
        <v>#DIV/0!</v>
      </c>
      <c r="S13" s="1">
        <f t="shared" si="5"/>
        <v>0.4491021791</v>
      </c>
      <c r="T13" s="1">
        <f t="shared" si="6"/>
        <v>0.1802090675</v>
      </c>
      <c r="U13" s="4">
        <v>-1.0</v>
      </c>
      <c r="V13" s="4">
        <v>0.85</v>
      </c>
      <c r="W13" s="4">
        <v>0.85</v>
      </c>
      <c r="X13" s="4">
        <v>0.0</v>
      </c>
      <c r="Y13" s="1">
        <f t="shared" si="7"/>
        <v>0.85</v>
      </c>
      <c r="Z13" s="1">
        <f t="shared" si="8"/>
        <v>-32841.32744</v>
      </c>
      <c r="AA13" s="1">
        <f t="shared" si="9"/>
        <v>0.4012651817</v>
      </c>
      <c r="AB13" s="1">
        <f t="shared" si="10"/>
        <v>1.815218652</v>
      </c>
      <c r="AC13" s="1">
        <f t="shared" si="11"/>
        <v>-1</v>
      </c>
      <c r="AD13" s="4">
        <v>998.4844970703125</v>
      </c>
      <c r="AE13" s="4">
        <v>0.5</v>
      </c>
      <c r="AF13" s="1">
        <f t="shared" si="12"/>
        <v>76.47278306</v>
      </c>
      <c r="AG13" s="1">
        <f t="shared" si="13"/>
        <v>-4.545843146</v>
      </c>
      <c r="AH13" s="1">
        <f t="shared" si="14"/>
        <v>1.000553415</v>
      </c>
      <c r="AI13" s="1">
        <f t="shared" si="15"/>
        <v>20.06559563</v>
      </c>
      <c r="AJ13" s="4">
        <v>2.0</v>
      </c>
      <c r="AK13" s="1">
        <f t="shared" si="16"/>
        <v>4.644859791</v>
      </c>
      <c r="AL13" s="4">
        <v>1.0</v>
      </c>
      <c r="AM13" s="1">
        <f t="shared" si="17"/>
        <v>9.289719582</v>
      </c>
      <c r="AN13" s="4">
        <v>22.15087127685547</v>
      </c>
      <c r="AO13" s="4">
        <v>20.065595626831055</v>
      </c>
      <c r="AP13" s="4">
        <v>22.33816909790039</v>
      </c>
      <c r="AQ13" s="4">
        <v>1.969277024269104</v>
      </c>
      <c r="AR13" s="23">
        <v>50000.0</v>
      </c>
      <c r="AS13" s="4">
        <v>15.094891548156738</v>
      </c>
      <c r="AT13" s="4">
        <v>13.299738883972168</v>
      </c>
      <c r="AU13" s="4">
        <v>57.45546340942383</v>
      </c>
      <c r="AV13" s="4">
        <v>50.60471725463867</v>
      </c>
      <c r="AW13" s="4">
        <v>499.7218017578125</v>
      </c>
      <c r="AX13" s="4">
        <v>4.467012882232666</v>
      </c>
      <c r="AY13" s="4">
        <v>44.296348571777344</v>
      </c>
      <c r="AZ13" s="4">
        <v>101.9274673461914</v>
      </c>
      <c r="BA13" s="4">
        <v>-0.095579594373703</v>
      </c>
      <c r="BB13" s="4">
        <v>-0.09254924207925797</v>
      </c>
      <c r="BC13" s="4">
        <v>0.5</v>
      </c>
      <c r="BD13" s="4">
        <v>-1.355140209197998</v>
      </c>
      <c r="BE13" s="4">
        <v>7.355140209197998</v>
      </c>
      <c r="BF13" s="4">
        <v>1.0</v>
      </c>
      <c r="BG13" s="4">
        <v>0.0</v>
      </c>
      <c r="BH13" s="4">
        <v>0.1599999964237213</v>
      </c>
      <c r="BI13" s="4">
        <v>111105.0</v>
      </c>
      <c r="BJ13" s="1">
        <f t="shared" si="18"/>
        <v>2.498609009</v>
      </c>
      <c r="BK13" s="1">
        <f t="shared" si="19"/>
        <v>-0.004545843146</v>
      </c>
      <c r="BL13" s="1">
        <f t="shared" si="20"/>
        <v>293.2155956</v>
      </c>
      <c r="BM13" s="1">
        <f t="shared" si="21"/>
        <v>295.3008713</v>
      </c>
      <c r="BN13" s="1">
        <f t="shared" si="22"/>
        <v>0.7147220452</v>
      </c>
      <c r="BO13" s="1">
        <f t="shared" si="23"/>
        <v>0.826945971</v>
      </c>
      <c r="BP13" s="1">
        <f t="shared" si="24"/>
        <v>2.356162116</v>
      </c>
      <c r="BQ13" s="1">
        <f t="shared" si="25"/>
        <v>23.11606652</v>
      </c>
      <c r="BR13" s="1">
        <f t="shared" si="26"/>
        <v>9.816327638</v>
      </c>
      <c r="BS13" s="1">
        <f t="shared" si="27"/>
        <v>21.10823345</v>
      </c>
      <c r="BT13" s="1">
        <f t="shared" si="28"/>
        <v>2.512581611</v>
      </c>
      <c r="BU13" s="1">
        <f t="shared" si="29"/>
        <v>-0.4546581003</v>
      </c>
      <c r="BV13" s="1">
        <f t="shared" si="30"/>
        <v>1.355608701</v>
      </c>
      <c r="BW13" s="1">
        <f t="shared" si="31"/>
        <v>1.15697291</v>
      </c>
      <c r="BX13" s="1">
        <f t="shared" si="32"/>
        <v>-0.2821760847</v>
      </c>
      <c r="BY13" s="1">
        <f t="shared" si="33"/>
        <v>-39668.56726</v>
      </c>
      <c r="BZ13" s="1">
        <f t="shared" si="34"/>
        <v>-7.783685456</v>
      </c>
      <c r="CA13" s="1">
        <f t="shared" si="35"/>
        <v>54.63017736</v>
      </c>
      <c r="CB13" s="1">
        <f t="shared" si="36"/>
        <v>68121.38887</v>
      </c>
      <c r="CC13" s="1">
        <f t="shared" si="37"/>
        <v>-1.00002172</v>
      </c>
      <c r="CD13" s="1">
        <f t="shared" si="38"/>
        <v>0</v>
      </c>
      <c r="CE13" s="1">
        <f t="shared" si="39"/>
        <v>3.79696095</v>
      </c>
      <c r="CF13" s="1">
        <f t="shared" si="40"/>
        <v>363.7172852</v>
      </c>
      <c r="CG13" s="1">
        <f t="shared" si="41"/>
        <v>0.1802090675</v>
      </c>
      <c r="CH13" s="1" t="str">
        <f t="shared" si="42"/>
        <v>#DIV/0!</v>
      </c>
    </row>
    <row r="14">
      <c r="A14" s="2">
        <v>2.0</v>
      </c>
      <c r="B14" s="1">
        <v>2.0</v>
      </c>
      <c r="C14" s="1" t="s">
        <v>88</v>
      </c>
      <c r="D14" s="1">
        <v>2.01210519E8</v>
      </c>
      <c r="E14" s="4" t="s">
        <v>1154</v>
      </c>
      <c r="F14" s="4">
        <v>16222.499972053804</v>
      </c>
      <c r="G14" s="4">
        <v>0.0</v>
      </c>
      <c r="H14" s="1">
        <f t="shared" si="1"/>
        <v>-1020.633703</v>
      </c>
      <c r="I14" s="1">
        <f t="shared" si="2"/>
        <v>-0.3128929041</v>
      </c>
      <c r="J14" s="1">
        <f t="shared" si="3"/>
        <v>-4618.731953</v>
      </c>
      <c r="K14" s="4">
        <v>50.0</v>
      </c>
      <c r="L14" s="4">
        <v>50.0</v>
      </c>
      <c r="M14" s="4">
        <v>0.0</v>
      </c>
      <c r="N14" s="4">
        <v>0.0</v>
      </c>
      <c r="O14" s="4">
        <v>446.1591796875</v>
      </c>
      <c r="P14" s="4">
        <v>809.87646484375</v>
      </c>
      <c r="Q14" s="4">
        <v>663.9293823242188</v>
      </c>
      <c r="R14" s="1" t="str">
        <f t="shared" si="4"/>
        <v>#DIV/0!</v>
      </c>
      <c r="S14" s="1">
        <f t="shared" si="5"/>
        <v>0.4491021791</v>
      </c>
      <c r="T14" s="1">
        <f t="shared" si="6"/>
        <v>0.1802090675</v>
      </c>
      <c r="U14" s="4">
        <v>-1.0</v>
      </c>
      <c r="V14" s="4">
        <v>0.85</v>
      </c>
      <c r="W14" s="4">
        <v>0.85</v>
      </c>
      <c r="X14" s="4">
        <v>0.0</v>
      </c>
      <c r="Y14" s="1">
        <f t="shared" si="7"/>
        <v>0.85</v>
      </c>
      <c r="Z14" s="1">
        <f t="shared" si="8"/>
        <v>-273.8058276</v>
      </c>
      <c r="AA14" s="1">
        <f t="shared" si="9"/>
        <v>0.4012651817</v>
      </c>
      <c r="AB14" s="1">
        <f t="shared" si="10"/>
        <v>1.815218652</v>
      </c>
      <c r="AC14" s="1">
        <f t="shared" si="11"/>
        <v>-1</v>
      </c>
      <c r="AD14" s="4">
        <v>998.4844970703125</v>
      </c>
      <c r="AE14" s="4">
        <v>0.5</v>
      </c>
      <c r="AF14" s="1">
        <f t="shared" si="12"/>
        <v>76.47278306</v>
      </c>
      <c r="AG14" s="1">
        <f t="shared" si="13"/>
        <v>-3.709209485</v>
      </c>
      <c r="AH14" s="1">
        <f t="shared" si="14"/>
        <v>1.145068296</v>
      </c>
      <c r="AI14" s="1">
        <f t="shared" si="15"/>
        <v>21.24354935</v>
      </c>
      <c r="AJ14" s="4">
        <v>2.0</v>
      </c>
      <c r="AK14" s="1">
        <f t="shared" si="16"/>
        <v>4.644859791</v>
      </c>
      <c r="AL14" s="4">
        <v>1.0</v>
      </c>
      <c r="AM14" s="1">
        <f t="shared" si="17"/>
        <v>9.289719582</v>
      </c>
      <c r="AN14" s="4">
        <v>22.188705444335938</v>
      </c>
      <c r="AO14" s="4">
        <v>21.243549346923828</v>
      </c>
      <c r="AP14" s="4">
        <v>22.304738998413086</v>
      </c>
      <c r="AQ14" s="4">
        <v>1.9470922946929932</v>
      </c>
      <c r="AR14" s="20">
        <v>411.0798034667969</v>
      </c>
      <c r="AS14" s="4">
        <v>15.087420463562012</v>
      </c>
      <c r="AT14" s="4">
        <v>13.622984886169434</v>
      </c>
      <c r="AU14" s="4">
        <v>57.290557861328125</v>
      </c>
      <c r="AV14" s="4">
        <v>51.72184753417969</v>
      </c>
      <c r="AW14" s="4">
        <v>499.6708679199219</v>
      </c>
      <c r="AX14" s="4">
        <v>4.381093978881836</v>
      </c>
      <c r="AY14" s="4">
        <v>46.01302719116211</v>
      </c>
      <c r="AZ14" s="4">
        <v>101.92082977294922</v>
      </c>
      <c r="BA14" s="4">
        <v>-0.095579594373703</v>
      </c>
      <c r="BB14" s="4">
        <v>-0.09254924207925797</v>
      </c>
      <c r="BC14" s="4">
        <v>0.5</v>
      </c>
      <c r="BD14" s="4">
        <v>-1.355140209197998</v>
      </c>
      <c r="BE14" s="4">
        <v>7.355140209197998</v>
      </c>
      <c r="BF14" s="4">
        <v>1.0</v>
      </c>
      <c r="BG14" s="4">
        <v>0.0</v>
      </c>
      <c r="BH14" s="4">
        <v>0.1599999964237213</v>
      </c>
      <c r="BI14" s="4">
        <v>111105.0</v>
      </c>
      <c r="BJ14" s="1">
        <f t="shared" si="18"/>
        <v>2.49835434</v>
      </c>
      <c r="BK14" s="1">
        <f t="shared" si="19"/>
        <v>-0.003709209485</v>
      </c>
      <c r="BL14" s="1">
        <f t="shared" si="20"/>
        <v>294.3935493</v>
      </c>
      <c r="BM14" s="1">
        <f t="shared" si="21"/>
        <v>295.3387054</v>
      </c>
      <c r="BN14" s="1">
        <f t="shared" si="22"/>
        <v>0.700975021</v>
      </c>
      <c r="BO14" s="1">
        <f t="shared" si="23"/>
        <v>0.6444653062</v>
      </c>
      <c r="BP14" s="1">
        <f t="shared" si="24"/>
        <v>2.53353422</v>
      </c>
      <c r="BQ14" s="1">
        <f t="shared" si="25"/>
        <v>24.85786493</v>
      </c>
      <c r="BR14" s="1">
        <f t="shared" si="26"/>
        <v>11.23488004</v>
      </c>
      <c r="BS14" s="1">
        <f t="shared" si="27"/>
        <v>21.7161274</v>
      </c>
      <c r="BT14" s="1">
        <f t="shared" si="28"/>
        <v>2.607914385</v>
      </c>
      <c r="BU14" s="1">
        <f t="shared" si="29"/>
        <v>-0.3237989818</v>
      </c>
      <c r="BV14" s="1">
        <f t="shared" si="30"/>
        <v>1.388465924</v>
      </c>
      <c r="BW14" s="1">
        <f t="shared" si="31"/>
        <v>1.219448461</v>
      </c>
      <c r="BX14" s="1">
        <f t="shared" si="32"/>
        <v>-0.2013654229</v>
      </c>
      <c r="BY14" s="1">
        <f t="shared" si="33"/>
        <v>-470.7449932</v>
      </c>
      <c r="BZ14" s="1">
        <f t="shared" si="34"/>
        <v>-11.23560903</v>
      </c>
      <c r="CA14" s="1">
        <f t="shared" si="35"/>
        <v>52.31060382</v>
      </c>
      <c r="CB14" s="1">
        <f t="shared" si="36"/>
        <v>559.4002654</v>
      </c>
      <c r="CC14" s="1">
        <f t="shared" si="37"/>
        <v>-0.954414372</v>
      </c>
      <c r="CD14" s="1">
        <f t="shared" si="38"/>
        <v>0</v>
      </c>
      <c r="CE14" s="1">
        <f t="shared" si="39"/>
        <v>3.723929882</v>
      </c>
      <c r="CF14" s="1">
        <f t="shared" si="40"/>
        <v>363.7172852</v>
      </c>
      <c r="CG14" s="1">
        <f t="shared" si="41"/>
        <v>0.1802090675</v>
      </c>
      <c r="CH14" s="1" t="str">
        <f t="shared" si="42"/>
        <v>#DIV/0!</v>
      </c>
    </row>
    <row r="15">
      <c r="A15" s="2">
        <v>2.0</v>
      </c>
      <c r="B15" s="1">
        <v>2.0</v>
      </c>
      <c r="C15" s="1" t="s">
        <v>88</v>
      </c>
      <c r="D15" s="1">
        <v>2.01210519E8</v>
      </c>
      <c r="E15" s="4" t="s">
        <v>1155</v>
      </c>
      <c r="F15" s="4">
        <v>16252.999969951808</v>
      </c>
      <c r="G15" s="4">
        <v>0.0</v>
      </c>
      <c r="H15" s="1">
        <f t="shared" si="1"/>
        <v>-1016.712447</v>
      </c>
      <c r="I15" s="1">
        <f t="shared" si="2"/>
        <v>-0.3178339102</v>
      </c>
      <c r="J15" s="1">
        <f t="shared" si="3"/>
        <v>-4516.969004</v>
      </c>
      <c r="K15" s="4">
        <v>50.0</v>
      </c>
      <c r="L15" s="4">
        <v>50.0</v>
      </c>
      <c r="M15" s="4">
        <v>0.0</v>
      </c>
      <c r="N15" s="4">
        <v>0.0</v>
      </c>
      <c r="O15" s="4">
        <v>446.1591796875</v>
      </c>
      <c r="P15" s="4">
        <v>809.87646484375</v>
      </c>
      <c r="Q15" s="4">
        <v>663.9293823242188</v>
      </c>
      <c r="R15" s="1" t="str">
        <f t="shared" si="4"/>
        <v>#DIV/0!</v>
      </c>
      <c r="S15" s="1">
        <f t="shared" si="5"/>
        <v>0.4491021791</v>
      </c>
      <c r="T15" s="1">
        <f t="shared" si="6"/>
        <v>0.1802090675</v>
      </c>
      <c r="U15" s="4">
        <v>-1.0</v>
      </c>
      <c r="V15" s="4">
        <v>0.85</v>
      </c>
      <c r="W15" s="4">
        <v>0.85</v>
      </c>
      <c r="X15" s="4">
        <v>0.0</v>
      </c>
      <c r="Y15" s="1">
        <f t="shared" si="7"/>
        <v>0.85</v>
      </c>
      <c r="Z15" s="1">
        <f t="shared" si="8"/>
        <v>-271.5770361</v>
      </c>
      <c r="AA15" s="1">
        <f t="shared" si="9"/>
        <v>0.4012651817</v>
      </c>
      <c r="AB15" s="1">
        <f t="shared" si="10"/>
        <v>1.815218652</v>
      </c>
      <c r="AC15" s="1">
        <f t="shared" si="11"/>
        <v>-1</v>
      </c>
      <c r="AD15" s="4">
        <v>998.4844970703125</v>
      </c>
      <c r="AE15" s="4">
        <v>0.5</v>
      </c>
      <c r="AF15" s="1">
        <f t="shared" si="12"/>
        <v>76.47278306</v>
      </c>
      <c r="AG15" s="1">
        <f t="shared" si="13"/>
        <v>-4.163430761</v>
      </c>
      <c r="AH15" s="1">
        <f t="shared" si="14"/>
        <v>1.264046084</v>
      </c>
      <c r="AI15" s="1">
        <f t="shared" si="15"/>
        <v>21.89063644</v>
      </c>
      <c r="AJ15" s="4">
        <v>2.0</v>
      </c>
      <c r="AK15" s="1">
        <f t="shared" si="16"/>
        <v>4.644859791</v>
      </c>
      <c r="AL15" s="4">
        <v>1.0</v>
      </c>
      <c r="AM15" s="1">
        <f t="shared" si="17"/>
        <v>9.289719582</v>
      </c>
      <c r="AN15" s="4">
        <v>22.250661849975586</v>
      </c>
      <c r="AO15" s="4">
        <v>21.890636444091797</v>
      </c>
      <c r="AP15" s="4">
        <v>22.31707191467285</v>
      </c>
      <c r="AQ15" s="4">
        <v>1.9384440183639526</v>
      </c>
      <c r="AR15" s="20">
        <v>409.5158996582031</v>
      </c>
      <c r="AS15" s="4">
        <v>15.103673934936523</v>
      </c>
      <c r="AT15" s="4">
        <v>13.459868431091309</v>
      </c>
      <c r="AU15" s="4">
        <v>57.13528823852539</v>
      </c>
      <c r="AV15" s="4">
        <v>50.94087219238281</v>
      </c>
      <c r="AW15" s="4">
        <v>499.7417907714844</v>
      </c>
      <c r="AX15" s="4">
        <v>4.400062084197998</v>
      </c>
      <c r="AY15" s="4">
        <v>47.505577087402344</v>
      </c>
      <c r="AZ15" s="4">
        <v>101.91883087158203</v>
      </c>
      <c r="BA15" s="4">
        <v>-0.095579594373703</v>
      </c>
      <c r="BB15" s="4">
        <v>-0.09254924207925797</v>
      </c>
      <c r="BC15" s="4">
        <v>0.25</v>
      </c>
      <c r="BD15" s="4">
        <v>-1.355140209197998</v>
      </c>
      <c r="BE15" s="4">
        <v>7.355140209197998</v>
      </c>
      <c r="BF15" s="4">
        <v>1.0</v>
      </c>
      <c r="BG15" s="4">
        <v>0.0</v>
      </c>
      <c r="BH15" s="4">
        <v>0.1599999964237213</v>
      </c>
      <c r="BI15" s="4">
        <v>111105.0</v>
      </c>
      <c r="BJ15" s="1">
        <f t="shared" si="18"/>
        <v>2.498708954</v>
      </c>
      <c r="BK15" s="1">
        <f t="shared" si="19"/>
        <v>-0.004163430761</v>
      </c>
      <c r="BL15" s="1">
        <f t="shared" si="20"/>
        <v>295.0406364</v>
      </c>
      <c r="BM15" s="1">
        <f t="shared" si="21"/>
        <v>295.4006618</v>
      </c>
      <c r="BN15" s="1">
        <f t="shared" si="22"/>
        <v>0.7040099177</v>
      </c>
      <c r="BO15" s="1">
        <f t="shared" si="23"/>
        <v>0.6943856251</v>
      </c>
      <c r="BP15" s="1">
        <f t="shared" si="24"/>
        <v>2.635860138</v>
      </c>
      <c r="BQ15" s="1">
        <f t="shared" si="25"/>
        <v>25.86234669</v>
      </c>
      <c r="BR15" s="1">
        <f t="shared" si="26"/>
        <v>12.40247826</v>
      </c>
      <c r="BS15" s="1">
        <f t="shared" si="27"/>
        <v>22.07064915</v>
      </c>
      <c r="BT15" s="1">
        <f t="shared" si="28"/>
        <v>2.664961561</v>
      </c>
      <c r="BU15" s="1">
        <f t="shared" si="29"/>
        <v>-0.3290933487</v>
      </c>
      <c r="BV15" s="1">
        <f t="shared" si="30"/>
        <v>1.371814054</v>
      </c>
      <c r="BW15" s="1">
        <f t="shared" si="31"/>
        <v>1.293147507</v>
      </c>
      <c r="BX15" s="1">
        <f t="shared" si="32"/>
        <v>-0.2046412235</v>
      </c>
      <c r="BY15" s="1">
        <f t="shared" si="33"/>
        <v>-460.3642</v>
      </c>
      <c r="BZ15" s="1">
        <f t="shared" si="34"/>
        <v>-11.03002108</v>
      </c>
      <c r="CA15" s="1">
        <f t="shared" si="35"/>
        <v>49.34956419</v>
      </c>
      <c r="CB15" s="1">
        <f t="shared" si="36"/>
        <v>557.266517</v>
      </c>
      <c r="CC15" s="1">
        <f t="shared" si="37"/>
        <v>-0.9003648096</v>
      </c>
      <c r="CD15" s="1">
        <f t="shared" si="38"/>
        <v>0</v>
      </c>
      <c r="CE15" s="1">
        <f t="shared" si="39"/>
        <v>3.740052772</v>
      </c>
      <c r="CF15" s="1">
        <f t="shared" si="40"/>
        <v>363.7172852</v>
      </c>
      <c r="CG15" s="1">
        <f t="shared" si="41"/>
        <v>0.1802090675</v>
      </c>
      <c r="CH15" s="1" t="str">
        <f t="shared" si="42"/>
        <v>#DIV/0!</v>
      </c>
    </row>
    <row r="16">
      <c r="A16" s="2">
        <v>2.0</v>
      </c>
      <c r="B16" s="1">
        <v>2.0</v>
      </c>
      <c r="C16" s="1" t="s">
        <v>88</v>
      </c>
      <c r="D16" s="1">
        <v>2.01210519E8</v>
      </c>
      <c r="E16" s="4" t="s">
        <v>1156</v>
      </c>
      <c r="F16" s="4">
        <v>16283.499967849813</v>
      </c>
      <c r="G16" s="4">
        <v>0.0</v>
      </c>
      <c r="H16" s="1">
        <f t="shared" si="1"/>
        <v>-1015.032111</v>
      </c>
      <c r="I16" s="1">
        <f t="shared" si="2"/>
        <v>-0.436698594</v>
      </c>
      <c r="J16" s="1">
        <f t="shared" si="3"/>
        <v>-3132.187932</v>
      </c>
      <c r="K16" s="4">
        <v>50.0</v>
      </c>
      <c r="L16" s="4">
        <v>50.0</v>
      </c>
      <c r="M16" s="4">
        <v>0.0</v>
      </c>
      <c r="N16" s="4">
        <v>0.0</v>
      </c>
      <c r="O16" s="4">
        <v>446.1591796875</v>
      </c>
      <c r="P16" s="4">
        <v>809.87646484375</v>
      </c>
      <c r="Q16" s="4">
        <v>663.9293823242188</v>
      </c>
      <c r="R16" s="1" t="str">
        <f t="shared" si="4"/>
        <v>#DIV/0!</v>
      </c>
      <c r="S16" s="1">
        <f t="shared" si="5"/>
        <v>0.4491021791</v>
      </c>
      <c r="T16" s="1">
        <f t="shared" si="6"/>
        <v>0.1802090675</v>
      </c>
      <c r="U16" s="4">
        <v>-1.0</v>
      </c>
      <c r="V16" s="4">
        <v>0.85</v>
      </c>
      <c r="W16" s="4">
        <v>0.85</v>
      </c>
      <c r="X16" s="4">
        <v>0.0</v>
      </c>
      <c r="Y16" s="1">
        <f t="shared" si="7"/>
        <v>0.85</v>
      </c>
      <c r="Z16" s="1">
        <f t="shared" si="8"/>
        <v>-274.5547204</v>
      </c>
      <c r="AA16" s="1">
        <f t="shared" si="9"/>
        <v>0.4012651817</v>
      </c>
      <c r="AB16" s="1">
        <f t="shared" si="10"/>
        <v>1.815218652</v>
      </c>
      <c r="AC16" s="1">
        <f t="shared" si="11"/>
        <v>-1</v>
      </c>
      <c r="AD16" s="4">
        <v>998.4844970703125</v>
      </c>
      <c r="AE16" s="4">
        <v>0.5</v>
      </c>
      <c r="AF16" s="1">
        <f t="shared" si="12"/>
        <v>76.47278306</v>
      </c>
      <c r="AG16" s="1">
        <f t="shared" si="13"/>
        <v>-5.832269479</v>
      </c>
      <c r="AH16" s="1">
        <f t="shared" si="14"/>
        <v>1.272307447</v>
      </c>
      <c r="AI16" s="1">
        <f t="shared" si="15"/>
        <v>21.54032516</v>
      </c>
      <c r="AJ16" s="4">
        <v>2.0</v>
      </c>
      <c r="AK16" s="1">
        <f t="shared" si="16"/>
        <v>4.644859791</v>
      </c>
      <c r="AL16" s="4">
        <v>1.0</v>
      </c>
      <c r="AM16" s="1">
        <f t="shared" si="17"/>
        <v>9.289719582</v>
      </c>
      <c r="AN16" s="4">
        <v>22.307334899902344</v>
      </c>
      <c r="AO16" s="4">
        <v>21.540325164794922</v>
      </c>
      <c r="AP16" s="4">
        <v>22.36136245727539</v>
      </c>
      <c r="AQ16" s="4">
        <v>1.9326088428497314</v>
      </c>
      <c r="AR16" s="20">
        <v>409.1271667480469</v>
      </c>
      <c r="AS16" s="4">
        <v>15.136490821838379</v>
      </c>
      <c r="AT16" s="4">
        <v>12.832233428955078</v>
      </c>
      <c r="AU16" s="4">
        <v>57.052650451660156</v>
      </c>
      <c r="AV16" s="4">
        <v>48.417266845703125</v>
      </c>
      <c r="AW16" s="4">
        <v>499.720947265625</v>
      </c>
      <c r="AX16" s="4">
        <v>4.3451409339904785</v>
      </c>
      <c r="AY16" s="4">
        <v>48.249263763427734</v>
      </c>
      <c r="AZ16" s="4">
        <v>101.90873718261719</v>
      </c>
      <c r="BA16" s="4">
        <v>-0.095579594373703</v>
      </c>
      <c r="BB16" s="4">
        <v>-0.09254924207925797</v>
      </c>
      <c r="BC16" s="4">
        <v>0.0</v>
      </c>
      <c r="BD16" s="4">
        <v>-1.355140209197998</v>
      </c>
      <c r="BE16" s="4">
        <v>7.355140209197998</v>
      </c>
      <c r="BF16" s="4">
        <v>1.0</v>
      </c>
      <c r="BG16" s="4">
        <v>0.0</v>
      </c>
      <c r="BH16" s="4">
        <v>0.1599999964237213</v>
      </c>
      <c r="BI16" s="4">
        <v>111105.0</v>
      </c>
      <c r="BJ16" s="1">
        <f t="shared" si="18"/>
        <v>2.498604736</v>
      </c>
      <c r="BK16" s="1">
        <f t="shared" si="19"/>
        <v>-0.005832269479</v>
      </c>
      <c r="BL16" s="1">
        <f t="shared" si="20"/>
        <v>294.6903252</v>
      </c>
      <c r="BM16" s="1">
        <f t="shared" si="21"/>
        <v>295.4573349</v>
      </c>
      <c r="BN16" s="1">
        <f t="shared" si="22"/>
        <v>0.6952225339</v>
      </c>
      <c r="BO16" s="1">
        <f t="shared" si="23"/>
        <v>0.9824807792</v>
      </c>
      <c r="BP16" s="1">
        <f t="shared" si="24"/>
        <v>2.580024151</v>
      </c>
      <c r="BQ16" s="1">
        <f t="shared" si="25"/>
        <v>25.3170064</v>
      </c>
      <c r="BR16" s="1">
        <f t="shared" si="26"/>
        <v>12.48477297</v>
      </c>
      <c r="BS16" s="1">
        <f t="shared" si="27"/>
        <v>21.92383003</v>
      </c>
      <c r="BT16" s="1">
        <f t="shared" si="28"/>
        <v>2.641205305</v>
      </c>
      <c r="BU16" s="1">
        <f t="shared" si="29"/>
        <v>-0.4582399031</v>
      </c>
      <c r="BV16" s="1">
        <f t="shared" si="30"/>
        <v>1.307716704</v>
      </c>
      <c r="BW16" s="1">
        <f t="shared" si="31"/>
        <v>1.333488601</v>
      </c>
      <c r="BX16" s="1">
        <f t="shared" si="32"/>
        <v>-0.2843834199</v>
      </c>
      <c r="BY16" s="1">
        <f t="shared" si="33"/>
        <v>-319.1973168</v>
      </c>
      <c r="BZ16" s="1">
        <f t="shared" si="34"/>
        <v>-7.65578086</v>
      </c>
      <c r="CA16" s="1">
        <f t="shared" si="35"/>
        <v>47.24745249</v>
      </c>
      <c r="CB16" s="1">
        <f t="shared" si="36"/>
        <v>556.6335945</v>
      </c>
      <c r="CC16" s="1">
        <f t="shared" si="37"/>
        <v>-0.8615664222</v>
      </c>
      <c r="CD16" s="1">
        <f t="shared" si="38"/>
        <v>0</v>
      </c>
      <c r="CE16" s="1">
        <f t="shared" si="39"/>
        <v>3.693369794</v>
      </c>
      <c r="CF16" s="1">
        <f t="shared" si="40"/>
        <v>363.7172852</v>
      </c>
      <c r="CG16" s="1">
        <f t="shared" si="41"/>
        <v>0.1802090675</v>
      </c>
      <c r="CH16" s="1" t="str">
        <f t="shared" si="42"/>
        <v>#DIV/0!</v>
      </c>
    </row>
    <row r="17">
      <c r="A17" s="2">
        <v>2.0</v>
      </c>
      <c r="B17" s="1">
        <v>2.0</v>
      </c>
      <c r="C17" s="1" t="s">
        <v>88</v>
      </c>
      <c r="D17" s="1">
        <v>2.01210519E8</v>
      </c>
      <c r="E17" s="4" t="s">
        <v>1157</v>
      </c>
      <c r="F17" s="4">
        <v>16313.999965747818</v>
      </c>
      <c r="G17" s="4">
        <v>0.0</v>
      </c>
      <c r="H17" s="1">
        <f t="shared" si="1"/>
        <v>-1011.402546</v>
      </c>
      <c r="I17" s="1">
        <f t="shared" si="2"/>
        <v>-0.6419452179</v>
      </c>
      <c r="J17" s="1">
        <f t="shared" si="3"/>
        <v>-1950.296748</v>
      </c>
      <c r="K17" s="4">
        <v>50.0</v>
      </c>
      <c r="L17" s="4">
        <v>50.0</v>
      </c>
      <c r="M17" s="4">
        <v>0.0</v>
      </c>
      <c r="N17" s="4">
        <v>0.0</v>
      </c>
      <c r="O17" s="4">
        <v>446.1591796875</v>
      </c>
      <c r="P17" s="4">
        <v>809.87646484375</v>
      </c>
      <c r="Q17" s="4">
        <v>663.9293823242188</v>
      </c>
      <c r="R17" s="1" t="str">
        <f t="shared" si="4"/>
        <v>#DIV/0!</v>
      </c>
      <c r="S17" s="1">
        <f t="shared" si="5"/>
        <v>0.4491021791</v>
      </c>
      <c r="T17" s="1">
        <f t="shared" si="6"/>
        <v>0.1802090675</v>
      </c>
      <c r="U17" s="4">
        <v>-1.0</v>
      </c>
      <c r="V17" s="4">
        <v>0.85</v>
      </c>
      <c r="W17" s="4">
        <v>0.85</v>
      </c>
      <c r="X17" s="4">
        <v>0.0</v>
      </c>
      <c r="Y17" s="1">
        <f t="shared" si="7"/>
        <v>0.85</v>
      </c>
      <c r="Z17" s="1">
        <f t="shared" si="8"/>
        <v>-267.8515771</v>
      </c>
      <c r="AA17" s="1">
        <f t="shared" si="9"/>
        <v>0.4012651817</v>
      </c>
      <c r="AB17" s="1">
        <f t="shared" si="10"/>
        <v>1.815218652</v>
      </c>
      <c r="AC17" s="1">
        <f t="shared" si="11"/>
        <v>-1</v>
      </c>
      <c r="AD17" s="4">
        <v>998.4844970703125</v>
      </c>
      <c r="AE17" s="4">
        <v>0.5</v>
      </c>
      <c r="AF17" s="1">
        <f t="shared" si="12"/>
        <v>76.47278306</v>
      </c>
      <c r="AG17" s="1">
        <f t="shared" si="13"/>
        <v>-7.488142451</v>
      </c>
      <c r="AH17" s="1">
        <f t="shared" si="14"/>
        <v>1.087233549</v>
      </c>
      <c r="AI17" s="1">
        <f t="shared" si="15"/>
        <v>19.89146805</v>
      </c>
      <c r="AJ17" s="4">
        <v>2.0</v>
      </c>
      <c r="AK17" s="1">
        <f t="shared" si="16"/>
        <v>4.644859791</v>
      </c>
      <c r="AL17" s="4">
        <v>1.0</v>
      </c>
      <c r="AM17" s="1">
        <f t="shared" si="17"/>
        <v>9.289719582</v>
      </c>
      <c r="AN17" s="4">
        <v>22.268936157226562</v>
      </c>
      <c r="AO17" s="4">
        <v>19.891468048095703</v>
      </c>
      <c r="AP17" s="4">
        <v>22.39056396484375</v>
      </c>
      <c r="AQ17" s="4">
        <v>1.8887144327163696</v>
      </c>
      <c r="AR17" s="20">
        <v>407.8491516113281</v>
      </c>
      <c r="AS17" s="4">
        <v>15.163122177124023</v>
      </c>
      <c r="AT17" s="4">
        <v>12.203120231628418</v>
      </c>
      <c r="AU17" s="4">
        <v>57.287010192871094</v>
      </c>
      <c r="AV17" s="4">
        <v>46.12857437133789</v>
      </c>
      <c r="AW17" s="4">
        <v>499.781005859375</v>
      </c>
      <c r="AX17" s="4">
        <v>4.437938690185547</v>
      </c>
      <c r="AY17" s="4">
        <v>47.17764663696289</v>
      </c>
      <c r="AZ17" s="4">
        <v>101.91283416748047</v>
      </c>
      <c r="BA17" s="4">
        <v>-0.095579594373703</v>
      </c>
      <c r="BB17" s="4">
        <v>-0.09254924207925797</v>
      </c>
      <c r="BC17" s="4">
        <v>0.5</v>
      </c>
      <c r="BD17" s="4">
        <v>-1.355140209197998</v>
      </c>
      <c r="BE17" s="4">
        <v>7.355140209197998</v>
      </c>
      <c r="BF17" s="4">
        <v>1.0</v>
      </c>
      <c r="BG17" s="4">
        <v>0.0</v>
      </c>
      <c r="BH17" s="4">
        <v>0.1599999964237213</v>
      </c>
      <c r="BI17" s="4">
        <v>111105.0</v>
      </c>
      <c r="BJ17" s="1">
        <f t="shared" si="18"/>
        <v>2.498905029</v>
      </c>
      <c r="BK17" s="1">
        <f t="shared" si="19"/>
        <v>-0.007488142451</v>
      </c>
      <c r="BL17" s="1">
        <f t="shared" si="20"/>
        <v>293.041468</v>
      </c>
      <c r="BM17" s="1">
        <f t="shared" si="21"/>
        <v>295.4189362</v>
      </c>
      <c r="BN17" s="1">
        <f t="shared" si="22"/>
        <v>0.7100701746</v>
      </c>
      <c r="BO17" s="1">
        <f t="shared" si="23"/>
        <v>1.317680793</v>
      </c>
      <c r="BP17" s="1">
        <f t="shared" si="24"/>
        <v>2.330888117</v>
      </c>
      <c r="BQ17" s="1">
        <f t="shared" si="25"/>
        <v>22.87138942</v>
      </c>
      <c r="BR17" s="1">
        <f t="shared" si="26"/>
        <v>10.66826919</v>
      </c>
      <c r="BS17" s="1">
        <f t="shared" si="27"/>
        <v>21.0802021</v>
      </c>
      <c r="BT17" s="1">
        <f t="shared" si="28"/>
        <v>2.508260199</v>
      </c>
      <c r="BU17" s="1">
        <f t="shared" si="29"/>
        <v>-0.6895983649</v>
      </c>
      <c r="BV17" s="1">
        <f t="shared" si="30"/>
        <v>1.243654568</v>
      </c>
      <c r="BW17" s="1">
        <f t="shared" si="31"/>
        <v>1.26460563</v>
      </c>
      <c r="BX17" s="1">
        <f t="shared" si="32"/>
        <v>-0.4264483856</v>
      </c>
      <c r="BY17" s="1">
        <f t="shared" si="33"/>
        <v>-198.7602691</v>
      </c>
      <c r="BZ17" s="1">
        <f t="shared" si="34"/>
        <v>-4.781907086</v>
      </c>
      <c r="CA17" s="1">
        <f t="shared" si="35"/>
        <v>48.9984258</v>
      </c>
      <c r="CB17" s="1">
        <f t="shared" si="36"/>
        <v>554.8281239</v>
      </c>
      <c r="CC17" s="1">
        <f t="shared" si="37"/>
        <v>-0.8931979193</v>
      </c>
      <c r="CD17" s="1">
        <f t="shared" si="38"/>
        <v>0</v>
      </c>
      <c r="CE17" s="1">
        <f t="shared" si="39"/>
        <v>3.772247887</v>
      </c>
      <c r="CF17" s="1">
        <f t="shared" si="40"/>
        <v>363.7172852</v>
      </c>
      <c r="CG17" s="1">
        <f t="shared" si="41"/>
        <v>0.1802090675</v>
      </c>
      <c r="CH17" s="1" t="str">
        <f t="shared" si="42"/>
        <v>#DIV/0!</v>
      </c>
    </row>
    <row r="18">
      <c r="A18" s="2">
        <v>2.0</v>
      </c>
      <c r="B18" s="1">
        <v>2.0</v>
      </c>
      <c r="C18" s="1" t="s">
        <v>88</v>
      </c>
      <c r="D18" s="1">
        <v>2.01210519E8</v>
      </c>
      <c r="E18" s="4" t="s">
        <v>1158</v>
      </c>
      <c r="F18" s="4">
        <v>16344.499963645823</v>
      </c>
      <c r="G18" s="4">
        <v>0.0</v>
      </c>
      <c r="H18" s="1">
        <f t="shared" si="1"/>
        <v>-1009.203362</v>
      </c>
      <c r="I18" s="1">
        <f t="shared" si="2"/>
        <v>-0.6976237293</v>
      </c>
      <c r="J18" s="1">
        <f t="shared" si="3"/>
        <v>-1748.823082</v>
      </c>
      <c r="K18" s="4">
        <v>50.0</v>
      </c>
      <c r="L18" s="4">
        <v>50.0</v>
      </c>
      <c r="M18" s="4">
        <v>0.0</v>
      </c>
      <c r="N18" s="4">
        <v>0.0</v>
      </c>
      <c r="O18" s="4">
        <v>446.1591796875</v>
      </c>
      <c r="P18" s="4">
        <v>809.87646484375</v>
      </c>
      <c r="Q18" s="4">
        <v>663.9293823242188</v>
      </c>
      <c r="R18" s="1" t="str">
        <f t="shared" si="4"/>
        <v>#DIV/0!</v>
      </c>
      <c r="S18" s="1">
        <f t="shared" si="5"/>
        <v>0.4491021791</v>
      </c>
      <c r="T18" s="1">
        <f t="shared" si="6"/>
        <v>0.1802090675</v>
      </c>
      <c r="U18" s="4">
        <v>-1.0</v>
      </c>
      <c r="V18" s="4">
        <v>0.85</v>
      </c>
      <c r="W18" s="4">
        <v>0.85</v>
      </c>
      <c r="X18" s="4">
        <v>0.0</v>
      </c>
      <c r="Y18" s="1">
        <f t="shared" si="7"/>
        <v>0.85</v>
      </c>
      <c r="Z18" s="1">
        <f t="shared" si="8"/>
        <v>-268.1942241</v>
      </c>
      <c r="AA18" s="1">
        <f t="shared" si="9"/>
        <v>0.4012651817</v>
      </c>
      <c r="AB18" s="1">
        <f t="shared" si="10"/>
        <v>1.815218652</v>
      </c>
      <c r="AC18" s="1">
        <f t="shared" si="11"/>
        <v>-1</v>
      </c>
      <c r="AD18" s="4">
        <v>998.4844970703125</v>
      </c>
      <c r="AE18" s="4">
        <v>0.5</v>
      </c>
      <c r="AF18" s="1">
        <f t="shared" si="12"/>
        <v>76.47278306</v>
      </c>
      <c r="AG18" s="1">
        <f t="shared" si="13"/>
        <v>-6.966349487</v>
      </c>
      <c r="AH18" s="1">
        <f t="shared" si="14"/>
        <v>0.9253534351</v>
      </c>
      <c r="AI18" s="1">
        <f t="shared" si="15"/>
        <v>18.89022446</v>
      </c>
      <c r="AJ18" s="4">
        <v>2.0</v>
      </c>
      <c r="AK18" s="1">
        <f t="shared" si="16"/>
        <v>4.644859791</v>
      </c>
      <c r="AL18" s="4">
        <v>1.0</v>
      </c>
      <c r="AM18" s="1">
        <f t="shared" si="17"/>
        <v>9.289719582</v>
      </c>
      <c r="AN18" s="4">
        <v>22.201791763305664</v>
      </c>
      <c r="AO18" s="4">
        <v>18.89022445678711</v>
      </c>
      <c r="AP18" s="4">
        <v>22.376476287841797</v>
      </c>
      <c r="AQ18" s="4">
        <v>1.8536790609359741</v>
      </c>
      <c r="AR18" s="20">
        <v>406.9219970703125</v>
      </c>
      <c r="AS18" s="4">
        <v>15.163315773010254</v>
      </c>
      <c r="AT18" s="4">
        <v>12.409635543823242</v>
      </c>
      <c r="AU18" s="4">
        <v>57.525169372558594</v>
      </c>
      <c r="AV18" s="4">
        <v>47.0589714050293</v>
      </c>
      <c r="AW18" s="4">
        <v>499.6876220703125</v>
      </c>
      <c r="AX18" s="4">
        <v>4.422621726989746</v>
      </c>
      <c r="AY18" s="4">
        <v>45.63481140136719</v>
      </c>
      <c r="AZ18" s="4">
        <v>101.91807556152344</v>
      </c>
      <c r="BA18" s="4">
        <v>-0.095579594373703</v>
      </c>
      <c r="BB18" s="4">
        <v>-0.09254924207925797</v>
      </c>
      <c r="BC18" s="4">
        <v>0.5</v>
      </c>
      <c r="BD18" s="4">
        <v>-1.355140209197998</v>
      </c>
      <c r="BE18" s="4">
        <v>7.355140209197998</v>
      </c>
      <c r="BF18" s="4">
        <v>1.0</v>
      </c>
      <c r="BG18" s="4">
        <v>0.0</v>
      </c>
      <c r="BH18" s="4">
        <v>0.1599999964237213</v>
      </c>
      <c r="BI18" s="4">
        <v>111105.0</v>
      </c>
      <c r="BJ18" s="1">
        <f t="shared" si="18"/>
        <v>2.49843811</v>
      </c>
      <c r="BK18" s="1">
        <f t="shared" si="19"/>
        <v>-0.006966349487</v>
      </c>
      <c r="BL18" s="1">
        <f t="shared" si="20"/>
        <v>292.0402245</v>
      </c>
      <c r="BM18" s="1">
        <f t="shared" si="21"/>
        <v>295.3517918</v>
      </c>
      <c r="BN18" s="1">
        <f t="shared" si="22"/>
        <v>0.7076194605</v>
      </c>
      <c r="BO18" s="1">
        <f t="shared" si="23"/>
        <v>1.270379068</v>
      </c>
      <c r="BP18" s="1">
        <f t="shared" si="24"/>
        <v>2.190119608</v>
      </c>
      <c r="BQ18" s="1">
        <f t="shared" si="25"/>
        <v>21.48902043</v>
      </c>
      <c r="BR18" s="1">
        <f t="shared" si="26"/>
        <v>9.079384889</v>
      </c>
      <c r="BS18" s="1">
        <f t="shared" si="27"/>
        <v>20.54600811</v>
      </c>
      <c r="BT18" s="1">
        <f t="shared" si="28"/>
        <v>2.427141628</v>
      </c>
      <c r="BU18" s="1">
        <f t="shared" si="29"/>
        <v>-0.7542663549</v>
      </c>
      <c r="BV18" s="1">
        <f t="shared" si="30"/>
        <v>1.264766173</v>
      </c>
      <c r="BW18" s="1">
        <f t="shared" si="31"/>
        <v>1.162375455</v>
      </c>
      <c r="BX18" s="1">
        <f t="shared" si="32"/>
        <v>-0.4659777708</v>
      </c>
      <c r="BY18" s="1">
        <f t="shared" si="33"/>
        <v>-178.236683</v>
      </c>
      <c r="BZ18" s="1">
        <f t="shared" si="34"/>
        <v>-4.297686275</v>
      </c>
      <c r="CA18" s="1">
        <f t="shared" si="35"/>
        <v>53.5305647</v>
      </c>
      <c r="CB18" s="1">
        <f t="shared" si="36"/>
        <v>553.5813797</v>
      </c>
      <c r="CC18" s="1">
        <f t="shared" si="37"/>
        <v>-0.9758858923</v>
      </c>
      <c r="CD18" s="1">
        <f t="shared" si="38"/>
        <v>0</v>
      </c>
      <c r="CE18" s="1">
        <f t="shared" si="39"/>
        <v>3.759228468</v>
      </c>
      <c r="CF18" s="1">
        <f t="shared" si="40"/>
        <v>363.7172852</v>
      </c>
      <c r="CG18" s="1">
        <f t="shared" si="41"/>
        <v>0.1802090675</v>
      </c>
      <c r="CH18" s="1" t="str">
        <f t="shared" si="42"/>
        <v>#DIV/0!</v>
      </c>
    </row>
    <row r="19">
      <c r="A19" s="2">
        <v>2.0</v>
      </c>
      <c r="B19" s="1">
        <v>2.0</v>
      </c>
      <c r="C19" s="1" t="s">
        <v>88</v>
      </c>
      <c r="D19" s="1">
        <v>2.01210519E8</v>
      </c>
      <c r="E19" s="4" t="s">
        <v>1159</v>
      </c>
      <c r="F19" s="4">
        <v>16374.999961543828</v>
      </c>
      <c r="G19" s="4">
        <v>0.0</v>
      </c>
      <c r="H19" s="1">
        <f t="shared" si="1"/>
        <v>-1006.472084</v>
      </c>
      <c r="I19" s="1">
        <f t="shared" si="2"/>
        <v>-0.7122116946</v>
      </c>
      <c r="J19" s="1">
        <f t="shared" si="3"/>
        <v>-1698.697796</v>
      </c>
      <c r="K19" s="4">
        <v>50.0</v>
      </c>
      <c r="L19" s="4">
        <v>50.0</v>
      </c>
      <c r="M19" s="4">
        <v>0.0</v>
      </c>
      <c r="N19" s="4">
        <v>0.0</v>
      </c>
      <c r="O19" s="4">
        <v>446.1591796875</v>
      </c>
      <c r="P19" s="4">
        <v>809.87646484375</v>
      </c>
      <c r="Q19" s="4">
        <v>663.9293823242188</v>
      </c>
      <c r="R19" s="1" t="str">
        <f t="shared" si="4"/>
        <v>#DIV/0!</v>
      </c>
      <c r="S19" s="1">
        <f t="shared" si="5"/>
        <v>0.4491021791</v>
      </c>
      <c r="T19" s="1">
        <f t="shared" si="6"/>
        <v>0.1802090675</v>
      </c>
      <c r="U19" s="4">
        <v>-1.0</v>
      </c>
      <c r="V19" s="4">
        <v>0.85</v>
      </c>
      <c r="W19" s="4">
        <v>0.85</v>
      </c>
      <c r="X19" s="4">
        <v>0.0</v>
      </c>
      <c r="Y19" s="1">
        <f t="shared" si="7"/>
        <v>0.85</v>
      </c>
      <c r="Z19" s="1">
        <f t="shared" si="8"/>
        <v>-265.5441681</v>
      </c>
      <c r="AA19" s="1">
        <f t="shared" si="9"/>
        <v>0.4012651817</v>
      </c>
      <c r="AB19" s="1">
        <f t="shared" si="10"/>
        <v>1.815218652</v>
      </c>
      <c r="AC19" s="1">
        <f t="shared" si="11"/>
        <v>-1</v>
      </c>
      <c r="AD19" s="4">
        <v>998.4844970703125</v>
      </c>
      <c r="AE19" s="4">
        <v>0.5</v>
      </c>
      <c r="AF19" s="1">
        <f t="shared" si="12"/>
        <v>76.47278306</v>
      </c>
      <c r="AG19" s="1">
        <f t="shared" si="13"/>
        <v>-6.141331612</v>
      </c>
      <c r="AH19" s="1">
        <f t="shared" si="14"/>
        <v>0.7980660859</v>
      </c>
      <c r="AI19" s="1">
        <f t="shared" si="15"/>
        <v>18.16918945</v>
      </c>
      <c r="AJ19" s="4">
        <v>2.0</v>
      </c>
      <c r="AK19" s="1">
        <f t="shared" si="16"/>
        <v>4.644859791</v>
      </c>
      <c r="AL19" s="4">
        <v>1.0</v>
      </c>
      <c r="AM19" s="1">
        <f t="shared" si="17"/>
        <v>9.289719582</v>
      </c>
      <c r="AN19" s="4">
        <v>22.098434448242188</v>
      </c>
      <c r="AO19" s="4">
        <v>18.169189453125</v>
      </c>
      <c r="AP19" s="4">
        <v>22.321359634399414</v>
      </c>
      <c r="AQ19" s="4">
        <v>1.808365821838379</v>
      </c>
      <c r="AR19" s="20">
        <v>405.60101318359375</v>
      </c>
      <c r="AS19" s="4">
        <v>15.134674072265625</v>
      </c>
      <c r="AT19" s="4">
        <v>12.708112716674805</v>
      </c>
      <c r="AU19" s="4">
        <v>57.786231994628906</v>
      </c>
      <c r="AV19" s="4">
        <v>48.490264892578125</v>
      </c>
      <c r="AW19" s="4">
        <v>499.7431335449219</v>
      </c>
      <c r="AX19" s="4">
        <v>4.454657554626465</v>
      </c>
      <c r="AY19" s="4">
        <v>44.1392707824707</v>
      </c>
      <c r="AZ19" s="4">
        <v>101.93111419677734</v>
      </c>
      <c r="BA19" s="4">
        <v>-0.095579594373703</v>
      </c>
      <c r="BB19" s="4">
        <v>-0.09254924207925797</v>
      </c>
      <c r="BC19" s="4">
        <v>0.25</v>
      </c>
      <c r="BD19" s="4">
        <v>-1.355140209197998</v>
      </c>
      <c r="BE19" s="4">
        <v>7.355140209197998</v>
      </c>
      <c r="BF19" s="4">
        <v>1.0</v>
      </c>
      <c r="BG19" s="4">
        <v>0.0</v>
      </c>
      <c r="BH19" s="4">
        <v>0.1599999964237213</v>
      </c>
      <c r="BI19" s="4">
        <v>111105.0</v>
      </c>
      <c r="BJ19" s="1">
        <f t="shared" si="18"/>
        <v>2.498715668</v>
      </c>
      <c r="BK19" s="1">
        <f t="shared" si="19"/>
        <v>-0.006141331612</v>
      </c>
      <c r="BL19" s="1">
        <f t="shared" si="20"/>
        <v>291.3191895</v>
      </c>
      <c r="BM19" s="1">
        <f t="shared" si="21"/>
        <v>295.2484344</v>
      </c>
      <c r="BN19" s="1">
        <f t="shared" si="22"/>
        <v>0.7127451928</v>
      </c>
      <c r="BO19" s="1">
        <f t="shared" si="23"/>
        <v>1.160638496</v>
      </c>
      <c r="BP19" s="1">
        <f t="shared" si="24"/>
        <v>2.093418174</v>
      </c>
      <c r="BQ19" s="1">
        <f t="shared" si="25"/>
        <v>20.53757767</v>
      </c>
      <c r="BR19" s="1">
        <f t="shared" si="26"/>
        <v>7.82946495</v>
      </c>
      <c r="BS19" s="1">
        <f t="shared" si="27"/>
        <v>20.13381195</v>
      </c>
      <c r="BT19" s="1">
        <f t="shared" si="28"/>
        <v>2.366128741</v>
      </c>
      <c r="BU19" s="1">
        <f t="shared" si="29"/>
        <v>-0.7713483931</v>
      </c>
      <c r="BV19" s="1">
        <f t="shared" si="30"/>
        <v>1.295352089</v>
      </c>
      <c r="BW19" s="1">
        <f t="shared" si="31"/>
        <v>1.070776652</v>
      </c>
      <c r="BX19" s="1">
        <f t="shared" si="32"/>
        <v>-0.4764063979</v>
      </c>
      <c r="BY19" s="1">
        <f t="shared" si="33"/>
        <v>-173.1501591</v>
      </c>
      <c r="BZ19" s="1">
        <f t="shared" si="34"/>
        <v>-4.188100476</v>
      </c>
      <c r="CA19" s="1">
        <f t="shared" si="35"/>
        <v>58.01402632</v>
      </c>
      <c r="CB19" s="1">
        <f t="shared" si="36"/>
        <v>551.8634812</v>
      </c>
      <c r="CC19" s="1">
        <f t="shared" si="37"/>
        <v>-1.058042432</v>
      </c>
      <c r="CD19" s="1">
        <f t="shared" si="38"/>
        <v>0</v>
      </c>
      <c r="CE19" s="1">
        <f t="shared" si="39"/>
        <v>3.786458921</v>
      </c>
      <c r="CF19" s="1">
        <f t="shared" si="40"/>
        <v>363.7172852</v>
      </c>
      <c r="CG19" s="1">
        <f t="shared" si="41"/>
        <v>0.1802090675</v>
      </c>
      <c r="CH19" s="1" t="str">
        <f t="shared" si="42"/>
        <v>#DIV/0!</v>
      </c>
    </row>
    <row r="20">
      <c r="A20" s="2">
        <v>2.0</v>
      </c>
      <c r="B20" s="1">
        <v>2.0</v>
      </c>
      <c r="C20" s="1" t="s">
        <v>88</v>
      </c>
      <c r="D20" s="1">
        <v>2.01210519E8</v>
      </c>
      <c r="E20" s="4" t="s">
        <v>1160</v>
      </c>
      <c r="F20" s="4">
        <v>16405.499959441833</v>
      </c>
      <c r="G20" s="4">
        <v>0.0</v>
      </c>
      <c r="H20" s="1">
        <f t="shared" si="1"/>
        <v>-1007.174021</v>
      </c>
      <c r="I20" s="1">
        <f t="shared" si="2"/>
        <v>-0.4407147315</v>
      </c>
      <c r="J20" s="1">
        <f t="shared" si="3"/>
        <v>-3082.434768</v>
      </c>
      <c r="K20" s="4">
        <v>50.0</v>
      </c>
      <c r="L20" s="4">
        <v>50.0</v>
      </c>
      <c r="M20" s="4">
        <v>0.0</v>
      </c>
      <c r="N20" s="4">
        <v>0.0</v>
      </c>
      <c r="O20" s="4">
        <v>446.1591796875</v>
      </c>
      <c r="P20" s="4">
        <v>809.87646484375</v>
      </c>
      <c r="Q20" s="4">
        <v>663.9293823242188</v>
      </c>
      <c r="R20" s="1" t="str">
        <f t="shared" si="4"/>
        <v>#DIV/0!</v>
      </c>
      <c r="S20" s="1">
        <f t="shared" si="5"/>
        <v>0.4491021791</v>
      </c>
      <c r="T20" s="1">
        <f t="shared" si="6"/>
        <v>0.1802090675</v>
      </c>
      <c r="U20" s="4">
        <v>-1.0</v>
      </c>
      <c r="V20" s="4">
        <v>0.85</v>
      </c>
      <c r="W20" s="4">
        <v>0.85</v>
      </c>
      <c r="X20" s="4">
        <v>0.0</v>
      </c>
      <c r="Y20" s="1">
        <f t="shared" si="7"/>
        <v>0.85</v>
      </c>
      <c r="Z20" s="1">
        <f t="shared" si="8"/>
        <v>-265.4516827</v>
      </c>
      <c r="AA20" s="1">
        <f t="shared" si="9"/>
        <v>0.4012651817</v>
      </c>
      <c r="AB20" s="1">
        <f t="shared" si="10"/>
        <v>1.815218652</v>
      </c>
      <c r="AC20" s="1">
        <f t="shared" si="11"/>
        <v>-1</v>
      </c>
      <c r="AD20" s="4">
        <v>998.4844970703125</v>
      </c>
      <c r="AE20" s="4">
        <v>0.5</v>
      </c>
      <c r="AF20" s="1">
        <f t="shared" si="12"/>
        <v>76.47278306</v>
      </c>
      <c r="AG20" s="1">
        <f t="shared" si="13"/>
        <v>-4.270880044</v>
      </c>
      <c r="AH20" s="1">
        <f t="shared" si="14"/>
        <v>0.924061492</v>
      </c>
      <c r="AI20" s="1">
        <f t="shared" si="15"/>
        <v>19.60945892</v>
      </c>
      <c r="AJ20" s="4">
        <v>2.0</v>
      </c>
      <c r="AK20" s="1">
        <f t="shared" si="16"/>
        <v>4.644859791</v>
      </c>
      <c r="AL20" s="4">
        <v>1.0</v>
      </c>
      <c r="AM20" s="1">
        <f t="shared" si="17"/>
        <v>9.289719582</v>
      </c>
      <c r="AN20" s="4">
        <v>22.046337127685547</v>
      </c>
      <c r="AO20" s="4">
        <v>19.609458923339844</v>
      </c>
      <c r="AP20" s="4">
        <v>22.243520736694336</v>
      </c>
      <c r="AQ20" s="4">
        <v>1.7789580821990967</v>
      </c>
      <c r="AR20" s="20">
        <v>405.6344909667969</v>
      </c>
      <c r="AS20" s="4">
        <v>15.091678619384766</v>
      </c>
      <c r="AT20" s="4">
        <v>13.405003547668457</v>
      </c>
      <c r="AU20" s="4">
        <v>57.81324768066406</v>
      </c>
      <c r="AV20" s="4">
        <v>51.3157958984375</v>
      </c>
      <c r="AW20" s="4">
        <v>499.6372985839844</v>
      </c>
      <c r="AX20" s="4">
        <v>4.459320545196533</v>
      </c>
      <c r="AY20" s="4">
        <v>44.182594299316406</v>
      </c>
      <c r="AZ20" s="4">
        <v>101.93192291259766</v>
      </c>
      <c r="BA20" s="4">
        <v>-0.095579594373703</v>
      </c>
      <c r="BB20" s="4">
        <v>-0.09254924207925797</v>
      </c>
      <c r="BC20" s="4">
        <v>0.5</v>
      </c>
      <c r="BD20" s="4">
        <v>-1.355140209197998</v>
      </c>
      <c r="BE20" s="4">
        <v>7.355140209197998</v>
      </c>
      <c r="BF20" s="4">
        <v>1.0</v>
      </c>
      <c r="BG20" s="4">
        <v>0.0</v>
      </c>
      <c r="BH20" s="4">
        <v>0.1599999964237213</v>
      </c>
      <c r="BI20" s="4">
        <v>111105.0</v>
      </c>
      <c r="BJ20" s="1">
        <f t="shared" si="18"/>
        <v>2.498186493</v>
      </c>
      <c r="BK20" s="1">
        <f t="shared" si="19"/>
        <v>-0.004270880044</v>
      </c>
      <c r="BL20" s="1">
        <f t="shared" si="20"/>
        <v>292.7594589</v>
      </c>
      <c r="BM20" s="1">
        <f t="shared" si="21"/>
        <v>295.1963371</v>
      </c>
      <c r="BN20" s="1">
        <f t="shared" si="22"/>
        <v>0.7134912713</v>
      </c>
      <c r="BO20" s="1">
        <f t="shared" si="23"/>
        <v>0.796306279</v>
      </c>
      <c r="BP20" s="1">
        <f t="shared" si="24"/>
        <v>2.29045928</v>
      </c>
      <c r="BQ20" s="1">
        <f t="shared" si="25"/>
        <v>22.47048044</v>
      </c>
      <c r="BR20" s="1">
        <f t="shared" si="26"/>
        <v>9.065476894</v>
      </c>
      <c r="BS20" s="1">
        <f t="shared" si="27"/>
        <v>20.82789803</v>
      </c>
      <c r="BT20" s="1">
        <f t="shared" si="28"/>
        <v>2.469656123</v>
      </c>
      <c r="BU20" s="1">
        <f t="shared" si="29"/>
        <v>-0.4626640329</v>
      </c>
      <c r="BV20" s="1">
        <f t="shared" si="30"/>
        <v>1.366397788</v>
      </c>
      <c r="BW20" s="1">
        <f t="shared" si="31"/>
        <v>1.103258335</v>
      </c>
      <c r="BX20" s="1">
        <f t="shared" si="32"/>
        <v>-0.2871095154</v>
      </c>
      <c r="BY20" s="1">
        <f t="shared" si="33"/>
        <v>-314.1985032</v>
      </c>
      <c r="BZ20" s="1">
        <f t="shared" si="34"/>
        <v>-7.599045044</v>
      </c>
      <c r="CA20" s="1">
        <f t="shared" si="35"/>
        <v>56.87317885</v>
      </c>
      <c r="CB20" s="1">
        <f t="shared" si="36"/>
        <v>551.9989659</v>
      </c>
      <c r="CC20" s="1">
        <f t="shared" si="37"/>
        <v>-1.037704629</v>
      </c>
      <c r="CD20" s="1">
        <f t="shared" si="38"/>
        <v>0</v>
      </c>
      <c r="CE20" s="1">
        <f t="shared" si="39"/>
        <v>3.790422463</v>
      </c>
      <c r="CF20" s="1">
        <f t="shared" si="40"/>
        <v>363.7172852</v>
      </c>
      <c r="CG20" s="1">
        <f t="shared" si="41"/>
        <v>0.1802090675</v>
      </c>
      <c r="CH20" s="1" t="str">
        <f t="shared" si="42"/>
        <v>#DIV/0!</v>
      </c>
    </row>
    <row r="21" ht="15.75" customHeight="1">
      <c r="A21" s="2">
        <v>2.0</v>
      </c>
      <c r="B21" s="1">
        <v>2.0</v>
      </c>
      <c r="C21" s="1" t="s">
        <v>88</v>
      </c>
      <c r="D21" s="1">
        <v>2.01210519E8</v>
      </c>
      <c r="E21" s="4" t="s">
        <v>1161</v>
      </c>
      <c r="F21" s="4">
        <v>16435.999957339838</v>
      </c>
      <c r="G21" s="4">
        <v>0.0</v>
      </c>
      <c r="H21" s="1">
        <f t="shared" si="1"/>
        <v>-1006.564535</v>
      </c>
      <c r="I21" s="1">
        <f t="shared" si="2"/>
        <v>-0.3110291249</v>
      </c>
      <c r="J21" s="1">
        <f t="shared" si="3"/>
        <v>-4586.9011</v>
      </c>
      <c r="K21" s="4">
        <v>50.0</v>
      </c>
      <c r="L21" s="4">
        <v>50.0</v>
      </c>
      <c r="M21" s="4">
        <v>0.0</v>
      </c>
      <c r="N21" s="4">
        <v>0.0</v>
      </c>
      <c r="O21" s="4">
        <v>446.1591796875</v>
      </c>
      <c r="P21" s="4">
        <v>809.87646484375</v>
      </c>
      <c r="Q21" s="4">
        <v>663.9293823242188</v>
      </c>
      <c r="R21" s="1" t="str">
        <f t="shared" si="4"/>
        <v>#DIV/0!</v>
      </c>
      <c r="S21" s="1">
        <f t="shared" si="5"/>
        <v>0.4491021791</v>
      </c>
      <c r="T21" s="1">
        <f t="shared" si="6"/>
        <v>0.1802090675</v>
      </c>
      <c r="U21" s="4">
        <v>-1.0</v>
      </c>
      <c r="V21" s="4">
        <v>0.85</v>
      </c>
      <c r="W21" s="4">
        <v>0.85</v>
      </c>
      <c r="X21" s="4">
        <v>0.0</v>
      </c>
      <c r="Y21" s="1">
        <f t="shared" si="7"/>
        <v>0.85</v>
      </c>
      <c r="Z21" s="1">
        <f t="shared" si="8"/>
        <v>-268.1277985</v>
      </c>
      <c r="AA21" s="1">
        <f t="shared" si="9"/>
        <v>0.4012651817</v>
      </c>
      <c r="AB21" s="1">
        <f t="shared" si="10"/>
        <v>1.815218652</v>
      </c>
      <c r="AC21" s="1">
        <f t="shared" si="11"/>
        <v>-1</v>
      </c>
      <c r="AD21" s="4">
        <v>998.4844970703125</v>
      </c>
      <c r="AE21" s="4">
        <v>0.5</v>
      </c>
      <c r="AF21" s="1">
        <f t="shared" si="12"/>
        <v>76.47278306</v>
      </c>
      <c r="AG21" s="1">
        <f t="shared" si="13"/>
        <v>-3.581153292</v>
      </c>
      <c r="AH21" s="1">
        <f t="shared" si="14"/>
        <v>1.11259557</v>
      </c>
      <c r="AI21" s="1">
        <f t="shared" si="15"/>
        <v>21.05863762</v>
      </c>
      <c r="AJ21" s="4">
        <v>2.0</v>
      </c>
      <c r="AK21" s="1">
        <f t="shared" si="16"/>
        <v>4.644859791</v>
      </c>
      <c r="AL21" s="4">
        <v>1.0</v>
      </c>
      <c r="AM21" s="1">
        <f t="shared" si="17"/>
        <v>9.289719582</v>
      </c>
      <c r="AN21" s="4">
        <v>22.08840560913086</v>
      </c>
      <c r="AO21" s="4">
        <v>21.058637619018555</v>
      </c>
      <c r="AP21" s="4">
        <v>22.206863403320312</v>
      </c>
      <c r="AQ21" s="4">
        <v>1.7673187255859375</v>
      </c>
      <c r="AR21" s="20">
        <v>405.2244567871094</v>
      </c>
      <c r="AS21" s="4">
        <v>15.074014663696289</v>
      </c>
      <c r="AT21" s="4">
        <v>13.660242080688477</v>
      </c>
      <c r="AU21" s="4">
        <v>57.594600677490234</v>
      </c>
      <c r="AV21" s="4">
        <v>52.19349670410156</v>
      </c>
      <c r="AW21" s="4">
        <v>499.6891174316406</v>
      </c>
      <c r="AX21" s="4">
        <v>4.412138938903809</v>
      </c>
      <c r="AY21" s="4">
        <v>45.804805755615234</v>
      </c>
      <c r="AZ21" s="4">
        <v>101.92678833007812</v>
      </c>
      <c r="BA21" s="4">
        <v>-0.095579594373703</v>
      </c>
      <c r="BB21" s="4">
        <v>-0.09254924207925797</v>
      </c>
      <c r="BC21" s="4">
        <v>0.5</v>
      </c>
      <c r="BD21" s="4">
        <v>-1.355140209197998</v>
      </c>
      <c r="BE21" s="4">
        <v>7.355140209197998</v>
      </c>
      <c r="BF21" s="4">
        <v>1.0</v>
      </c>
      <c r="BG21" s="4">
        <v>0.0</v>
      </c>
      <c r="BH21" s="4">
        <v>0.1599999964237213</v>
      </c>
      <c r="BI21" s="4">
        <v>111105.0</v>
      </c>
      <c r="BJ21" s="1">
        <f t="shared" si="18"/>
        <v>2.498445587</v>
      </c>
      <c r="BK21" s="1">
        <f t="shared" si="19"/>
        <v>-0.003581153292</v>
      </c>
      <c r="BL21" s="1">
        <f t="shared" si="20"/>
        <v>294.2086376</v>
      </c>
      <c r="BM21" s="1">
        <f t="shared" si="21"/>
        <v>295.2384056</v>
      </c>
      <c r="BN21" s="1">
        <f t="shared" si="22"/>
        <v>0.7059422144</v>
      </c>
      <c r="BO21" s="1">
        <f t="shared" si="23"/>
        <v>0.6270881989</v>
      </c>
      <c r="BP21" s="1">
        <f t="shared" si="24"/>
        <v>2.504940173</v>
      </c>
      <c r="BQ21" s="1">
        <f t="shared" si="25"/>
        <v>24.57587661</v>
      </c>
      <c r="BR21" s="1">
        <f t="shared" si="26"/>
        <v>10.91563453</v>
      </c>
      <c r="BS21" s="1">
        <f t="shared" si="27"/>
        <v>21.57352161</v>
      </c>
      <c r="BT21" s="1">
        <f t="shared" si="28"/>
        <v>2.585270529</v>
      </c>
      <c r="BU21" s="1">
        <f t="shared" si="29"/>
        <v>-0.3218034263</v>
      </c>
      <c r="BV21" s="1">
        <f t="shared" si="30"/>
        <v>1.392344603</v>
      </c>
      <c r="BW21" s="1">
        <f t="shared" si="31"/>
        <v>1.192925926</v>
      </c>
      <c r="BX21" s="1">
        <f t="shared" si="32"/>
        <v>-0.2001305679</v>
      </c>
      <c r="BY21" s="1">
        <f t="shared" si="33"/>
        <v>-467.5280975</v>
      </c>
      <c r="BZ21" s="1">
        <f t="shared" si="34"/>
        <v>-11.31940835</v>
      </c>
      <c r="CA21" s="1">
        <f t="shared" si="35"/>
        <v>53.14965049</v>
      </c>
      <c r="CB21" s="1">
        <f t="shared" si="36"/>
        <v>551.50036</v>
      </c>
      <c r="CC21" s="1">
        <f t="shared" si="37"/>
        <v>-0.9700547293</v>
      </c>
      <c r="CD21" s="1">
        <f t="shared" si="38"/>
        <v>0</v>
      </c>
      <c r="CE21" s="1">
        <f t="shared" si="39"/>
        <v>3.750318098</v>
      </c>
      <c r="CF21" s="1">
        <f t="shared" si="40"/>
        <v>363.7172852</v>
      </c>
      <c r="CG21" s="1">
        <f t="shared" si="41"/>
        <v>0.1802090675</v>
      </c>
      <c r="CH21" s="1" t="str">
        <f t="shared" si="42"/>
        <v>#DIV/0!</v>
      </c>
    </row>
    <row r="22" ht="15.75" customHeight="1">
      <c r="A22" s="2">
        <v>2.0</v>
      </c>
      <c r="B22" s="1">
        <v>2.0</v>
      </c>
      <c r="C22" s="1" t="s">
        <v>88</v>
      </c>
      <c r="D22" s="1">
        <v>2.01210519E8</v>
      </c>
      <c r="E22" s="4" t="s">
        <v>1162</v>
      </c>
      <c r="F22" s="4">
        <v>16466.499955237843</v>
      </c>
      <c r="G22" s="4">
        <v>0.0</v>
      </c>
      <c r="H22" s="1">
        <f t="shared" si="1"/>
        <v>-1004.344552</v>
      </c>
      <c r="I22" s="1">
        <f t="shared" si="2"/>
        <v>-0.3129864479</v>
      </c>
      <c r="J22" s="1">
        <f t="shared" si="3"/>
        <v>-4538.704434</v>
      </c>
      <c r="K22" s="4">
        <v>50.0</v>
      </c>
      <c r="L22" s="4">
        <v>50.0</v>
      </c>
      <c r="M22" s="4">
        <v>0.0</v>
      </c>
      <c r="N22" s="4">
        <v>0.0</v>
      </c>
      <c r="O22" s="4">
        <v>446.1591796875</v>
      </c>
      <c r="P22" s="4">
        <v>809.87646484375</v>
      </c>
      <c r="Q22" s="4">
        <v>663.9293823242188</v>
      </c>
      <c r="R22" s="1" t="str">
        <f t="shared" si="4"/>
        <v>#DIV/0!</v>
      </c>
      <c r="S22" s="1">
        <f t="shared" si="5"/>
        <v>0.4491021791</v>
      </c>
      <c r="T22" s="1">
        <f t="shared" si="6"/>
        <v>0.1802090675</v>
      </c>
      <c r="U22" s="4">
        <v>-1.0</v>
      </c>
      <c r="V22" s="4">
        <v>0.85</v>
      </c>
      <c r="W22" s="4">
        <v>0.85</v>
      </c>
      <c r="X22" s="4">
        <v>0.0</v>
      </c>
      <c r="Y22" s="1">
        <f t="shared" si="7"/>
        <v>0.85</v>
      </c>
      <c r="Z22" s="1">
        <f t="shared" si="8"/>
        <v>-269.7456394</v>
      </c>
      <c r="AA22" s="1">
        <f t="shared" si="9"/>
        <v>0.4012651817</v>
      </c>
      <c r="AB22" s="1">
        <f t="shared" si="10"/>
        <v>1.815218652</v>
      </c>
      <c r="AC22" s="1">
        <f t="shared" si="11"/>
        <v>-1</v>
      </c>
      <c r="AD22" s="4">
        <v>998.4844970703125</v>
      </c>
      <c r="AE22" s="4">
        <v>0.5</v>
      </c>
      <c r="AF22" s="1">
        <f t="shared" si="12"/>
        <v>76.47278306</v>
      </c>
      <c r="AG22" s="1">
        <f t="shared" si="13"/>
        <v>-4.197195919</v>
      </c>
      <c r="AH22" s="1">
        <f t="shared" si="14"/>
        <v>1.294655491</v>
      </c>
      <c r="AI22" s="1">
        <f t="shared" si="15"/>
        <v>22.05963707</v>
      </c>
      <c r="AJ22" s="4">
        <v>2.0</v>
      </c>
      <c r="AK22" s="1">
        <f t="shared" si="16"/>
        <v>4.644859791</v>
      </c>
      <c r="AL22" s="4">
        <v>1.0</v>
      </c>
      <c r="AM22" s="1">
        <f t="shared" si="17"/>
        <v>9.289719582</v>
      </c>
      <c r="AN22" s="4">
        <v>22.15982437133789</v>
      </c>
      <c r="AO22" s="4">
        <v>22.05963706970215</v>
      </c>
      <c r="AP22" s="4">
        <v>22.21940040588379</v>
      </c>
      <c r="AQ22" s="4">
        <v>1.7637245655059814</v>
      </c>
      <c r="AR22" s="20">
        <v>404.35772705078125</v>
      </c>
      <c r="AS22" s="4">
        <v>15.083794593811035</v>
      </c>
      <c r="AT22" s="4">
        <v>13.426728248596191</v>
      </c>
      <c r="AU22" s="4">
        <v>57.3817253112793</v>
      </c>
      <c r="AV22" s="4">
        <v>51.10906982421875</v>
      </c>
      <c r="AW22" s="4">
        <v>499.77978515625</v>
      </c>
      <c r="AX22" s="4">
        <v>4.3759942054748535</v>
      </c>
      <c r="AY22" s="4">
        <v>47.29638671875</v>
      </c>
      <c r="AZ22" s="4">
        <v>101.92488861083984</v>
      </c>
      <c r="BA22" s="4">
        <v>-0.095579594373703</v>
      </c>
      <c r="BB22" s="4">
        <v>-0.09254924207925797</v>
      </c>
      <c r="BC22" s="4">
        <v>0.25</v>
      </c>
      <c r="BD22" s="4">
        <v>-1.355140209197998</v>
      </c>
      <c r="BE22" s="4">
        <v>7.355140209197998</v>
      </c>
      <c r="BF22" s="4">
        <v>1.0</v>
      </c>
      <c r="BG22" s="4">
        <v>0.0</v>
      </c>
      <c r="BH22" s="4">
        <v>0.1599999964237213</v>
      </c>
      <c r="BI22" s="4">
        <v>111105.0</v>
      </c>
      <c r="BJ22" s="1">
        <f t="shared" si="18"/>
        <v>2.498898926</v>
      </c>
      <c r="BK22" s="1">
        <f t="shared" si="19"/>
        <v>-0.004197195919</v>
      </c>
      <c r="BL22" s="1">
        <f t="shared" si="20"/>
        <v>295.2096371</v>
      </c>
      <c r="BM22" s="1">
        <f t="shared" si="21"/>
        <v>295.3098244</v>
      </c>
      <c r="BN22" s="1">
        <f t="shared" si="22"/>
        <v>0.7001590572</v>
      </c>
      <c r="BO22" s="1">
        <f t="shared" si="23"/>
        <v>0.6891918003</v>
      </c>
      <c r="BP22" s="1">
        <f t="shared" si="24"/>
        <v>2.663173273</v>
      </c>
      <c r="BQ22" s="1">
        <f t="shared" si="25"/>
        <v>26.12878276</v>
      </c>
      <c r="BR22" s="1">
        <f t="shared" si="26"/>
        <v>12.70205451</v>
      </c>
      <c r="BS22" s="1">
        <f t="shared" si="27"/>
        <v>22.10973072</v>
      </c>
      <c r="BT22" s="1">
        <f t="shared" si="28"/>
        <v>2.671316636</v>
      </c>
      <c r="BU22" s="1">
        <f t="shared" si="29"/>
        <v>-0.3238991614</v>
      </c>
      <c r="BV22" s="1">
        <f t="shared" si="30"/>
        <v>1.368517781</v>
      </c>
      <c r="BW22" s="1">
        <f t="shared" si="31"/>
        <v>1.302798855</v>
      </c>
      <c r="BX22" s="1">
        <f t="shared" si="32"/>
        <v>-0.2014274123</v>
      </c>
      <c r="BY22" s="1">
        <f t="shared" si="33"/>
        <v>-462.6069439</v>
      </c>
      <c r="BZ22" s="1">
        <f t="shared" si="34"/>
        <v>-11.22447806</v>
      </c>
      <c r="CA22" s="1">
        <f t="shared" si="35"/>
        <v>48.67670502</v>
      </c>
      <c r="CB22" s="1">
        <f t="shared" si="36"/>
        <v>550.311018</v>
      </c>
      <c r="CC22" s="1">
        <f t="shared" si="37"/>
        <v>-0.8883736993</v>
      </c>
      <c r="CD22" s="1">
        <f t="shared" si="38"/>
        <v>0</v>
      </c>
      <c r="CE22" s="1">
        <f t="shared" si="39"/>
        <v>3.719595075</v>
      </c>
      <c r="CF22" s="1">
        <f t="shared" si="40"/>
        <v>363.7172852</v>
      </c>
      <c r="CG22" s="1">
        <f t="shared" si="41"/>
        <v>0.1802090675</v>
      </c>
      <c r="CH22" s="1" t="str">
        <f t="shared" si="42"/>
        <v>#DIV/0!</v>
      </c>
    </row>
    <row r="23" ht="15.75" customHeight="1">
      <c r="A23" s="2">
        <v>2.0</v>
      </c>
      <c r="B23" s="1">
        <v>2.0</v>
      </c>
      <c r="C23" s="1" t="s">
        <v>88</v>
      </c>
      <c r="D23" s="1">
        <v>2.01210519E8</v>
      </c>
      <c r="E23" s="4" t="s">
        <v>1163</v>
      </c>
      <c r="F23" s="4">
        <v>16496.999953135848</v>
      </c>
      <c r="G23" s="4">
        <v>0.0</v>
      </c>
      <c r="H23" s="1">
        <f t="shared" si="1"/>
        <v>-1001.582588</v>
      </c>
      <c r="I23" s="1">
        <f t="shared" si="2"/>
        <v>-0.4839671652</v>
      </c>
      <c r="J23" s="1">
        <f t="shared" si="3"/>
        <v>-2738.051119</v>
      </c>
      <c r="K23" s="4">
        <v>50.0</v>
      </c>
      <c r="L23" s="4">
        <v>50.0</v>
      </c>
      <c r="M23" s="4">
        <v>0.0</v>
      </c>
      <c r="N23" s="4">
        <v>0.0</v>
      </c>
      <c r="O23" s="4">
        <v>446.1591796875</v>
      </c>
      <c r="P23" s="4">
        <v>809.87646484375</v>
      </c>
      <c r="Q23" s="4">
        <v>663.9293823242188</v>
      </c>
      <c r="R23" s="1" t="str">
        <f t="shared" si="4"/>
        <v>#DIV/0!</v>
      </c>
      <c r="S23" s="1">
        <f t="shared" si="5"/>
        <v>0.4491021791</v>
      </c>
      <c r="T23" s="1">
        <f t="shared" si="6"/>
        <v>0.1802090675</v>
      </c>
      <c r="U23" s="4">
        <v>-1.0</v>
      </c>
      <c r="V23" s="4">
        <v>0.85</v>
      </c>
      <c r="W23" s="4">
        <v>0.85</v>
      </c>
      <c r="X23" s="4">
        <v>0.0</v>
      </c>
      <c r="Y23" s="1">
        <f t="shared" si="7"/>
        <v>0.85</v>
      </c>
      <c r="Z23" s="1">
        <f t="shared" si="8"/>
        <v>-268.8769941</v>
      </c>
      <c r="AA23" s="1">
        <f t="shared" si="9"/>
        <v>0.4012651817</v>
      </c>
      <c r="AB23" s="1">
        <f t="shared" si="10"/>
        <v>1.815218652</v>
      </c>
      <c r="AC23" s="1">
        <f t="shared" si="11"/>
        <v>-1</v>
      </c>
      <c r="AD23" s="4">
        <v>998.4844970703125</v>
      </c>
      <c r="AE23" s="4">
        <v>0.5</v>
      </c>
      <c r="AF23" s="1">
        <f t="shared" si="12"/>
        <v>76.47278306</v>
      </c>
      <c r="AG23" s="1">
        <f t="shared" si="13"/>
        <v>-5.930138029</v>
      </c>
      <c r="AH23" s="1">
        <f t="shared" si="14"/>
        <v>1.161828056</v>
      </c>
      <c r="AI23" s="1">
        <f t="shared" si="15"/>
        <v>20.78538895</v>
      </c>
      <c r="AJ23" s="4">
        <v>2.0</v>
      </c>
      <c r="AK23" s="1">
        <f t="shared" si="16"/>
        <v>4.644859791</v>
      </c>
      <c r="AL23" s="4">
        <v>1.0</v>
      </c>
      <c r="AM23" s="1">
        <f t="shared" si="17"/>
        <v>9.289719582</v>
      </c>
      <c r="AN23" s="4">
        <v>22.19025421142578</v>
      </c>
      <c r="AO23" s="4">
        <v>20.785388946533203</v>
      </c>
      <c r="AP23" s="4">
        <v>22.26393699645996</v>
      </c>
      <c r="AQ23" s="4">
        <v>1.7627453804016113</v>
      </c>
      <c r="AR23" s="20">
        <v>403.6195068359375</v>
      </c>
      <c r="AS23" s="4">
        <v>15.1129150390625</v>
      </c>
      <c r="AT23" s="4">
        <v>12.769597053527832</v>
      </c>
      <c r="AU23" s="4">
        <v>57.3703498840332</v>
      </c>
      <c r="AV23" s="4">
        <v>48.53327178955078</v>
      </c>
      <c r="AW23" s="4">
        <v>499.66864013671875</v>
      </c>
      <c r="AX23" s="4">
        <v>4.37804651260376</v>
      </c>
      <c r="AY23" s="4">
        <v>47.85432052612305</v>
      </c>
      <c r="AZ23" s="4">
        <v>101.91201782226562</v>
      </c>
      <c r="BA23" s="4">
        <v>-0.095579594373703</v>
      </c>
      <c r="BB23" s="4">
        <v>-0.09254924207925797</v>
      </c>
      <c r="BC23" s="4">
        <v>0.0</v>
      </c>
      <c r="BD23" s="4">
        <v>-1.355140209197998</v>
      </c>
      <c r="BE23" s="4">
        <v>7.355140209197998</v>
      </c>
      <c r="BF23" s="4">
        <v>1.0</v>
      </c>
      <c r="BG23" s="4">
        <v>0.0</v>
      </c>
      <c r="BH23" s="4">
        <v>0.1599999964237213</v>
      </c>
      <c r="BI23" s="4">
        <v>111105.0</v>
      </c>
      <c r="BJ23" s="1">
        <f t="shared" si="18"/>
        <v>2.498343201</v>
      </c>
      <c r="BK23" s="1">
        <f t="shared" si="19"/>
        <v>-0.005930138029</v>
      </c>
      <c r="BL23" s="1">
        <f t="shared" si="20"/>
        <v>293.9353889</v>
      </c>
      <c r="BM23" s="1">
        <f t="shared" si="21"/>
        <v>295.3402542</v>
      </c>
      <c r="BN23" s="1">
        <f t="shared" si="22"/>
        <v>0.7004874264</v>
      </c>
      <c r="BO23" s="1">
        <f t="shared" si="23"/>
        <v>1.024528554</v>
      </c>
      <c r="BP23" s="1">
        <f t="shared" si="24"/>
        <v>2.463203459</v>
      </c>
      <c r="BQ23" s="1">
        <f t="shared" si="25"/>
        <v>24.16990176</v>
      </c>
      <c r="BR23" s="1">
        <f t="shared" si="26"/>
        <v>11.4003047</v>
      </c>
      <c r="BS23" s="1">
        <f t="shared" si="27"/>
        <v>21.48782158</v>
      </c>
      <c r="BT23" s="1">
        <f t="shared" si="28"/>
        <v>2.571745496</v>
      </c>
      <c r="BU23" s="1">
        <f t="shared" si="29"/>
        <v>-0.5105661662</v>
      </c>
      <c r="BV23" s="1">
        <f t="shared" si="30"/>
        <v>1.301375403</v>
      </c>
      <c r="BW23" s="1">
        <f t="shared" si="31"/>
        <v>1.270370094</v>
      </c>
      <c r="BX23" s="1">
        <f t="shared" si="32"/>
        <v>-0.3166025201</v>
      </c>
      <c r="BY23" s="1">
        <f t="shared" si="33"/>
        <v>-279.0403144</v>
      </c>
      <c r="BZ23" s="1">
        <f t="shared" si="34"/>
        <v>-6.783743284</v>
      </c>
      <c r="CA23" s="1">
        <f t="shared" si="35"/>
        <v>49.30396207</v>
      </c>
      <c r="CB23" s="1">
        <f t="shared" si="36"/>
        <v>549.1714239</v>
      </c>
      <c r="CC23" s="1">
        <f t="shared" si="37"/>
        <v>-0.8992090228</v>
      </c>
      <c r="CD23" s="1">
        <f t="shared" si="38"/>
        <v>0</v>
      </c>
      <c r="CE23" s="1">
        <f t="shared" si="39"/>
        <v>3.721339536</v>
      </c>
      <c r="CF23" s="1">
        <f t="shared" si="40"/>
        <v>363.7172852</v>
      </c>
      <c r="CG23" s="1">
        <f t="shared" si="41"/>
        <v>0.1802090675</v>
      </c>
      <c r="CH23" s="1" t="str">
        <f t="shared" si="42"/>
        <v>#DIV/0!</v>
      </c>
    </row>
    <row r="24" ht="15.75" customHeight="1">
      <c r="A24" s="2">
        <v>2.0</v>
      </c>
      <c r="B24" s="1">
        <v>2.0</v>
      </c>
      <c r="C24" s="1" t="s">
        <v>88</v>
      </c>
      <c r="D24" s="1">
        <v>2.01210519E8</v>
      </c>
      <c r="E24" s="4" t="s">
        <v>1164</v>
      </c>
      <c r="F24" s="4">
        <v>16527.499951033853</v>
      </c>
      <c r="G24" s="4">
        <v>0.0</v>
      </c>
      <c r="H24" s="1">
        <f t="shared" si="1"/>
        <v>-998.1003519</v>
      </c>
      <c r="I24" s="1">
        <f t="shared" si="2"/>
        <v>-0.6625903503</v>
      </c>
      <c r="J24" s="1">
        <f t="shared" si="3"/>
        <v>-1848.034576</v>
      </c>
      <c r="K24" s="4">
        <v>50.0</v>
      </c>
      <c r="L24" s="4">
        <v>50.0</v>
      </c>
      <c r="M24" s="4">
        <v>0.0</v>
      </c>
      <c r="N24" s="4">
        <v>0.0</v>
      </c>
      <c r="O24" s="4">
        <v>446.1591796875</v>
      </c>
      <c r="P24" s="4">
        <v>809.87646484375</v>
      </c>
      <c r="Q24" s="4">
        <v>663.9293823242188</v>
      </c>
      <c r="R24" s="1" t="str">
        <f t="shared" si="4"/>
        <v>#DIV/0!</v>
      </c>
      <c r="S24" s="1">
        <f t="shared" si="5"/>
        <v>0.4491021791</v>
      </c>
      <c r="T24" s="1">
        <f t="shared" si="6"/>
        <v>0.1802090675</v>
      </c>
      <c r="U24" s="4">
        <v>-1.0</v>
      </c>
      <c r="V24" s="4">
        <v>0.85</v>
      </c>
      <c r="W24" s="4">
        <v>0.85</v>
      </c>
      <c r="X24" s="4">
        <v>0.0</v>
      </c>
      <c r="Y24" s="1">
        <f t="shared" si="7"/>
        <v>0.85</v>
      </c>
      <c r="Z24" s="1">
        <f t="shared" si="8"/>
        <v>-261.8622807</v>
      </c>
      <c r="AA24" s="1">
        <f t="shared" si="9"/>
        <v>0.4012651817</v>
      </c>
      <c r="AB24" s="1">
        <f t="shared" si="10"/>
        <v>1.815218652</v>
      </c>
      <c r="AC24" s="1">
        <f t="shared" si="11"/>
        <v>-1</v>
      </c>
      <c r="AD24" s="4">
        <v>998.4844970703125</v>
      </c>
      <c r="AE24" s="4">
        <v>0.5</v>
      </c>
      <c r="AF24" s="1">
        <f t="shared" si="12"/>
        <v>76.47278306</v>
      </c>
      <c r="AG24" s="1">
        <f t="shared" si="13"/>
        <v>-7.633853996</v>
      </c>
      <c r="AH24" s="1">
        <f t="shared" si="14"/>
        <v>1.0715376</v>
      </c>
      <c r="AI24" s="1">
        <f t="shared" si="15"/>
        <v>19.71774673</v>
      </c>
      <c r="AJ24" s="4">
        <v>2.0</v>
      </c>
      <c r="AK24" s="1">
        <f t="shared" si="16"/>
        <v>4.644859791</v>
      </c>
      <c r="AL24" s="4">
        <v>1.0</v>
      </c>
      <c r="AM24" s="1">
        <f t="shared" si="17"/>
        <v>9.289719582</v>
      </c>
      <c r="AN24" s="4">
        <v>22.15520668029785</v>
      </c>
      <c r="AO24" s="4">
        <v>19.71774673461914</v>
      </c>
      <c r="AP24" s="4">
        <v>22.281951904296875</v>
      </c>
      <c r="AQ24" s="4">
        <v>1.7258282899856567</v>
      </c>
      <c r="AR24" s="20">
        <v>402.438232421875</v>
      </c>
      <c r="AS24" s="4">
        <v>15.129730224609375</v>
      </c>
      <c r="AT24" s="4">
        <v>12.111337661743164</v>
      </c>
      <c r="AU24" s="4">
        <v>57.5612678527832</v>
      </c>
      <c r="AV24" s="4">
        <v>46.10575866699219</v>
      </c>
      <c r="AW24" s="4">
        <v>499.6962890625</v>
      </c>
      <c r="AX24" s="4">
        <v>4.479680061340332</v>
      </c>
      <c r="AY24" s="4">
        <v>46.68110275268555</v>
      </c>
      <c r="AZ24" s="4">
        <v>101.91876220703125</v>
      </c>
      <c r="BA24" s="4">
        <v>-0.095579594373703</v>
      </c>
      <c r="BB24" s="4">
        <v>-0.09254924207925797</v>
      </c>
      <c r="BC24" s="4">
        <v>0.5</v>
      </c>
      <c r="BD24" s="4">
        <v>-1.355140209197998</v>
      </c>
      <c r="BE24" s="4">
        <v>7.355140209197998</v>
      </c>
      <c r="BF24" s="4">
        <v>1.0</v>
      </c>
      <c r="BG24" s="4">
        <v>0.0</v>
      </c>
      <c r="BH24" s="4">
        <v>0.1599999964237213</v>
      </c>
      <c r="BI24" s="4">
        <v>111105.0</v>
      </c>
      <c r="BJ24" s="1">
        <f t="shared" si="18"/>
        <v>2.498481445</v>
      </c>
      <c r="BK24" s="1">
        <f t="shared" si="19"/>
        <v>-0.007633853996</v>
      </c>
      <c r="BL24" s="1">
        <f t="shared" si="20"/>
        <v>292.8677467</v>
      </c>
      <c r="BM24" s="1">
        <f t="shared" si="21"/>
        <v>295.3052067</v>
      </c>
      <c r="BN24" s="1">
        <f t="shared" si="22"/>
        <v>0.7167487938</v>
      </c>
      <c r="BO24" s="1">
        <f t="shared" si="23"/>
        <v>1.343802359</v>
      </c>
      <c r="BP24" s="1">
        <f t="shared" si="24"/>
        <v>2.305910143</v>
      </c>
      <c r="BQ24" s="1">
        <f t="shared" si="25"/>
        <v>22.62498183</v>
      </c>
      <c r="BR24" s="1">
        <f t="shared" si="26"/>
        <v>10.51364417</v>
      </c>
      <c r="BS24" s="1">
        <f t="shared" si="27"/>
        <v>20.93647671</v>
      </c>
      <c r="BT24" s="1">
        <f t="shared" si="28"/>
        <v>2.48620507</v>
      </c>
      <c r="BU24" s="1">
        <f t="shared" si="29"/>
        <v>-0.7134793495</v>
      </c>
      <c r="BV24" s="1">
        <f t="shared" si="30"/>
        <v>1.234372543</v>
      </c>
      <c r="BW24" s="1">
        <f t="shared" si="31"/>
        <v>1.251832526</v>
      </c>
      <c r="BX24" s="1">
        <f t="shared" si="32"/>
        <v>-0.4410551475</v>
      </c>
      <c r="BY24" s="1">
        <f t="shared" si="33"/>
        <v>-188.3493965</v>
      </c>
      <c r="BZ24" s="1">
        <f t="shared" si="34"/>
        <v>-4.592094952</v>
      </c>
      <c r="CA24" s="1">
        <f t="shared" si="35"/>
        <v>49.07740774</v>
      </c>
      <c r="CB24" s="1">
        <f t="shared" si="36"/>
        <v>547.4841042</v>
      </c>
      <c r="CC24" s="1">
        <f t="shared" si="37"/>
        <v>-0.8947141582</v>
      </c>
      <c r="CD24" s="1">
        <f t="shared" si="38"/>
        <v>0</v>
      </c>
      <c r="CE24" s="1">
        <f t="shared" si="39"/>
        <v>3.807728052</v>
      </c>
      <c r="CF24" s="1">
        <f t="shared" si="40"/>
        <v>363.7172852</v>
      </c>
      <c r="CG24" s="1">
        <f t="shared" si="41"/>
        <v>0.1802090675</v>
      </c>
      <c r="CH24" s="1" t="str">
        <f t="shared" si="42"/>
        <v>#DIV/0!</v>
      </c>
    </row>
    <row r="25" ht="15.75" customHeight="1">
      <c r="A25" s="2">
        <v>2.0</v>
      </c>
      <c r="B25" s="1">
        <v>2.0</v>
      </c>
      <c r="C25" s="1" t="s">
        <v>88</v>
      </c>
      <c r="D25" s="1">
        <v>2.01210519E8</v>
      </c>
      <c r="E25" s="4" t="s">
        <v>1165</v>
      </c>
      <c r="F25" s="4">
        <v>16557.999948931858</v>
      </c>
      <c r="G25" s="4">
        <v>0.0</v>
      </c>
      <c r="H25" s="1">
        <f t="shared" si="1"/>
        <v>-997.3067591</v>
      </c>
      <c r="I25" s="1">
        <f t="shared" si="2"/>
        <v>-0.726488056</v>
      </c>
      <c r="J25" s="1">
        <f t="shared" si="3"/>
        <v>-1637.961783</v>
      </c>
      <c r="K25" s="4">
        <v>50.0</v>
      </c>
      <c r="L25" s="4">
        <v>50.0</v>
      </c>
      <c r="M25" s="4">
        <v>0.0</v>
      </c>
      <c r="N25" s="4">
        <v>0.0</v>
      </c>
      <c r="O25" s="4">
        <v>446.1591796875</v>
      </c>
      <c r="P25" s="4">
        <v>809.87646484375</v>
      </c>
      <c r="Q25" s="4">
        <v>663.9293823242188</v>
      </c>
      <c r="R25" s="1" t="str">
        <f t="shared" si="4"/>
        <v>#DIV/0!</v>
      </c>
      <c r="S25" s="1">
        <f t="shared" si="5"/>
        <v>0.4491021791</v>
      </c>
      <c r="T25" s="1">
        <f t="shared" si="6"/>
        <v>0.1802090675</v>
      </c>
      <c r="U25" s="4">
        <v>-1.0</v>
      </c>
      <c r="V25" s="4">
        <v>0.85</v>
      </c>
      <c r="W25" s="4">
        <v>0.85</v>
      </c>
      <c r="X25" s="4">
        <v>0.0</v>
      </c>
      <c r="Y25" s="1">
        <f t="shared" si="7"/>
        <v>0.85</v>
      </c>
      <c r="Z25" s="1">
        <f t="shared" si="8"/>
        <v>-264.2859579</v>
      </c>
      <c r="AA25" s="1">
        <f t="shared" si="9"/>
        <v>0.4012651817</v>
      </c>
      <c r="AB25" s="1">
        <f t="shared" si="10"/>
        <v>1.815218652</v>
      </c>
      <c r="AC25" s="1">
        <f t="shared" si="11"/>
        <v>-1</v>
      </c>
      <c r="AD25" s="4">
        <v>998.4844970703125</v>
      </c>
      <c r="AE25" s="4">
        <v>0.5</v>
      </c>
      <c r="AF25" s="1">
        <f t="shared" si="12"/>
        <v>76.47278306</v>
      </c>
      <c r="AG25" s="1">
        <f t="shared" si="13"/>
        <v>-7.372148955</v>
      </c>
      <c r="AH25" s="1">
        <f t="shared" si="14"/>
        <v>0.9373499818</v>
      </c>
      <c r="AI25" s="1">
        <f t="shared" si="15"/>
        <v>18.82635307</v>
      </c>
      <c r="AJ25" s="4">
        <v>2.0</v>
      </c>
      <c r="AK25" s="1">
        <f t="shared" si="16"/>
        <v>4.644859791</v>
      </c>
      <c r="AL25" s="4">
        <v>1.0</v>
      </c>
      <c r="AM25" s="1">
        <f t="shared" si="17"/>
        <v>9.289719582</v>
      </c>
      <c r="AN25" s="4">
        <v>22.077388763427734</v>
      </c>
      <c r="AO25" s="4">
        <v>18.826353073120117</v>
      </c>
      <c r="AP25" s="4">
        <v>22.2597599029541</v>
      </c>
      <c r="AQ25" s="4">
        <v>1.7000503540039062</v>
      </c>
      <c r="AR25" s="20">
        <v>402.0437316894531</v>
      </c>
      <c r="AS25" s="4">
        <v>15.120654106140137</v>
      </c>
      <c r="AT25" s="4">
        <v>12.206074714660645</v>
      </c>
      <c r="AU25" s="4">
        <v>57.80237579345703</v>
      </c>
      <c r="AV25" s="4">
        <v>46.650936126708984</v>
      </c>
      <c r="AW25" s="4">
        <v>499.70599365234375</v>
      </c>
      <c r="AX25" s="4">
        <v>4.435065746307373</v>
      </c>
      <c r="AY25" s="4">
        <v>45.065757751464844</v>
      </c>
      <c r="AZ25" s="4">
        <v>101.92041778564453</v>
      </c>
      <c r="BA25" s="4">
        <v>-0.095579594373703</v>
      </c>
      <c r="BB25" s="4">
        <v>-0.09254924207925797</v>
      </c>
      <c r="BC25" s="4">
        <v>0.5</v>
      </c>
      <c r="BD25" s="4">
        <v>-1.355140209197998</v>
      </c>
      <c r="BE25" s="4">
        <v>7.355140209197998</v>
      </c>
      <c r="BF25" s="4">
        <v>1.0</v>
      </c>
      <c r="BG25" s="4">
        <v>0.0</v>
      </c>
      <c r="BH25" s="4">
        <v>0.1599999964237213</v>
      </c>
      <c r="BI25" s="4">
        <v>111105.0</v>
      </c>
      <c r="BJ25" s="1">
        <f t="shared" si="18"/>
        <v>2.498529968</v>
      </c>
      <c r="BK25" s="1">
        <f t="shared" si="19"/>
        <v>-0.007372148955</v>
      </c>
      <c r="BL25" s="1">
        <f t="shared" si="20"/>
        <v>291.9763531</v>
      </c>
      <c r="BM25" s="1">
        <f t="shared" si="21"/>
        <v>295.2273888</v>
      </c>
      <c r="BN25" s="1">
        <f t="shared" si="22"/>
        <v>0.7096105035</v>
      </c>
      <c r="BO25" s="1">
        <f t="shared" si="23"/>
        <v>1.333928853</v>
      </c>
      <c r="BP25" s="1">
        <f t="shared" si="24"/>
        <v>2.181398216</v>
      </c>
      <c r="BQ25" s="1">
        <f t="shared" si="25"/>
        <v>21.40295599</v>
      </c>
      <c r="BR25" s="1">
        <f t="shared" si="26"/>
        <v>9.196881274</v>
      </c>
      <c r="BS25" s="1">
        <f t="shared" si="27"/>
        <v>20.45187092</v>
      </c>
      <c r="BT25" s="1">
        <f t="shared" si="28"/>
        <v>2.41308742</v>
      </c>
      <c r="BU25" s="1">
        <f t="shared" si="29"/>
        <v>-0.7881219023</v>
      </c>
      <c r="BV25" s="1">
        <f t="shared" si="30"/>
        <v>1.244048234</v>
      </c>
      <c r="BW25" s="1">
        <f t="shared" si="31"/>
        <v>1.169039185</v>
      </c>
      <c r="BX25" s="1">
        <f t="shared" si="32"/>
        <v>-0.4866413673</v>
      </c>
      <c r="BY25" s="1">
        <f t="shared" si="33"/>
        <v>-166.9417493</v>
      </c>
      <c r="BZ25" s="1">
        <f t="shared" si="34"/>
        <v>-4.074088598</v>
      </c>
      <c r="CA25" s="1">
        <f t="shared" si="35"/>
        <v>52.5876082</v>
      </c>
      <c r="CB25" s="1">
        <f t="shared" si="36"/>
        <v>546.974277</v>
      </c>
      <c r="CC25" s="1">
        <f t="shared" si="37"/>
        <v>-0.95883809</v>
      </c>
      <c r="CD25" s="1">
        <f t="shared" si="38"/>
        <v>0</v>
      </c>
      <c r="CE25" s="1">
        <f t="shared" si="39"/>
        <v>3.769805884</v>
      </c>
      <c r="CF25" s="1">
        <f t="shared" si="40"/>
        <v>363.7172852</v>
      </c>
      <c r="CG25" s="1">
        <f t="shared" si="41"/>
        <v>0.1802090675</v>
      </c>
      <c r="CH25" s="1" t="str">
        <f t="shared" si="42"/>
        <v>#DIV/0!</v>
      </c>
    </row>
    <row r="26" ht="15.75" customHeight="1">
      <c r="A26" s="2">
        <v>2.0</v>
      </c>
      <c r="B26" s="1">
        <v>2.0</v>
      </c>
      <c r="C26" s="1" t="s">
        <v>88</v>
      </c>
      <c r="D26" s="1">
        <v>2.01210519E8</v>
      </c>
      <c r="E26" s="4" t="s">
        <v>1166</v>
      </c>
      <c r="F26" s="4">
        <v>16588.499946829863</v>
      </c>
      <c r="G26" s="4">
        <v>0.0</v>
      </c>
      <c r="H26" s="1">
        <f t="shared" si="1"/>
        <v>-994.9692405</v>
      </c>
      <c r="I26" s="1">
        <f t="shared" si="2"/>
        <v>-0.6113298947</v>
      </c>
      <c r="J26" s="1">
        <f t="shared" si="3"/>
        <v>-2044.791294</v>
      </c>
      <c r="K26" s="4">
        <v>50.0</v>
      </c>
      <c r="L26" s="4">
        <v>50.0</v>
      </c>
      <c r="M26" s="4">
        <v>0.0</v>
      </c>
      <c r="N26" s="4">
        <v>0.0</v>
      </c>
      <c r="O26" s="4">
        <v>446.1591796875</v>
      </c>
      <c r="P26" s="4">
        <v>809.87646484375</v>
      </c>
      <c r="Q26" s="4">
        <v>663.9293823242188</v>
      </c>
      <c r="R26" s="1" t="str">
        <f t="shared" si="4"/>
        <v>#DIV/0!</v>
      </c>
      <c r="S26" s="1">
        <f t="shared" si="5"/>
        <v>0.4491021791</v>
      </c>
      <c r="T26" s="1">
        <f t="shared" si="6"/>
        <v>0.1802090675</v>
      </c>
      <c r="U26" s="4">
        <v>-1.0</v>
      </c>
      <c r="V26" s="4">
        <v>0.85</v>
      </c>
      <c r="W26" s="4">
        <v>0.85</v>
      </c>
      <c r="X26" s="4">
        <v>0.0</v>
      </c>
      <c r="Y26" s="1">
        <f t="shared" si="7"/>
        <v>0.85</v>
      </c>
      <c r="Z26" s="1">
        <f t="shared" si="8"/>
        <v>-262.2916071</v>
      </c>
      <c r="AA26" s="1">
        <f t="shared" si="9"/>
        <v>0.4012651817</v>
      </c>
      <c r="AB26" s="1">
        <f t="shared" si="10"/>
        <v>1.815218652</v>
      </c>
      <c r="AC26" s="1">
        <f t="shared" si="11"/>
        <v>-1</v>
      </c>
      <c r="AD26" s="4">
        <v>998.4844970703125</v>
      </c>
      <c r="AE26" s="4">
        <v>0.5</v>
      </c>
      <c r="AF26" s="1">
        <f t="shared" si="12"/>
        <v>76.47278306</v>
      </c>
      <c r="AG26" s="1">
        <f t="shared" si="13"/>
        <v>-5.775310817</v>
      </c>
      <c r="AH26" s="1">
        <f t="shared" si="14"/>
        <v>0.8842253883</v>
      </c>
      <c r="AI26" s="1">
        <f t="shared" si="15"/>
        <v>18.88180161</v>
      </c>
      <c r="AJ26" s="4">
        <v>2.0</v>
      </c>
      <c r="AK26" s="1">
        <f t="shared" si="16"/>
        <v>4.644859791</v>
      </c>
      <c r="AL26" s="4">
        <v>1.0</v>
      </c>
      <c r="AM26" s="1">
        <f t="shared" si="17"/>
        <v>9.289719582</v>
      </c>
      <c r="AN26" s="4">
        <v>22.000457763671875</v>
      </c>
      <c r="AO26" s="4">
        <v>18.88180160522461</v>
      </c>
      <c r="AP26" s="4">
        <v>22.203805923461914</v>
      </c>
      <c r="AQ26" s="4">
        <v>1.6585336923599243</v>
      </c>
      <c r="AR26" s="20">
        <v>400.8293762207031</v>
      </c>
      <c r="AS26" s="4">
        <v>15.081474304199219</v>
      </c>
      <c r="AT26" s="4">
        <v>12.799448013305664</v>
      </c>
      <c r="AU26" s="4">
        <v>57.93783950805664</v>
      </c>
      <c r="AV26" s="4">
        <v>49.106319427490234</v>
      </c>
      <c r="AW26" s="4">
        <v>499.6778564453125</v>
      </c>
      <c r="AX26" s="4">
        <v>4.458303451538086</v>
      </c>
      <c r="AY26" s="4">
        <v>43.99843215942383</v>
      </c>
      <c r="AZ26" s="4">
        <v>101.93739318847656</v>
      </c>
      <c r="BA26" s="4">
        <v>-0.095579594373703</v>
      </c>
      <c r="BB26" s="4">
        <v>-0.09254924207925797</v>
      </c>
      <c r="BC26" s="4">
        <v>0.5</v>
      </c>
      <c r="BD26" s="4">
        <v>-1.355140209197998</v>
      </c>
      <c r="BE26" s="4">
        <v>7.355140209197998</v>
      </c>
      <c r="BF26" s="4">
        <v>1.0</v>
      </c>
      <c r="BG26" s="4">
        <v>0.0</v>
      </c>
      <c r="BH26" s="4">
        <v>0.1599999964237213</v>
      </c>
      <c r="BI26" s="4">
        <v>111105.0</v>
      </c>
      <c r="BJ26" s="1">
        <f t="shared" si="18"/>
        <v>2.498389282</v>
      </c>
      <c r="BK26" s="1">
        <f t="shared" si="19"/>
        <v>-0.005775310817</v>
      </c>
      <c r="BL26" s="1">
        <f t="shared" si="20"/>
        <v>292.0318016</v>
      </c>
      <c r="BM26" s="1">
        <f t="shared" si="21"/>
        <v>295.1504578</v>
      </c>
      <c r="BN26" s="1">
        <f t="shared" si="22"/>
        <v>0.7133285363</v>
      </c>
      <c r="BO26" s="1">
        <f t="shared" si="23"/>
        <v>1.068563801</v>
      </c>
      <c r="BP26" s="1">
        <f t="shared" si="24"/>
        <v>2.188967753</v>
      </c>
      <c r="BQ26" s="1">
        <f t="shared" si="25"/>
        <v>21.47364853</v>
      </c>
      <c r="BR26" s="1">
        <f t="shared" si="26"/>
        <v>8.674200513</v>
      </c>
      <c r="BS26" s="1">
        <f t="shared" si="27"/>
        <v>20.44112968</v>
      </c>
      <c r="BT26" s="1">
        <f t="shared" si="28"/>
        <v>2.411488348</v>
      </c>
      <c r="BU26" s="1">
        <f t="shared" si="29"/>
        <v>-0.6543936719</v>
      </c>
      <c r="BV26" s="1">
        <f t="shared" si="30"/>
        <v>1.304742365</v>
      </c>
      <c r="BW26" s="1">
        <f t="shared" si="31"/>
        <v>1.106745983</v>
      </c>
      <c r="BX26" s="1">
        <f t="shared" si="32"/>
        <v>-0.4048960074</v>
      </c>
      <c r="BY26" s="1">
        <f t="shared" si="33"/>
        <v>-208.4406941</v>
      </c>
      <c r="BZ26" s="1">
        <f t="shared" si="34"/>
        <v>-5.101400784</v>
      </c>
      <c r="CA26" s="1">
        <f t="shared" si="35"/>
        <v>56.00595568</v>
      </c>
      <c r="CB26" s="1">
        <f t="shared" si="36"/>
        <v>545.4202288</v>
      </c>
      <c r="CC26" s="1">
        <f t="shared" si="37"/>
        <v>-1.021674669</v>
      </c>
      <c r="CD26" s="1">
        <f t="shared" si="38"/>
        <v>0</v>
      </c>
      <c r="CE26" s="1">
        <f t="shared" si="39"/>
        <v>3.789557934</v>
      </c>
      <c r="CF26" s="1">
        <f t="shared" si="40"/>
        <v>363.7172852</v>
      </c>
      <c r="CG26" s="1">
        <f t="shared" si="41"/>
        <v>0.1802090675</v>
      </c>
      <c r="CH26" s="1" t="str">
        <f t="shared" si="42"/>
        <v>#DIV/0!</v>
      </c>
    </row>
    <row r="27" ht="15.75" customHeight="1">
      <c r="A27" s="2">
        <v>2.0</v>
      </c>
      <c r="B27" s="1">
        <v>2.0</v>
      </c>
      <c r="C27" s="1" t="s">
        <v>88</v>
      </c>
      <c r="D27" s="1">
        <v>2.01210519E8</v>
      </c>
      <c r="E27" s="4" t="s">
        <v>1167</v>
      </c>
      <c r="F27" s="4">
        <v>16618.999944727868</v>
      </c>
      <c r="G27" s="4">
        <v>0.0</v>
      </c>
      <c r="H27" s="1">
        <f t="shared" si="1"/>
        <v>-995.8184481</v>
      </c>
      <c r="I27" s="1">
        <f t="shared" si="2"/>
        <v>-0.3939425846</v>
      </c>
      <c r="J27" s="1">
        <f t="shared" si="3"/>
        <v>-3470.665591</v>
      </c>
      <c r="K27" s="4">
        <v>50.0</v>
      </c>
      <c r="L27" s="4">
        <v>50.0</v>
      </c>
      <c r="M27" s="4">
        <v>0.0</v>
      </c>
      <c r="N27" s="4">
        <v>0.0</v>
      </c>
      <c r="O27" s="4">
        <v>446.1591796875</v>
      </c>
      <c r="P27" s="4">
        <v>809.87646484375</v>
      </c>
      <c r="Q27" s="4">
        <v>663.9293823242188</v>
      </c>
      <c r="R27" s="1" t="str">
        <f t="shared" si="4"/>
        <v>#DIV/0!</v>
      </c>
      <c r="S27" s="1">
        <f t="shared" si="5"/>
        <v>0.4491021791</v>
      </c>
      <c r="T27" s="1">
        <f t="shared" si="6"/>
        <v>0.1802090675</v>
      </c>
      <c r="U27" s="4">
        <v>-1.0</v>
      </c>
      <c r="V27" s="4">
        <v>0.85</v>
      </c>
      <c r="W27" s="4">
        <v>0.85</v>
      </c>
      <c r="X27" s="4">
        <v>0.0</v>
      </c>
      <c r="Y27" s="1">
        <f t="shared" si="7"/>
        <v>0.85</v>
      </c>
      <c r="Z27" s="1">
        <f t="shared" si="8"/>
        <v>-262.9128345</v>
      </c>
      <c r="AA27" s="1">
        <f t="shared" si="9"/>
        <v>0.4012651817</v>
      </c>
      <c r="AB27" s="1">
        <f t="shared" si="10"/>
        <v>1.815218652</v>
      </c>
      <c r="AC27" s="1">
        <f t="shared" si="11"/>
        <v>-1</v>
      </c>
      <c r="AD27" s="4">
        <v>998.4844970703125</v>
      </c>
      <c r="AE27" s="4">
        <v>0.5</v>
      </c>
      <c r="AF27" s="1">
        <f t="shared" si="12"/>
        <v>76.47278306</v>
      </c>
      <c r="AG27" s="1">
        <f t="shared" si="13"/>
        <v>-4.336697487</v>
      </c>
      <c r="AH27" s="1">
        <f t="shared" si="14"/>
        <v>1.054589123</v>
      </c>
      <c r="AI27" s="1">
        <f t="shared" si="15"/>
        <v>20.4604435</v>
      </c>
      <c r="AJ27" s="4">
        <v>2.0</v>
      </c>
      <c r="AK27" s="1">
        <f t="shared" si="16"/>
        <v>4.644859791</v>
      </c>
      <c r="AL27" s="4">
        <v>1.0</v>
      </c>
      <c r="AM27" s="1">
        <f t="shared" si="17"/>
        <v>9.289719582</v>
      </c>
      <c r="AN27" s="4">
        <v>22.019197463989258</v>
      </c>
      <c r="AO27" s="4">
        <v>20.4604434967041</v>
      </c>
      <c r="AP27" s="4">
        <v>22.1554012298584</v>
      </c>
      <c r="AQ27" s="4">
        <v>1.6351370811462402</v>
      </c>
      <c r="AR27" s="20">
        <v>400.94573974609375</v>
      </c>
      <c r="AS27" s="4">
        <v>15.053375244140625</v>
      </c>
      <c r="AT27" s="4">
        <v>13.340603828430176</v>
      </c>
      <c r="AU27" s="4">
        <v>57.75886917114258</v>
      </c>
      <c r="AV27" s="4">
        <v>51.17850875854492</v>
      </c>
      <c r="AW27" s="4">
        <v>499.6397399902344</v>
      </c>
      <c r="AX27" s="4">
        <v>4.451569080352783</v>
      </c>
      <c r="AY27" s="4">
        <v>45.01095199584961</v>
      </c>
      <c r="AZ27" s="4">
        <v>101.92755889892578</v>
      </c>
      <c r="BA27" s="4">
        <v>-0.095579594373703</v>
      </c>
      <c r="BB27" s="4">
        <v>-0.09254924207925797</v>
      </c>
      <c r="BC27" s="4">
        <v>0.5</v>
      </c>
      <c r="BD27" s="4">
        <v>-1.355140209197998</v>
      </c>
      <c r="BE27" s="4">
        <v>7.355140209197998</v>
      </c>
      <c r="BF27" s="4">
        <v>1.0</v>
      </c>
      <c r="BG27" s="4">
        <v>0.0</v>
      </c>
      <c r="BH27" s="4">
        <v>0.1599999964237213</v>
      </c>
      <c r="BI27" s="4">
        <v>111105.0</v>
      </c>
      <c r="BJ27" s="1">
        <f t="shared" si="18"/>
        <v>2.4981987</v>
      </c>
      <c r="BK27" s="1">
        <f t="shared" si="19"/>
        <v>-0.004336697487</v>
      </c>
      <c r="BL27" s="1">
        <f t="shared" si="20"/>
        <v>293.6104435</v>
      </c>
      <c r="BM27" s="1">
        <f t="shared" si="21"/>
        <v>295.1691975</v>
      </c>
      <c r="BN27" s="1">
        <f t="shared" si="22"/>
        <v>0.7122510369</v>
      </c>
      <c r="BO27" s="1">
        <f t="shared" si="23"/>
        <v>0.7715245439</v>
      </c>
      <c r="BP27" s="1">
        <f t="shared" si="24"/>
        <v>2.414364305</v>
      </c>
      <c r="BQ27" s="1">
        <f t="shared" si="25"/>
        <v>23.687061</v>
      </c>
      <c r="BR27" s="1">
        <f t="shared" si="26"/>
        <v>10.34645717</v>
      </c>
      <c r="BS27" s="1">
        <f t="shared" si="27"/>
        <v>21.23982048</v>
      </c>
      <c r="BT27" s="1">
        <f t="shared" si="28"/>
        <v>2.53295479</v>
      </c>
      <c r="BU27" s="1">
        <f t="shared" si="29"/>
        <v>-0.4113880264</v>
      </c>
      <c r="BV27" s="1">
        <f t="shared" si="30"/>
        <v>1.359775182</v>
      </c>
      <c r="BW27" s="1">
        <f t="shared" si="31"/>
        <v>1.173179608</v>
      </c>
      <c r="BX27" s="1">
        <f t="shared" si="32"/>
        <v>-0.2554910967</v>
      </c>
      <c r="BY27" s="1">
        <f t="shared" si="33"/>
        <v>-353.7564715</v>
      </c>
      <c r="BZ27" s="1">
        <f t="shared" si="34"/>
        <v>-8.656197703</v>
      </c>
      <c r="CA27" s="1">
        <f t="shared" si="35"/>
        <v>53.52546856</v>
      </c>
      <c r="CB27" s="1">
        <f t="shared" si="36"/>
        <v>545.6600008</v>
      </c>
      <c r="CC27" s="1">
        <f t="shared" si="37"/>
        <v>-0.9768289585</v>
      </c>
      <c r="CD27" s="1">
        <f t="shared" si="38"/>
        <v>0</v>
      </c>
      <c r="CE27" s="1">
        <f t="shared" si="39"/>
        <v>3.783833718</v>
      </c>
      <c r="CF27" s="1">
        <f t="shared" si="40"/>
        <v>363.7172852</v>
      </c>
      <c r="CG27" s="1">
        <f t="shared" si="41"/>
        <v>0.1802090675</v>
      </c>
      <c r="CH27" s="1" t="str">
        <f t="shared" si="42"/>
        <v>#DIV/0!</v>
      </c>
    </row>
    <row r="28" ht="15.75" customHeight="1">
      <c r="A28" s="2">
        <v>2.0</v>
      </c>
      <c r="B28" s="1">
        <v>2.0</v>
      </c>
      <c r="C28" s="1" t="s">
        <v>88</v>
      </c>
      <c r="D28" s="1">
        <v>2.01210519E8</v>
      </c>
      <c r="E28" s="4" t="s">
        <v>1168</v>
      </c>
      <c r="F28" s="4">
        <v>16649.499942625873</v>
      </c>
      <c r="G28" s="4">
        <v>0.0</v>
      </c>
      <c r="H28" s="1">
        <f t="shared" si="1"/>
        <v>-995.7857584</v>
      </c>
      <c r="I28" s="1">
        <f t="shared" si="2"/>
        <v>-0.3219774061</v>
      </c>
      <c r="J28" s="1">
        <f t="shared" si="3"/>
        <v>-4362.496637</v>
      </c>
      <c r="K28" s="4">
        <v>50.0</v>
      </c>
      <c r="L28" s="4">
        <v>50.0</v>
      </c>
      <c r="M28" s="4">
        <v>0.0</v>
      </c>
      <c r="N28" s="4">
        <v>0.0</v>
      </c>
      <c r="O28" s="4">
        <v>446.1591796875</v>
      </c>
      <c r="P28" s="4">
        <v>809.87646484375</v>
      </c>
      <c r="Q28" s="4">
        <v>663.9293823242188</v>
      </c>
      <c r="R28" s="1" t="str">
        <f t="shared" si="4"/>
        <v>#DIV/0!</v>
      </c>
      <c r="S28" s="1">
        <f t="shared" si="5"/>
        <v>0.4491021791</v>
      </c>
      <c r="T28" s="1">
        <f t="shared" si="6"/>
        <v>0.1802090675</v>
      </c>
      <c r="U28" s="4">
        <v>-1.0</v>
      </c>
      <c r="V28" s="4">
        <v>0.85</v>
      </c>
      <c r="W28" s="4">
        <v>0.85</v>
      </c>
      <c r="X28" s="4">
        <v>0.0</v>
      </c>
      <c r="Y28" s="1">
        <f t="shared" si="7"/>
        <v>0.85</v>
      </c>
      <c r="Z28" s="1">
        <f t="shared" si="8"/>
        <v>-261.1702346</v>
      </c>
      <c r="AA28" s="1">
        <f t="shared" si="9"/>
        <v>0.4012651817</v>
      </c>
      <c r="AB28" s="1">
        <f t="shared" si="10"/>
        <v>1.815218652</v>
      </c>
      <c r="AC28" s="1">
        <f t="shared" si="11"/>
        <v>-1</v>
      </c>
      <c r="AD28" s="4">
        <v>998.4844970703125</v>
      </c>
      <c r="AE28" s="4">
        <v>0.5</v>
      </c>
      <c r="AF28" s="1">
        <f t="shared" si="12"/>
        <v>76.47278306</v>
      </c>
      <c r="AG28" s="1">
        <f t="shared" si="13"/>
        <v>-4.005564131</v>
      </c>
      <c r="AH28" s="1">
        <f t="shared" si="14"/>
        <v>1.200356054</v>
      </c>
      <c r="AI28" s="1">
        <f t="shared" si="15"/>
        <v>21.49994469</v>
      </c>
      <c r="AJ28" s="4">
        <v>2.0</v>
      </c>
      <c r="AK28" s="1">
        <f t="shared" si="16"/>
        <v>4.644859791</v>
      </c>
      <c r="AL28" s="4">
        <v>1.0</v>
      </c>
      <c r="AM28" s="1">
        <f t="shared" si="17"/>
        <v>9.289719582</v>
      </c>
      <c r="AN28" s="4">
        <v>22.07752227783203</v>
      </c>
      <c r="AO28" s="4">
        <v>21.49994468688965</v>
      </c>
      <c r="AP28" s="4">
        <v>22.15570640563965</v>
      </c>
      <c r="AQ28" s="4">
        <v>1.626160740852356</v>
      </c>
      <c r="AR28" s="20">
        <v>400.74212646484375</v>
      </c>
      <c r="AS28" s="4">
        <v>15.054835319519043</v>
      </c>
      <c r="AT28" s="4">
        <v>13.473565101623535</v>
      </c>
      <c r="AU28" s="4">
        <v>57.55900955200195</v>
      </c>
      <c r="AV28" s="4">
        <v>51.519065856933594</v>
      </c>
      <c r="AW28" s="4">
        <v>499.8000793457031</v>
      </c>
      <c r="AX28" s="4">
        <v>4.481123924255371</v>
      </c>
      <c r="AY28" s="4">
        <v>46.67436981201172</v>
      </c>
      <c r="AZ28" s="4">
        <v>101.92543029785156</v>
      </c>
      <c r="BA28" s="4">
        <v>-0.095579594373703</v>
      </c>
      <c r="BB28" s="4">
        <v>-0.09254924207925797</v>
      </c>
      <c r="BC28" s="4">
        <v>0.25</v>
      </c>
      <c r="BD28" s="4">
        <v>-1.355140209197998</v>
      </c>
      <c r="BE28" s="4">
        <v>7.355140209197998</v>
      </c>
      <c r="BF28" s="4">
        <v>1.0</v>
      </c>
      <c r="BG28" s="4">
        <v>0.0</v>
      </c>
      <c r="BH28" s="4">
        <v>0.1599999964237213</v>
      </c>
      <c r="BI28" s="4">
        <v>111105.0</v>
      </c>
      <c r="BJ28" s="1">
        <f t="shared" si="18"/>
        <v>2.499000397</v>
      </c>
      <c r="BK28" s="1">
        <f t="shared" si="19"/>
        <v>-0.004005564131</v>
      </c>
      <c r="BL28" s="1">
        <f t="shared" si="20"/>
        <v>294.6499447</v>
      </c>
      <c r="BM28" s="1">
        <f t="shared" si="21"/>
        <v>295.2275223</v>
      </c>
      <c r="BN28" s="1">
        <f t="shared" si="22"/>
        <v>0.7169798119</v>
      </c>
      <c r="BO28" s="1">
        <f t="shared" si="23"/>
        <v>0.6776978255</v>
      </c>
      <c r="BP28" s="1">
        <f t="shared" si="24"/>
        <v>2.573654974</v>
      </c>
      <c r="BQ28" s="1">
        <f t="shared" si="25"/>
        <v>25.25037144</v>
      </c>
      <c r="BR28" s="1">
        <f t="shared" si="26"/>
        <v>11.77680634</v>
      </c>
      <c r="BS28" s="1">
        <f t="shared" si="27"/>
        <v>21.78873348</v>
      </c>
      <c r="BT28" s="1">
        <f t="shared" si="28"/>
        <v>2.619509803</v>
      </c>
      <c r="BU28" s="1">
        <f t="shared" si="29"/>
        <v>-0.3335376682</v>
      </c>
      <c r="BV28" s="1">
        <f t="shared" si="30"/>
        <v>1.373298921</v>
      </c>
      <c r="BW28" s="1">
        <f t="shared" si="31"/>
        <v>1.246210883</v>
      </c>
      <c r="BX28" s="1">
        <f t="shared" si="32"/>
        <v>-0.2073906593</v>
      </c>
      <c r="BY28" s="1">
        <f t="shared" si="33"/>
        <v>-444.6493469</v>
      </c>
      <c r="BZ28" s="1">
        <f t="shared" si="34"/>
        <v>-10.88604454</v>
      </c>
      <c r="CA28" s="1">
        <f t="shared" si="35"/>
        <v>50.73136605</v>
      </c>
      <c r="CB28" s="1">
        <f t="shared" si="36"/>
        <v>545.451637</v>
      </c>
      <c r="CC28" s="1">
        <f t="shared" si="37"/>
        <v>-0.9261604216</v>
      </c>
      <c r="CD28" s="1">
        <f t="shared" si="38"/>
        <v>0</v>
      </c>
      <c r="CE28" s="1">
        <f t="shared" si="39"/>
        <v>3.808955336</v>
      </c>
      <c r="CF28" s="1">
        <f t="shared" si="40"/>
        <v>363.7172852</v>
      </c>
      <c r="CG28" s="1">
        <f t="shared" si="41"/>
        <v>0.1802090675</v>
      </c>
      <c r="CH28" s="1" t="str">
        <f t="shared" si="42"/>
        <v>#DIV/0!</v>
      </c>
    </row>
    <row r="29" ht="15.75" customHeight="1">
      <c r="A29" s="2">
        <v>2.0</v>
      </c>
      <c r="B29" s="1">
        <v>2.0</v>
      </c>
      <c r="C29" s="1" t="s">
        <v>88</v>
      </c>
      <c r="D29" s="1">
        <v>2.01210519E8</v>
      </c>
      <c r="E29" s="4" t="s">
        <v>1169</v>
      </c>
      <c r="F29" s="4">
        <v>16679.999940523878</v>
      </c>
      <c r="G29" s="4">
        <v>0.0</v>
      </c>
      <c r="H29" s="1">
        <f t="shared" si="1"/>
        <v>-992.8403787</v>
      </c>
      <c r="I29" s="1">
        <f t="shared" si="2"/>
        <v>-0.386161062</v>
      </c>
      <c r="J29" s="1">
        <f t="shared" si="3"/>
        <v>-3535.472535</v>
      </c>
      <c r="K29" s="4">
        <v>50.0</v>
      </c>
      <c r="L29" s="4">
        <v>50.0</v>
      </c>
      <c r="M29" s="4">
        <v>0.0</v>
      </c>
      <c r="N29" s="4">
        <v>0.0</v>
      </c>
      <c r="O29" s="4">
        <v>446.1591796875</v>
      </c>
      <c r="P29" s="4">
        <v>809.87646484375</v>
      </c>
      <c r="Q29" s="4">
        <v>663.9293823242188</v>
      </c>
      <c r="R29" s="1" t="str">
        <f t="shared" si="4"/>
        <v>#DIV/0!</v>
      </c>
      <c r="S29" s="1">
        <f t="shared" si="5"/>
        <v>0.4491021791</v>
      </c>
      <c r="T29" s="1">
        <f t="shared" si="6"/>
        <v>0.1802090675</v>
      </c>
      <c r="U29" s="4">
        <v>-1.0</v>
      </c>
      <c r="V29" s="4">
        <v>0.85</v>
      </c>
      <c r="W29" s="4">
        <v>0.85</v>
      </c>
      <c r="X29" s="4">
        <v>0.0</v>
      </c>
      <c r="Y29" s="1">
        <f t="shared" si="7"/>
        <v>0.85</v>
      </c>
      <c r="Z29" s="1">
        <f t="shared" si="8"/>
        <v>-265.1341402</v>
      </c>
      <c r="AA29" s="1">
        <f t="shared" si="9"/>
        <v>0.4012651817</v>
      </c>
      <c r="AB29" s="1">
        <f t="shared" si="10"/>
        <v>1.815218652</v>
      </c>
      <c r="AC29" s="1">
        <f t="shared" si="11"/>
        <v>-1</v>
      </c>
      <c r="AD29" s="4">
        <v>998.4844970703125</v>
      </c>
      <c r="AE29" s="4">
        <v>0.5</v>
      </c>
      <c r="AF29" s="1">
        <f t="shared" si="12"/>
        <v>76.47278306</v>
      </c>
      <c r="AG29" s="1">
        <f t="shared" si="13"/>
        <v>-5.092058464</v>
      </c>
      <c r="AH29" s="1">
        <f t="shared" si="14"/>
        <v>1.263278433</v>
      </c>
      <c r="AI29" s="1">
        <f t="shared" si="15"/>
        <v>21.63496971</v>
      </c>
      <c r="AJ29" s="4">
        <v>2.0</v>
      </c>
      <c r="AK29" s="1">
        <f t="shared" si="16"/>
        <v>4.644859791</v>
      </c>
      <c r="AL29" s="4">
        <v>1.0</v>
      </c>
      <c r="AM29" s="1">
        <f t="shared" si="17"/>
        <v>9.289719582</v>
      </c>
      <c r="AN29" s="4">
        <v>22.152435302734375</v>
      </c>
      <c r="AO29" s="4">
        <v>21.63496971130371</v>
      </c>
      <c r="AP29" s="4">
        <v>22.194189071655273</v>
      </c>
      <c r="AQ29" s="4">
        <v>1.6487809419631958</v>
      </c>
      <c r="AR29" s="20">
        <v>399.8923645019531</v>
      </c>
      <c r="AS29" s="4">
        <v>15.078048706054688</v>
      </c>
      <c r="AT29" s="4">
        <v>13.066359519958496</v>
      </c>
      <c r="AU29" s="4">
        <v>57.37831497192383</v>
      </c>
      <c r="AV29" s="4">
        <v>49.76118087768555</v>
      </c>
      <c r="AW29" s="4">
        <v>499.6322326660156</v>
      </c>
      <c r="AX29" s="4">
        <v>4.401059150695801</v>
      </c>
      <c r="AY29" s="4">
        <v>47.81813430786133</v>
      </c>
      <c r="AZ29" s="4">
        <v>101.92035675048828</v>
      </c>
      <c r="BA29" s="4">
        <v>-0.095579594373703</v>
      </c>
      <c r="BB29" s="4">
        <v>-0.09254924207925797</v>
      </c>
      <c r="BC29" s="4">
        <v>0.25</v>
      </c>
      <c r="BD29" s="4">
        <v>-1.355140209197998</v>
      </c>
      <c r="BE29" s="4">
        <v>7.355140209197998</v>
      </c>
      <c r="BF29" s="4">
        <v>1.0</v>
      </c>
      <c r="BG29" s="4">
        <v>0.0</v>
      </c>
      <c r="BH29" s="4">
        <v>0.1599999964237213</v>
      </c>
      <c r="BI29" s="4">
        <v>111105.0</v>
      </c>
      <c r="BJ29" s="1">
        <f t="shared" si="18"/>
        <v>2.498161163</v>
      </c>
      <c r="BK29" s="1">
        <f t="shared" si="19"/>
        <v>-0.005092058464</v>
      </c>
      <c r="BL29" s="1">
        <f t="shared" si="20"/>
        <v>294.7849697</v>
      </c>
      <c r="BM29" s="1">
        <f t="shared" si="21"/>
        <v>295.3024353</v>
      </c>
      <c r="BN29" s="1">
        <f t="shared" si="22"/>
        <v>0.7041694484</v>
      </c>
      <c r="BO29" s="1">
        <f t="shared" si="23"/>
        <v>0.8518918509</v>
      </c>
      <c r="BP29" s="1">
        <f t="shared" si="24"/>
        <v>2.595006456</v>
      </c>
      <c r="BQ29" s="1">
        <f t="shared" si="25"/>
        <v>25.46112022</v>
      </c>
      <c r="BR29" s="1">
        <f t="shared" si="26"/>
        <v>12.3947607</v>
      </c>
      <c r="BS29" s="1">
        <f t="shared" si="27"/>
        <v>21.89370251</v>
      </c>
      <c r="BT29" s="1">
        <f t="shared" si="28"/>
        <v>2.636353469</v>
      </c>
      <c r="BU29" s="1">
        <f t="shared" si="29"/>
        <v>-0.4029094627</v>
      </c>
      <c r="BV29" s="1">
        <f t="shared" si="30"/>
        <v>1.331728024</v>
      </c>
      <c r="BW29" s="1">
        <f t="shared" si="31"/>
        <v>1.304625445</v>
      </c>
      <c r="BX29" s="1">
        <f t="shared" si="32"/>
        <v>-0.25025814</v>
      </c>
      <c r="BY29" s="1">
        <f t="shared" si="33"/>
        <v>-360.3366221</v>
      </c>
      <c r="BZ29" s="1">
        <f t="shared" si="34"/>
        <v>-8.841060368</v>
      </c>
      <c r="CA29" s="1">
        <f t="shared" si="35"/>
        <v>48.2098232</v>
      </c>
      <c r="CB29" s="1">
        <f t="shared" si="36"/>
        <v>544.1738468</v>
      </c>
      <c r="CC29" s="1">
        <f t="shared" si="37"/>
        <v>-0.8795839676</v>
      </c>
      <c r="CD29" s="1">
        <f t="shared" si="38"/>
        <v>0</v>
      </c>
      <c r="CE29" s="1">
        <f t="shared" si="39"/>
        <v>3.740900278</v>
      </c>
      <c r="CF29" s="1">
        <f t="shared" si="40"/>
        <v>363.7172852</v>
      </c>
      <c r="CG29" s="1">
        <f t="shared" si="41"/>
        <v>0.1802090675</v>
      </c>
      <c r="CH29" s="1" t="str">
        <f t="shared" si="42"/>
        <v>#DIV/0!</v>
      </c>
    </row>
    <row r="30" ht="15.75" customHeight="1">
      <c r="A30" s="2">
        <v>2.0</v>
      </c>
      <c r="B30" s="1">
        <v>2.0</v>
      </c>
      <c r="C30" s="1" t="s">
        <v>88</v>
      </c>
      <c r="D30" s="1">
        <v>2.01210519E8</v>
      </c>
      <c r="E30" s="4" t="s">
        <v>1170</v>
      </c>
      <c r="F30" s="4">
        <v>16710.499938421883</v>
      </c>
      <c r="G30" s="4">
        <v>0.0</v>
      </c>
      <c r="H30" s="1">
        <f t="shared" si="1"/>
        <v>-989.6593428</v>
      </c>
      <c r="I30" s="1">
        <f t="shared" si="2"/>
        <v>-0.5811143005</v>
      </c>
      <c r="J30" s="1">
        <f t="shared" si="3"/>
        <v>-2163.892457</v>
      </c>
      <c r="K30" s="4">
        <v>50.0</v>
      </c>
      <c r="L30" s="4">
        <v>50.0</v>
      </c>
      <c r="M30" s="4">
        <v>0.0</v>
      </c>
      <c r="N30" s="4">
        <v>0.0</v>
      </c>
      <c r="O30" s="4">
        <v>446.1591796875</v>
      </c>
      <c r="P30" s="4">
        <v>809.87646484375</v>
      </c>
      <c r="Q30" s="4">
        <v>663.9293823242188</v>
      </c>
      <c r="R30" s="1" t="str">
        <f t="shared" si="4"/>
        <v>#DIV/0!</v>
      </c>
      <c r="S30" s="1">
        <f t="shared" si="5"/>
        <v>0.4491021791</v>
      </c>
      <c r="T30" s="1">
        <f t="shared" si="6"/>
        <v>0.1802090675</v>
      </c>
      <c r="U30" s="4">
        <v>-1.0</v>
      </c>
      <c r="V30" s="4">
        <v>0.85</v>
      </c>
      <c r="W30" s="4">
        <v>0.85</v>
      </c>
      <c r="X30" s="4">
        <v>0.0</v>
      </c>
      <c r="Y30" s="1">
        <f t="shared" si="7"/>
        <v>0.85</v>
      </c>
      <c r="Z30" s="1">
        <f t="shared" si="8"/>
        <v>-264.2073123</v>
      </c>
      <c r="AA30" s="1">
        <f t="shared" si="9"/>
        <v>0.4012651817</v>
      </c>
      <c r="AB30" s="1">
        <f t="shared" si="10"/>
        <v>1.815218652</v>
      </c>
      <c r="AC30" s="1">
        <f t="shared" si="11"/>
        <v>-1</v>
      </c>
      <c r="AD30" s="4">
        <v>998.4844970703125</v>
      </c>
      <c r="AE30" s="4">
        <v>0.5</v>
      </c>
      <c r="AF30" s="1">
        <f t="shared" si="12"/>
        <v>76.47278306</v>
      </c>
      <c r="AG30" s="1">
        <f t="shared" si="13"/>
        <v>-7.013354898</v>
      </c>
      <c r="AH30" s="1">
        <f t="shared" si="14"/>
        <v>1.132461834</v>
      </c>
      <c r="AI30" s="1">
        <f t="shared" si="15"/>
        <v>20.29265785</v>
      </c>
      <c r="AJ30" s="4">
        <v>2.0</v>
      </c>
      <c r="AK30" s="1">
        <f t="shared" si="16"/>
        <v>4.644859791</v>
      </c>
      <c r="AL30" s="4">
        <v>1.0</v>
      </c>
      <c r="AM30" s="1">
        <f t="shared" si="17"/>
        <v>9.289719582</v>
      </c>
      <c r="AN30" s="4">
        <v>22.130964279174805</v>
      </c>
      <c r="AO30" s="4">
        <v>20.29265785217285</v>
      </c>
      <c r="AP30" s="4">
        <v>22.231321334838867</v>
      </c>
      <c r="AQ30" s="4">
        <v>1.6378135681152344</v>
      </c>
      <c r="AR30" s="20">
        <v>398.88897705078125</v>
      </c>
      <c r="AS30" s="4">
        <v>15.106181144714355</v>
      </c>
      <c r="AT30" s="4">
        <v>12.333565711975098</v>
      </c>
      <c r="AU30" s="4">
        <v>57.55818176269531</v>
      </c>
      <c r="AV30" s="4">
        <v>47.026981353759766</v>
      </c>
      <c r="AW30" s="4">
        <v>499.66217041015625</v>
      </c>
      <c r="AX30" s="4">
        <v>4.4023332595825195</v>
      </c>
      <c r="AY30" s="4">
        <v>47.135955810546875</v>
      </c>
      <c r="AZ30" s="4">
        <v>101.91846466064453</v>
      </c>
      <c r="BA30" s="4">
        <v>-0.095579594373703</v>
      </c>
      <c r="BB30" s="4">
        <v>-0.09254924207925797</v>
      </c>
      <c r="BC30" s="4">
        <v>0.25</v>
      </c>
      <c r="BD30" s="4">
        <v>-1.355140209197998</v>
      </c>
      <c r="BE30" s="4">
        <v>7.355140209197998</v>
      </c>
      <c r="BF30" s="4">
        <v>1.0</v>
      </c>
      <c r="BG30" s="4">
        <v>0.0</v>
      </c>
      <c r="BH30" s="4">
        <v>0.1599999964237213</v>
      </c>
      <c r="BI30" s="4">
        <v>111105.0</v>
      </c>
      <c r="BJ30" s="1">
        <f t="shared" si="18"/>
        <v>2.498310852</v>
      </c>
      <c r="BK30" s="1">
        <f t="shared" si="19"/>
        <v>-0.007013354898</v>
      </c>
      <c r="BL30" s="1">
        <f t="shared" si="20"/>
        <v>293.4426579</v>
      </c>
      <c r="BM30" s="1">
        <f t="shared" si="21"/>
        <v>295.2809643</v>
      </c>
      <c r="BN30" s="1">
        <f t="shared" si="22"/>
        <v>0.7043733058</v>
      </c>
      <c r="BO30" s="1">
        <f t="shared" si="23"/>
        <v>1.218442018</v>
      </c>
      <c r="BP30" s="1">
        <f t="shared" si="24"/>
        <v>2.389479916</v>
      </c>
      <c r="BQ30" s="1">
        <f t="shared" si="25"/>
        <v>23.44501483</v>
      </c>
      <c r="BR30" s="1">
        <f t="shared" si="26"/>
        <v>11.11144912</v>
      </c>
      <c r="BS30" s="1">
        <f t="shared" si="27"/>
        <v>21.21181107</v>
      </c>
      <c r="BT30" s="1">
        <f t="shared" si="28"/>
        <v>2.52860611</v>
      </c>
      <c r="BU30" s="1">
        <f t="shared" si="29"/>
        <v>-0.6198913285</v>
      </c>
      <c r="BV30" s="1">
        <f t="shared" si="30"/>
        <v>1.257018081</v>
      </c>
      <c r="BW30" s="1">
        <f t="shared" si="31"/>
        <v>1.271588028</v>
      </c>
      <c r="BX30" s="1">
        <f t="shared" si="32"/>
        <v>-0.3837510416</v>
      </c>
      <c r="BY30" s="1">
        <f t="shared" si="33"/>
        <v>-220.5405969</v>
      </c>
      <c r="BZ30" s="1">
        <f t="shared" si="34"/>
        <v>-5.424798833</v>
      </c>
      <c r="CA30" s="1">
        <f t="shared" si="35"/>
        <v>48.52293928</v>
      </c>
      <c r="CB30" s="1">
        <f t="shared" si="36"/>
        <v>542.708185</v>
      </c>
      <c r="CC30" s="1">
        <f t="shared" si="37"/>
        <v>-0.8848434853</v>
      </c>
      <c r="CD30" s="1">
        <f t="shared" si="38"/>
        <v>0</v>
      </c>
      <c r="CE30" s="1">
        <f t="shared" si="39"/>
        <v>3.741983271</v>
      </c>
      <c r="CF30" s="1">
        <f t="shared" si="40"/>
        <v>363.7172852</v>
      </c>
      <c r="CG30" s="1">
        <f t="shared" si="41"/>
        <v>0.1802090675</v>
      </c>
      <c r="CH30" s="1" t="str">
        <f t="shared" si="42"/>
        <v>#DIV/0!</v>
      </c>
    </row>
    <row r="31" ht="15.75" customHeight="1">
      <c r="A31" s="2">
        <v>2.0</v>
      </c>
      <c r="B31" s="1">
        <v>2.0</v>
      </c>
      <c r="C31" s="1" t="s">
        <v>88</v>
      </c>
      <c r="D31" s="1">
        <v>2.01210519E8</v>
      </c>
      <c r="E31" s="4" t="s">
        <v>1171</v>
      </c>
      <c r="F31" s="4">
        <v>16740.999936319888</v>
      </c>
      <c r="G31" s="4">
        <v>0.0</v>
      </c>
      <c r="H31" s="1">
        <f t="shared" si="1"/>
        <v>-988.1038224</v>
      </c>
      <c r="I31" s="1">
        <f t="shared" si="2"/>
        <v>-0.7284712312</v>
      </c>
      <c r="J31" s="1">
        <f t="shared" si="3"/>
        <v>-1616.698053</v>
      </c>
      <c r="K31" s="4">
        <v>50.0</v>
      </c>
      <c r="L31" s="4">
        <v>50.0</v>
      </c>
      <c r="M31" s="4">
        <v>0.0</v>
      </c>
      <c r="N31" s="4">
        <v>0.0</v>
      </c>
      <c r="O31" s="4">
        <v>446.1591796875</v>
      </c>
      <c r="P31" s="4">
        <v>809.87646484375</v>
      </c>
      <c r="Q31" s="4">
        <v>663.9293823242188</v>
      </c>
      <c r="R31" s="1" t="str">
        <f t="shared" si="4"/>
        <v>#DIV/0!</v>
      </c>
      <c r="S31" s="1">
        <f t="shared" si="5"/>
        <v>0.4491021791</v>
      </c>
      <c r="T31" s="1">
        <f t="shared" si="6"/>
        <v>0.1802090675</v>
      </c>
      <c r="U31" s="4">
        <v>-1.0</v>
      </c>
      <c r="V31" s="4">
        <v>0.85</v>
      </c>
      <c r="W31" s="4">
        <v>0.85</v>
      </c>
      <c r="X31" s="4">
        <v>0.0</v>
      </c>
      <c r="Y31" s="1">
        <f t="shared" si="7"/>
        <v>0.85</v>
      </c>
      <c r="Z31" s="1">
        <f t="shared" si="8"/>
        <v>-260.5578306</v>
      </c>
      <c r="AA31" s="1">
        <f t="shared" si="9"/>
        <v>0.4012651817</v>
      </c>
      <c r="AB31" s="1">
        <f t="shared" si="10"/>
        <v>1.815218652</v>
      </c>
      <c r="AC31" s="1">
        <f t="shared" si="11"/>
        <v>-1</v>
      </c>
      <c r="AD31" s="4">
        <v>998.4844970703125</v>
      </c>
      <c r="AE31" s="4">
        <v>0.5</v>
      </c>
      <c r="AF31" s="1">
        <f t="shared" si="12"/>
        <v>76.47278306</v>
      </c>
      <c r="AG31" s="1">
        <f t="shared" si="13"/>
        <v>-7.656905239</v>
      </c>
      <c r="AH31" s="1">
        <f t="shared" si="14"/>
        <v>0.9707169946</v>
      </c>
      <c r="AI31" s="1">
        <f t="shared" si="15"/>
        <v>18.97650337</v>
      </c>
      <c r="AJ31" s="4">
        <v>2.0</v>
      </c>
      <c r="AK31" s="1">
        <f t="shared" si="16"/>
        <v>4.644859791</v>
      </c>
      <c r="AL31" s="4">
        <v>1.0</v>
      </c>
      <c r="AM31" s="1">
        <f t="shared" si="17"/>
        <v>9.289719582</v>
      </c>
      <c r="AN31" s="4">
        <v>22.078598022460938</v>
      </c>
      <c r="AO31" s="4">
        <v>18.976503372192383</v>
      </c>
      <c r="AP31" s="4">
        <v>22.228504180908203</v>
      </c>
      <c r="AQ31" s="4">
        <v>1.6050961017608643</v>
      </c>
      <c r="AR31" s="20">
        <v>398.2759704589844</v>
      </c>
      <c r="AS31" s="4">
        <v>15.106792449951172</v>
      </c>
      <c r="AT31" s="4">
        <v>12.079427719116211</v>
      </c>
      <c r="AU31" s="4">
        <v>57.748470306396484</v>
      </c>
      <c r="AV31" s="4">
        <v>46.161746978759766</v>
      </c>
      <c r="AW31" s="4">
        <v>499.73590087890625</v>
      </c>
      <c r="AX31" s="4">
        <v>4.456970691680908</v>
      </c>
      <c r="AY31" s="4">
        <v>45.5704345703125</v>
      </c>
      <c r="AZ31" s="4">
        <v>101.92802429199219</v>
      </c>
      <c r="BA31" s="4">
        <v>-0.095579594373703</v>
      </c>
      <c r="BB31" s="4">
        <v>-0.09254924207925797</v>
      </c>
      <c r="BC31" s="4">
        <v>0.5</v>
      </c>
      <c r="BD31" s="4">
        <v>-1.355140209197998</v>
      </c>
      <c r="BE31" s="4">
        <v>7.355140209197998</v>
      </c>
      <c r="BF31" s="4">
        <v>1.0</v>
      </c>
      <c r="BG31" s="4">
        <v>0.0</v>
      </c>
      <c r="BH31" s="4">
        <v>0.1599999964237213</v>
      </c>
      <c r="BI31" s="4">
        <v>111105.0</v>
      </c>
      <c r="BJ31" s="1">
        <f t="shared" si="18"/>
        <v>2.498679504</v>
      </c>
      <c r="BK31" s="1">
        <f t="shared" si="19"/>
        <v>-0.007656905239</v>
      </c>
      <c r="BL31" s="1">
        <f t="shared" si="20"/>
        <v>292.1265034</v>
      </c>
      <c r="BM31" s="1">
        <f t="shared" si="21"/>
        <v>295.228598</v>
      </c>
      <c r="BN31" s="1">
        <f t="shared" si="22"/>
        <v>0.7131152947</v>
      </c>
      <c r="BO31" s="1">
        <f t="shared" si="23"/>
        <v>1.374322529</v>
      </c>
      <c r="BP31" s="1">
        <f t="shared" si="24"/>
        <v>2.201949197</v>
      </c>
      <c r="BQ31" s="1">
        <f t="shared" si="25"/>
        <v>21.60298124</v>
      </c>
      <c r="BR31" s="1">
        <f t="shared" si="26"/>
        <v>9.52355352</v>
      </c>
      <c r="BS31" s="1">
        <f t="shared" si="27"/>
        <v>20.5275507</v>
      </c>
      <c r="BT31" s="1">
        <f t="shared" si="28"/>
        <v>2.424380392</v>
      </c>
      <c r="BU31" s="1">
        <f t="shared" si="29"/>
        <v>-0.7904563896</v>
      </c>
      <c r="BV31" s="1">
        <f t="shared" si="30"/>
        <v>1.231232202</v>
      </c>
      <c r="BW31" s="1">
        <f t="shared" si="31"/>
        <v>1.19314819</v>
      </c>
      <c r="BX31" s="1">
        <f t="shared" si="32"/>
        <v>-0.4880654239</v>
      </c>
      <c r="BY31" s="1">
        <f t="shared" si="33"/>
        <v>-164.7868385</v>
      </c>
      <c r="BZ31" s="1">
        <f t="shared" si="34"/>
        <v>-4.059240761</v>
      </c>
      <c r="CA31" s="1">
        <f t="shared" si="35"/>
        <v>51.34503343</v>
      </c>
      <c r="CB31" s="1">
        <f t="shared" si="36"/>
        <v>541.8691272</v>
      </c>
      <c r="CC31" s="1">
        <f t="shared" si="37"/>
        <v>-0.9362818666</v>
      </c>
      <c r="CD31" s="1">
        <f t="shared" si="38"/>
        <v>0</v>
      </c>
      <c r="CE31" s="1">
        <f t="shared" si="39"/>
        <v>3.788425088</v>
      </c>
      <c r="CF31" s="1">
        <f t="shared" si="40"/>
        <v>363.7172852</v>
      </c>
      <c r="CG31" s="1">
        <f t="shared" si="41"/>
        <v>0.1802090675</v>
      </c>
      <c r="CH31" s="1" t="str">
        <f t="shared" si="42"/>
        <v>#DIV/0!</v>
      </c>
    </row>
    <row r="32" ht="15.75" customHeight="1">
      <c r="A32" s="2">
        <v>2.0</v>
      </c>
      <c r="B32" s="1">
        <v>2.0</v>
      </c>
      <c r="C32" s="1" t="s">
        <v>88</v>
      </c>
      <c r="D32" s="1">
        <v>2.01210519E8</v>
      </c>
      <c r="E32" s="4" t="s">
        <v>1172</v>
      </c>
      <c r="F32" s="4">
        <v>16771.499934217893</v>
      </c>
      <c r="G32" s="4">
        <v>0.0</v>
      </c>
      <c r="H32" s="1">
        <f t="shared" si="1"/>
        <v>-987.4082756</v>
      </c>
      <c r="I32" s="1">
        <f t="shared" si="2"/>
        <v>-0.7546225161</v>
      </c>
      <c r="J32" s="1">
        <f t="shared" si="3"/>
        <v>-1542.509769</v>
      </c>
      <c r="K32" s="4">
        <v>50.0</v>
      </c>
      <c r="L32" s="4">
        <v>50.0</v>
      </c>
      <c r="M32" s="4">
        <v>0.0</v>
      </c>
      <c r="N32" s="4">
        <v>0.0</v>
      </c>
      <c r="O32" s="4">
        <v>446.1591796875</v>
      </c>
      <c r="P32" s="4">
        <v>809.87646484375</v>
      </c>
      <c r="Q32" s="4">
        <v>663.9293823242188</v>
      </c>
      <c r="R32" s="1" t="str">
        <f t="shared" si="4"/>
        <v>#DIV/0!</v>
      </c>
      <c r="S32" s="1">
        <f t="shared" si="5"/>
        <v>0.4491021791</v>
      </c>
      <c r="T32" s="1">
        <f t="shared" si="6"/>
        <v>0.1802090675</v>
      </c>
      <c r="U32" s="4">
        <v>-1.0</v>
      </c>
      <c r="V32" s="4">
        <v>0.85</v>
      </c>
      <c r="W32" s="4">
        <v>0.85</v>
      </c>
      <c r="X32" s="4">
        <v>0.0</v>
      </c>
      <c r="Y32" s="1">
        <f t="shared" si="7"/>
        <v>0.85</v>
      </c>
      <c r="Z32" s="1">
        <f t="shared" si="8"/>
        <v>-264.0668108</v>
      </c>
      <c r="AA32" s="1">
        <f t="shared" si="9"/>
        <v>0.4012651817</v>
      </c>
      <c r="AB32" s="1">
        <f t="shared" si="10"/>
        <v>1.815218652</v>
      </c>
      <c r="AC32" s="1">
        <f t="shared" si="11"/>
        <v>-1</v>
      </c>
      <c r="AD32" s="4">
        <v>998.4844970703125</v>
      </c>
      <c r="AE32" s="4">
        <v>0.5</v>
      </c>
      <c r="AF32" s="1">
        <f t="shared" si="12"/>
        <v>76.47278306</v>
      </c>
      <c r="AG32" s="1">
        <f t="shared" si="13"/>
        <v>-6.748330597</v>
      </c>
      <c r="AH32" s="1">
        <f t="shared" si="14"/>
        <v>0.8237073142</v>
      </c>
      <c r="AI32" s="1">
        <f t="shared" si="15"/>
        <v>18.13661385</v>
      </c>
      <c r="AJ32" s="4">
        <v>2.0</v>
      </c>
      <c r="AK32" s="1">
        <f t="shared" si="16"/>
        <v>4.644859791</v>
      </c>
      <c r="AL32" s="4">
        <v>1.0</v>
      </c>
      <c r="AM32" s="1">
        <f t="shared" si="17"/>
        <v>9.289719582</v>
      </c>
      <c r="AN32" s="4">
        <v>21.974937438964844</v>
      </c>
      <c r="AO32" s="4">
        <v>18.136613845825195</v>
      </c>
      <c r="AP32" s="4">
        <v>22.183555603027344</v>
      </c>
      <c r="AQ32" s="4">
        <v>1.573729157447815</v>
      </c>
      <c r="AR32" s="20">
        <v>397.8202819824219</v>
      </c>
      <c r="AS32" s="4">
        <v>15.081823348999023</v>
      </c>
      <c r="AT32" s="4">
        <v>12.414592742919922</v>
      </c>
      <c r="AU32" s="4">
        <v>58.01934051513672</v>
      </c>
      <c r="AV32" s="4">
        <v>47.726654052734375</v>
      </c>
      <c r="AW32" s="4">
        <v>499.73577880859375</v>
      </c>
      <c r="AX32" s="4">
        <v>4.394646644592285</v>
      </c>
      <c r="AY32" s="4">
        <v>44.08256530761719</v>
      </c>
      <c r="AZ32" s="4">
        <v>101.93099975585938</v>
      </c>
      <c r="BA32" s="4">
        <v>-0.095579594373703</v>
      </c>
      <c r="BB32" s="4">
        <v>-0.09254924207925797</v>
      </c>
      <c r="BC32" s="4">
        <v>0.5</v>
      </c>
      <c r="BD32" s="4">
        <v>-1.355140209197998</v>
      </c>
      <c r="BE32" s="4">
        <v>7.355140209197998</v>
      </c>
      <c r="BF32" s="4">
        <v>1.0</v>
      </c>
      <c r="BG32" s="4">
        <v>0.0</v>
      </c>
      <c r="BH32" s="4">
        <v>0.1599999964237213</v>
      </c>
      <c r="BI32" s="4">
        <v>111105.0</v>
      </c>
      <c r="BJ32" s="1">
        <f t="shared" si="18"/>
        <v>2.498678894</v>
      </c>
      <c r="BK32" s="1">
        <f t="shared" si="19"/>
        <v>-0.006748330597</v>
      </c>
      <c r="BL32" s="1">
        <f t="shared" si="20"/>
        <v>291.2866138</v>
      </c>
      <c r="BM32" s="1">
        <f t="shared" si="21"/>
        <v>295.1249374</v>
      </c>
      <c r="BN32" s="1">
        <f t="shared" si="22"/>
        <v>0.7031434474</v>
      </c>
      <c r="BO32" s="1">
        <f t="shared" si="23"/>
        <v>1.255708526</v>
      </c>
      <c r="BP32" s="1">
        <f t="shared" si="24"/>
        <v>2.089139164</v>
      </c>
      <c r="BQ32" s="1">
        <f t="shared" si="25"/>
        <v>20.49562124</v>
      </c>
      <c r="BR32" s="1">
        <f t="shared" si="26"/>
        <v>8.081028502</v>
      </c>
      <c r="BS32" s="1">
        <f t="shared" si="27"/>
        <v>20.05577564</v>
      </c>
      <c r="BT32" s="1">
        <f t="shared" si="28"/>
        <v>2.354730417</v>
      </c>
      <c r="BU32" s="1">
        <f t="shared" si="29"/>
        <v>-0.8213417505</v>
      </c>
      <c r="BV32" s="1">
        <f t="shared" si="30"/>
        <v>1.26543185</v>
      </c>
      <c r="BW32" s="1">
        <f t="shared" si="31"/>
        <v>1.089298567</v>
      </c>
      <c r="BX32" s="1">
        <f t="shared" si="32"/>
        <v>-0.5068961868</v>
      </c>
      <c r="BY32" s="1">
        <f t="shared" si="33"/>
        <v>-157.2295629</v>
      </c>
      <c r="BZ32" s="1">
        <f t="shared" si="34"/>
        <v>-3.877403539</v>
      </c>
      <c r="CA32" s="1">
        <f t="shared" si="35"/>
        <v>56.36796146</v>
      </c>
      <c r="CB32" s="1">
        <f t="shared" si="36"/>
        <v>541.3123605</v>
      </c>
      <c r="CC32" s="1">
        <f t="shared" si="37"/>
        <v>-1.0282084</v>
      </c>
      <c r="CD32" s="1">
        <f t="shared" si="38"/>
        <v>0</v>
      </c>
      <c r="CE32" s="1">
        <f t="shared" si="39"/>
        <v>3.735449648</v>
      </c>
      <c r="CF32" s="1">
        <f t="shared" si="40"/>
        <v>363.7172852</v>
      </c>
      <c r="CG32" s="1">
        <f t="shared" si="41"/>
        <v>0.1802090675</v>
      </c>
      <c r="CH32" s="1" t="str">
        <f t="shared" si="42"/>
        <v>#DIV/0!</v>
      </c>
    </row>
    <row r="33" ht="15.75" customHeight="1">
      <c r="A33" s="2">
        <v>2.0</v>
      </c>
      <c r="B33" s="1">
        <v>2.0</v>
      </c>
      <c r="C33" s="1" t="s">
        <v>88</v>
      </c>
      <c r="D33" s="1">
        <v>2.01210519E8</v>
      </c>
      <c r="E33" s="4" t="s">
        <v>1173</v>
      </c>
      <c r="F33" s="4">
        <v>16801.999932115898</v>
      </c>
      <c r="G33" s="4">
        <v>0.0</v>
      </c>
      <c r="H33" s="1">
        <f t="shared" si="1"/>
        <v>-988.3653293</v>
      </c>
      <c r="I33" s="1">
        <f t="shared" si="2"/>
        <v>-0.6223819938</v>
      </c>
      <c r="J33" s="1">
        <f t="shared" si="3"/>
        <v>-1985.883369</v>
      </c>
      <c r="K33" s="4">
        <v>50.0</v>
      </c>
      <c r="L33" s="4">
        <v>50.0</v>
      </c>
      <c r="M33" s="4">
        <v>0.0</v>
      </c>
      <c r="N33" s="4">
        <v>0.0</v>
      </c>
      <c r="O33" s="4">
        <v>446.1591796875</v>
      </c>
      <c r="P33" s="4">
        <v>809.87646484375</v>
      </c>
      <c r="Q33" s="4">
        <v>663.9293823242188</v>
      </c>
      <c r="R33" s="1" t="str">
        <f t="shared" si="4"/>
        <v>#DIV/0!</v>
      </c>
      <c r="S33" s="1">
        <f t="shared" si="5"/>
        <v>0.4491021791</v>
      </c>
      <c r="T33" s="1">
        <f t="shared" si="6"/>
        <v>0.1802090675</v>
      </c>
      <c r="U33" s="4">
        <v>-1.0</v>
      </c>
      <c r="V33" s="4">
        <v>0.85</v>
      </c>
      <c r="W33" s="4">
        <v>0.85</v>
      </c>
      <c r="X33" s="4">
        <v>0.0</v>
      </c>
      <c r="Y33" s="1">
        <f t="shared" si="7"/>
        <v>0.85</v>
      </c>
      <c r="Z33" s="1">
        <f t="shared" si="8"/>
        <v>-262.8062201</v>
      </c>
      <c r="AA33" s="1">
        <f t="shared" si="9"/>
        <v>0.4012651817</v>
      </c>
      <c r="AB33" s="1">
        <f t="shared" si="10"/>
        <v>1.815218652</v>
      </c>
      <c r="AC33" s="1">
        <f t="shared" si="11"/>
        <v>-1</v>
      </c>
      <c r="AD33" s="4">
        <v>998.4844970703125</v>
      </c>
      <c r="AE33" s="4">
        <v>0.5</v>
      </c>
      <c r="AF33" s="1">
        <f t="shared" si="12"/>
        <v>76.47278306</v>
      </c>
      <c r="AG33" s="1">
        <f t="shared" si="13"/>
        <v>-5.805431431</v>
      </c>
      <c r="AH33" s="1">
        <f t="shared" si="14"/>
        <v>0.8721174804</v>
      </c>
      <c r="AI33" s="1">
        <f t="shared" si="15"/>
        <v>18.74960518</v>
      </c>
      <c r="AJ33" s="4">
        <v>2.0</v>
      </c>
      <c r="AK33" s="1">
        <f t="shared" si="16"/>
        <v>4.644859791</v>
      </c>
      <c r="AL33" s="4">
        <v>1.0</v>
      </c>
      <c r="AM33" s="1">
        <f t="shared" si="17"/>
        <v>9.289719582</v>
      </c>
      <c r="AN33" s="4">
        <v>21.887981414794922</v>
      </c>
      <c r="AO33" s="4">
        <v>18.749605178833008</v>
      </c>
      <c r="AP33" s="4">
        <v>22.107126235961914</v>
      </c>
      <c r="AQ33" s="4">
        <v>1.5405429601669312</v>
      </c>
      <c r="AR33" s="20">
        <v>398.0469665527344</v>
      </c>
      <c r="AS33" s="4">
        <v>15.034477233886719</v>
      </c>
      <c r="AT33" s="4">
        <v>12.740525245666504</v>
      </c>
      <c r="AU33" s="4">
        <v>58.159690856933594</v>
      </c>
      <c r="AV33" s="4">
        <v>49.24939727783203</v>
      </c>
      <c r="AW33" s="4">
        <v>499.70245361328125</v>
      </c>
      <c r="AX33" s="4">
        <v>4.420010566711426</v>
      </c>
      <c r="AY33" s="4">
        <v>43.14384841918945</v>
      </c>
      <c r="AZ33" s="4">
        <v>101.94567108154297</v>
      </c>
      <c r="BA33" s="4">
        <v>-0.095579594373703</v>
      </c>
      <c r="BB33" s="4">
        <v>-0.09254924207925797</v>
      </c>
      <c r="BC33" s="4">
        <v>0.75</v>
      </c>
      <c r="BD33" s="4">
        <v>-1.355140209197998</v>
      </c>
      <c r="BE33" s="4">
        <v>7.355140209197998</v>
      </c>
      <c r="BF33" s="4">
        <v>1.0</v>
      </c>
      <c r="BG33" s="4">
        <v>0.0</v>
      </c>
      <c r="BH33" s="4">
        <v>0.1599999964237213</v>
      </c>
      <c r="BI33" s="4">
        <v>111105.0</v>
      </c>
      <c r="BJ33" s="1">
        <f t="shared" si="18"/>
        <v>2.498512268</v>
      </c>
      <c r="BK33" s="1">
        <f t="shared" si="19"/>
        <v>-0.005805431431</v>
      </c>
      <c r="BL33" s="1">
        <f t="shared" si="20"/>
        <v>291.8996052</v>
      </c>
      <c r="BM33" s="1">
        <f t="shared" si="21"/>
        <v>295.0379814</v>
      </c>
      <c r="BN33" s="1">
        <f t="shared" si="22"/>
        <v>0.7072016749</v>
      </c>
      <c r="BO33" s="1">
        <f t="shared" si="23"/>
        <v>1.074139481</v>
      </c>
      <c r="BP33" s="1">
        <f t="shared" si="24"/>
        <v>2.170958876</v>
      </c>
      <c r="BQ33" s="1">
        <f t="shared" si="25"/>
        <v>21.29525318</v>
      </c>
      <c r="BR33" s="1">
        <f t="shared" si="26"/>
        <v>8.554727936</v>
      </c>
      <c r="BS33" s="1">
        <f t="shared" si="27"/>
        <v>20.3187933</v>
      </c>
      <c r="BT33" s="1">
        <f t="shared" si="28"/>
        <v>2.393341242</v>
      </c>
      <c r="BU33" s="1">
        <f t="shared" si="29"/>
        <v>-0.6670738432</v>
      </c>
      <c r="BV33" s="1">
        <f t="shared" si="30"/>
        <v>1.298841396</v>
      </c>
      <c r="BW33" s="1">
        <f t="shared" si="31"/>
        <v>1.094499846</v>
      </c>
      <c r="BX33" s="1">
        <f t="shared" si="32"/>
        <v>-0.4126615098</v>
      </c>
      <c r="BY33" s="1">
        <f t="shared" si="33"/>
        <v>-202.4522128</v>
      </c>
      <c r="BZ33" s="1">
        <f t="shared" si="34"/>
        <v>-4.989067965</v>
      </c>
      <c r="CA33" s="1">
        <f t="shared" si="35"/>
        <v>56.19792621</v>
      </c>
      <c r="CB33" s="1">
        <f t="shared" si="36"/>
        <v>541.678126</v>
      </c>
      <c r="CC33" s="1">
        <f t="shared" si="37"/>
        <v>-1.02540751</v>
      </c>
      <c r="CD33" s="1">
        <f t="shared" si="38"/>
        <v>0</v>
      </c>
      <c r="CE33" s="1">
        <f t="shared" si="39"/>
        <v>3.757008982</v>
      </c>
      <c r="CF33" s="1">
        <f t="shared" si="40"/>
        <v>363.7172852</v>
      </c>
      <c r="CG33" s="1">
        <f t="shared" si="41"/>
        <v>0.1802090675</v>
      </c>
      <c r="CH33" s="1" t="str">
        <f t="shared" si="42"/>
        <v>#DIV/0!</v>
      </c>
    </row>
    <row r="34" ht="15.75" customHeight="1">
      <c r="A34" s="2">
        <v>2.0</v>
      </c>
      <c r="B34" s="1">
        <v>2.0</v>
      </c>
      <c r="C34" s="1" t="s">
        <v>88</v>
      </c>
      <c r="D34" s="1">
        <v>2.01210519E8</v>
      </c>
      <c r="E34" s="4" t="s">
        <v>1174</v>
      </c>
      <c r="F34" s="4">
        <v>16832.499930013902</v>
      </c>
      <c r="G34" s="4">
        <v>0.0</v>
      </c>
      <c r="H34" s="1">
        <f t="shared" si="1"/>
        <v>-987.1303721</v>
      </c>
      <c r="I34" s="1">
        <f t="shared" si="2"/>
        <v>-0.3861448904</v>
      </c>
      <c r="J34" s="1">
        <f t="shared" si="3"/>
        <v>-3521.730385</v>
      </c>
      <c r="K34" s="4">
        <v>50.0</v>
      </c>
      <c r="L34" s="4">
        <v>50.0</v>
      </c>
      <c r="M34" s="4">
        <v>0.0</v>
      </c>
      <c r="N34" s="4">
        <v>0.0</v>
      </c>
      <c r="O34" s="4">
        <v>446.1591796875</v>
      </c>
      <c r="P34" s="4">
        <v>809.87646484375</v>
      </c>
      <c r="Q34" s="4">
        <v>663.9293823242188</v>
      </c>
      <c r="R34" s="1" t="str">
        <f t="shared" si="4"/>
        <v>#DIV/0!</v>
      </c>
      <c r="S34" s="1">
        <f t="shared" si="5"/>
        <v>0.4491021791</v>
      </c>
      <c r="T34" s="1">
        <f t="shared" si="6"/>
        <v>0.1802090675</v>
      </c>
      <c r="U34" s="4">
        <v>-1.0</v>
      </c>
      <c r="V34" s="4">
        <v>0.85</v>
      </c>
      <c r="W34" s="4">
        <v>0.85</v>
      </c>
      <c r="X34" s="4">
        <v>0.0</v>
      </c>
      <c r="Y34" s="1">
        <f t="shared" si="7"/>
        <v>0.85</v>
      </c>
      <c r="Z34" s="1">
        <f t="shared" si="8"/>
        <v>-261.3806619</v>
      </c>
      <c r="AA34" s="1">
        <f t="shared" si="9"/>
        <v>0.4012651817</v>
      </c>
      <c r="AB34" s="1">
        <f t="shared" si="10"/>
        <v>1.815218652</v>
      </c>
      <c r="AC34" s="1">
        <f t="shared" si="11"/>
        <v>-1</v>
      </c>
      <c r="AD34" s="4">
        <v>998.4844970703125</v>
      </c>
      <c r="AE34" s="4">
        <v>0.5</v>
      </c>
      <c r="AF34" s="1">
        <f t="shared" si="12"/>
        <v>76.47278306</v>
      </c>
      <c r="AG34" s="1">
        <f t="shared" si="13"/>
        <v>-4.101656472</v>
      </c>
      <c r="AH34" s="1">
        <f t="shared" si="14"/>
        <v>1.018689915</v>
      </c>
      <c r="AI34" s="1">
        <f t="shared" si="15"/>
        <v>20.24531555</v>
      </c>
      <c r="AJ34" s="4">
        <v>2.0</v>
      </c>
      <c r="AK34" s="1">
        <f t="shared" si="16"/>
        <v>4.644859791</v>
      </c>
      <c r="AL34" s="4">
        <v>1.0</v>
      </c>
      <c r="AM34" s="1">
        <f t="shared" si="17"/>
        <v>9.289719582</v>
      </c>
      <c r="AN34" s="4">
        <v>21.899587631225586</v>
      </c>
      <c r="AO34" s="4">
        <v>20.245315551757812</v>
      </c>
      <c r="AP34" s="4">
        <v>22.05024528503418</v>
      </c>
      <c r="AQ34" s="4">
        <v>1.525038480758667</v>
      </c>
      <c r="AR34" s="20">
        <v>397.2840270996094</v>
      </c>
      <c r="AS34" s="4">
        <v>14.998880386352539</v>
      </c>
      <c r="AT34" s="4">
        <v>13.379124641418457</v>
      </c>
      <c r="AU34" s="4">
        <v>57.975791931152344</v>
      </c>
      <c r="AV34" s="4">
        <v>51.67405700683594</v>
      </c>
      <c r="AW34" s="4">
        <v>499.67779541015625</v>
      </c>
      <c r="AX34" s="4">
        <v>4.438558578491211</v>
      </c>
      <c r="AY34" s="4">
        <v>44.450477600097656</v>
      </c>
      <c r="AZ34" s="4">
        <v>101.93562316894531</v>
      </c>
      <c r="BA34" s="4">
        <v>-0.095579594373703</v>
      </c>
      <c r="BB34" s="4">
        <v>-0.09254924207925797</v>
      </c>
      <c r="BC34" s="4">
        <v>0.25</v>
      </c>
      <c r="BD34" s="4">
        <v>-1.355140209197998</v>
      </c>
      <c r="BE34" s="4">
        <v>7.355140209197998</v>
      </c>
      <c r="BF34" s="4">
        <v>1.0</v>
      </c>
      <c r="BG34" s="4">
        <v>0.0</v>
      </c>
      <c r="BH34" s="4">
        <v>0.1599999964237213</v>
      </c>
      <c r="BI34" s="4">
        <v>111105.0</v>
      </c>
      <c r="BJ34" s="1">
        <f t="shared" si="18"/>
        <v>2.498388977</v>
      </c>
      <c r="BK34" s="1">
        <f t="shared" si="19"/>
        <v>-0.004101656472</v>
      </c>
      <c r="BL34" s="1">
        <f t="shared" si="20"/>
        <v>293.3953156</v>
      </c>
      <c r="BM34" s="1">
        <f t="shared" si="21"/>
        <v>295.0495876</v>
      </c>
      <c r="BN34" s="1">
        <f t="shared" si="22"/>
        <v>0.7101693567</v>
      </c>
      <c r="BO34" s="1">
        <f t="shared" si="23"/>
        <v>0.7370968763</v>
      </c>
      <c r="BP34" s="1">
        <f t="shared" si="24"/>
        <v>2.382499323</v>
      </c>
      <c r="BQ34" s="1">
        <f t="shared" si="25"/>
        <v>23.372588</v>
      </c>
      <c r="BR34" s="1">
        <f t="shared" si="26"/>
        <v>9.993463363</v>
      </c>
      <c r="BS34" s="1">
        <f t="shared" si="27"/>
        <v>21.07245159</v>
      </c>
      <c r="BT34" s="1">
        <f t="shared" si="28"/>
        <v>2.507066502</v>
      </c>
      <c r="BU34" s="1">
        <f t="shared" si="29"/>
        <v>-0.402891858</v>
      </c>
      <c r="BV34" s="1">
        <f t="shared" si="30"/>
        <v>1.363809408</v>
      </c>
      <c r="BW34" s="1">
        <f t="shared" si="31"/>
        <v>1.143257094</v>
      </c>
      <c r="BX34" s="1">
        <f t="shared" si="32"/>
        <v>-0.250247273</v>
      </c>
      <c r="BY34" s="1">
        <f t="shared" si="33"/>
        <v>-358.9897814</v>
      </c>
      <c r="BZ34" s="1">
        <f t="shared" si="34"/>
        <v>-8.864515422</v>
      </c>
      <c r="CA34" s="1">
        <f t="shared" si="35"/>
        <v>54.55331735</v>
      </c>
      <c r="CB34" s="1">
        <f t="shared" si="36"/>
        <v>540.7357202</v>
      </c>
      <c r="CC34" s="1">
        <f t="shared" si="37"/>
        <v>-0.9958882768</v>
      </c>
      <c r="CD34" s="1">
        <f t="shared" si="38"/>
        <v>0</v>
      </c>
      <c r="CE34" s="1">
        <f t="shared" si="39"/>
        <v>3.772774792</v>
      </c>
      <c r="CF34" s="1">
        <f t="shared" si="40"/>
        <v>363.7172852</v>
      </c>
      <c r="CG34" s="1">
        <f t="shared" si="41"/>
        <v>0.1802090675</v>
      </c>
      <c r="CH34" s="1" t="str">
        <f t="shared" si="42"/>
        <v>#DIV/0!</v>
      </c>
    </row>
    <row r="35" ht="15.75" customHeight="1">
      <c r="A35" s="2">
        <v>2.0</v>
      </c>
      <c r="B35" s="1">
        <v>2.0</v>
      </c>
      <c r="C35" s="1" t="s">
        <v>88</v>
      </c>
      <c r="D35" s="1">
        <v>2.01210519E8</v>
      </c>
      <c r="E35" s="4" t="s">
        <v>1175</v>
      </c>
      <c r="F35" s="4">
        <v>16862.999927911907</v>
      </c>
      <c r="G35" s="4">
        <v>0.0</v>
      </c>
      <c r="H35" s="1">
        <f t="shared" si="1"/>
        <v>-987.373542</v>
      </c>
      <c r="I35" s="1">
        <f t="shared" si="2"/>
        <v>-0.3063712066</v>
      </c>
      <c r="J35" s="1">
        <f t="shared" si="3"/>
        <v>-4575.112195</v>
      </c>
      <c r="K35" s="4">
        <v>50.0</v>
      </c>
      <c r="L35" s="4">
        <v>50.0</v>
      </c>
      <c r="M35" s="4">
        <v>0.0</v>
      </c>
      <c r="N35" s="4">
        <v>0.0</v>
      </c>
      <c r="O35" s="4">
        <v>446.1591796875</v>
      </c>
      <c r="P35" s="4">
        <v>809.87646484375</v>
      </c>
      <c r="Q35" s="4">
        <v>663.9293823242188</v>
      </c>
      <c r="R35" s="1" t="str">
        <f t="shared" si="4"/>
        <v>#DIV/0!</v>
      </c>
      <c r="S35" s="1">
        <f t="shared" si="5"/>
        <v>0.4491021791</v>
      </c>
      <c r="T35" s="1">
        <f t="shared" si="6"/>
        <v>0.1802090675</v>
      </c>
      <c r="U35" s="4">
        <v>-1.0</v>
      </c>
      <c r="V35" s="4">
        <v>0.85</v>
      </c>
      <c r="W35" s="4">
        <v>0.85</v>
      </c>
      <c r="X35" s="4">
        <v>0.0</v>
      </c>
      <c r="Y35" s="1">
        <f t="shared" si="7"/>
        <v>0.85</v>
      </c>
      <c r="Z35" s="1">
        <f t="shared" si="8"/>
        <v>-263.3517449</v>
      </c>
      <c r="AA35" s="1">
        <f t="shared" si="9"/>
        <v>0.4012651817</v>
      </c>
      <c r="AB35" s="1">
        <f t="shared" si="10"/>
        <v>1.815218652</v>
      </c>
      <c r="AC35" s="1">
        <f t="shared" si="11"/>
        <v>-1</v>
      </c>
      <c r="AD35" s="4">
        <v>998.4844970703125</v>
      </c>
      <c r="AE35" s="4">
        <v>0.5</v>
      </c>
      <c r="AF35" s="1">
        <f t="shared" si="12"/>
        <v>76.47278306</v>
      </c>
      <c r="AG35" s="1">
        <f t="shared" si="13"/>
        <v>-3.630169143</v>
      </c>
      <c r="AH35" s="1">
        <f t="shared" si="14"/>
        <v>1.145615395</v>
      </c>
      <c r="AI35" s="1">
        <f t="shared" si="15"/>
        <v>21.2058773</v>
      </c>
      <c r="AJ35" s="4">
        <v>2.0</v>
      </c>
      <c r="AK35" s="1">
        <f t="shared" si="16"/>
        <v>4.644859791</v>
      </c>
      <c r="AL35" s="4">
        <v>1.0</v>
      </c>
      <c r="AM35" s="1">
        <f t="shared" si="17"/>
        <v>9.289719582</v>
      </c>
      <c r="AN35" s="4">
        <v>21.946979522705078</v>
      </c>
      <c r="AO35" s="4">
        <v>21.20587730407715</v>
      </c>
      <c r="AP35" s="4">
        <v>22.039413452148438</v>
      </c>
      <c r="AQ35" s="4">
        <v>1.5204154253005981</v>
      </c>
      <c r="AR35" s="20">
        <v>397.2732238769531</v>
      </c>
      <c r="AS35" s="4">
        <v>14.99122428894043</v>
      </c>
      <c r="AT35" s="4">
        <v>13.558023452758789</v>
      </c>
      <c r="AU35" s="4">
        <v>57.78019332885742</v>
      </c>
      <c r="AV35" s="4">
        <v>52.257694244384766</v>
      </c>
      <c r="AW35" s="4">
        <v>499.71380615234375</v>
      </c>
      <c r="AX35" s="4">
        <v>4.406424045562744</v>
      </c>
      <c r="AY35" s="4">
        <v>46.17010498046875</v>
      </c>
      <c r="AZ35" s="4">
        <v>101.93744659423828</v>
      </c>
      <c r="BA35" s="4">
        <v>-0.095579594373703</v>
      </c>
      <c r="BB35" s="4">
        <v>-0.09254924207925797</v>
      </c>
      <c r="BC35" s="4">
        <v>0.25</v>
      </c>
      <c r="BD35" s="4">
        <v>-1.355140209197998</v>
      </c>
      <c r="BE35" s="4">
        <v>7.355140209197998</v>
      </c>
      <c r="BF35" s="4">
        <v>1.0</v>
      </c>
      <c r="BG35" s="4">
        <v>0.0</v>
      </c>
      <c r="BH35" s="4">
        <v>0.1599999964237213</v>
      </c>
      <c r="BI35" s="4">
        <v>111105.0</v>
      </c>
      <c r="BJ35" s="1">
        <f t="shared" si="18"/>
        <v>2.498569031</v>
      </c>
      <c r="BK35" s="1">
        <f t="shared" si="19"/>
        <v>-0.003630169143</v>
      </c>
      <c r="BL35" s="1">
        <f t="shared" si="20"/>
        <v>294.3558773</v>
      </c>
      <c r="BM35" s="1">
        <f t="shared" si="21"/>
        <v>295.0969795</v>
      </c>
      <c r="BN35" s="1">
        <f t="shared" si="22"/>
        <v>0.7050278315</v>
      </c>
      <c r="BO35" s="1">
        <f t="shared" si="23"/>
        <v>0.6232745271</v>
      </c>
      <c r="BP35" s="1">
        <f t="shared" si="24"/>
        <v>2.527685686</v>
      </c>
      <c r="BQ35" s="1">
        <f t="shared" si="25"/>
        <v>24.7964391</v>
      </c>
      <c r="BR35" s="1">
        <f t="shared" si="26"/>
        <v>11.23841565</v>
      </c>
      <c r="BS35" s="1">
        <f t="shared" si="27"/>
        <v>21.57642841</v>
      </c>
      <c r="BT35" s="1">
        <f t="shared" si="28"/>
        <v>2.585730365</v>
      </c>
      <c r="BU35" s="1">
        <f t="shared" si="29"/>
        <v>-0.3168197957</v>
      </c>
      <c r="BV35" s="1">
        <f t="shared" si="30"/>
        <v>1.382070292</v>
      </c>
      <c r="BW35" s="1">
        <f t="shared" si="31"/>
        <v>1.203660073</v>
      </c>
      <c r="BX35" s="1">
        <f t="shared" si="32"/>
        <v>-0.1970463527</v>
      </c>
      <c r="BY35" s="1">
        <f t="shared" si="33"/>
        <v>-466.375255</v>
      </c>
      <c r="BZ35" s="1">
        <f t="shared" si="34"/>
        <v>-11.51628632</v>
      </c>
      <c r="CA35" s="1">
        <f t="shared" si="35"/>
        <v>52.21521948</v>
      </c>
      <c r="CB35" s="1">
        <f t="shared" si="36"/>
        <v>540.7602549</v>
      </c>
      <c r="CC35" s="1">
        <f t="shared" si="37"/>
        <v>-0.9533971061</v>
      </c>
      <c r="CD35" s="1">
        <f t="shared" si="38"/>
        <v>0</v>
      </c>
      <c r="CE35" s="1">
        <f t="shared" si="39"/>
        <v>3.745460439</v>
      </c>
      <c r="CF35" s="1">
        <f t="shared" si="40"/>
        <v>363.7172852</v>
      </c>
      <c r="CG35" s="1">
        <f t="shared" si="41"/>
        <v>0.1802090675</v>
      </c>
      <c r="CH35" s="1" t="str">
        <f t="shared" si="42"/>
        <v>#DIV/0!</v>
      </c>
    </row>
    <row r="36" ht="15.75" customHeight="1">
      <c r="A36" s="2">
        <v>2.0</v>
      </c>
      <c r="B36" s="1">
        <v>2.0</v>
      </c>
      <c r="C36" s="1" t="s">
        <v>88</v>
      </c>
      <c r="D36" s="1">
        <v>2.01210519E8</v>
      </c>
      <c r="E36" s="4" t="s">
        <v>1176</v>
      </c>
      <c r="F36" s="4">
        <v>16893.499925809912</v>
      </c>
      <c r="G36" s="4">
        <v>0.0</v>
      </c>
      <c r="H36" s="1">
        <f t="shared" si="1"/>
        <v>-986.0129594</v>
      </c>
      <c r="I36" s="1">
        <f t="shared" si="2"/>
        <v>-0.339486508</v>
      </c>
      <c r="J36" s="1">
        <f t="shared" si="3"/>
        <v>-4066.210041</v>
      </c>
      <c r="K36" s="4">
        <v>50.0</v>
      </c>
      <c r="L36" s="4">
        <v>50.0</v>
      </c>
      <c r="M36" s="4">
        <v>0.0</v>
      </c>
      <c r="N36" s="4">
        <v>0.0</v>
      </c>
      <c r="O36" s="4">
        <v>446.1591796875</v>
      </c>
      <c r="P36" s="4">
        <v>809.87646484375</v>
      </c>
      <c r="Q36" s="4">
        <v>663.9293823242188</v>
      </c>
      <c r="R36" s="1" t="str">
        <f t="shared" si="4"/>
        <v>#DIV/0!</v>
      </c>
      <c r="S36" s="1">
        <f t="shared" si="5"/>
        <v>0.4491021791</v>
      </c>
      <c r="T36" s="1">
        <f t="shared" si="6"/>
        <v>0.1802090675</v>
      </c>
      <c r="U36" s="4">
        <v>-1.0</v>
      </c>
      <c r="V36" s="4">
        <v>0.85</v>
      </c>
      <c r="W36" s="4">
        <v>0.85</v>
      </c>
      <c r="X36" s="4">
        <v>0.0</v>
      </c>
      <c r="Y36" s="1">
        <f t="shared" si="7"/>
        <v>0.85</v>
      </c>
      <c r="Z36" s="1">
        <f t="shared" si="8"/>
        <v>-266.5649357</v>
      </c>
      <c r="AA36" s="1">
        <f t="shared" si="9"/>
        <v>0.4012651817</v>
      </c>
      <c r="AB36" s="1">
        <f t="shared" si="10"/>
        <v>1.815218652</v>
      </c>
      <c r="AC36" s="1">
        <f t="shared" si="11"/>
        <v>-1</v>
      </c>
      <c r="AD36" s="4">
        <v>998.4844970703125</v>
      </c>
      <c r="AE36" s="4">
        <v>0.5</v>
      </c>
      <c r="AF36" s="1">
        <f t="shared" si="12"/>
        <v>76.47278306</v>
      </c>
      <c r="AG36" s="1">
        <f t="shared" si="13"/>
        <v>-4.59631001</v>
      </c>
      <c r="AH36" s="1">
        <f t="shared" si="14"/>
        <v>1.30354863</v>
      </c>
      <c r="AI36" s="1">
        <f t="shared" si="15"/>
        <v>21.96864319</v>
      </c>
      <c r="AJ36" s="4">
        <v>2.0</v>
      </c>
      <c r="AK36" s="1">
        <f t="shared" si="16"/>
        <v>4.644859791</v>
      </c>
      <c r="AL36" s="4">
        <v>1.0</v>
      </c>
      <c r="AM36" s="1">
        <f t="shared" si="17"/>
        <v>9.289719582</v>
      </c>
      <c r="AN36" s="4">
        <v>22.03129005432129</v>
      </c>
      <c r="AO36" s="4">
        <v>21.968643188476562</v>
      </c>
      <c r="AP36" s="4">
        <v>22.07231330871582</v>
      </c>
      <c r="AQ36" s="4">
        <v>1.5422744750976562</v>
      </c>
      <c r="AR36" s="20">
        <v>396.9583435058594</v>
      </c>
      <c r="AS36" s="4">
        <v>15.009838104248047</v>
      </c>
      <c r="AT36" s="4">
        <v>13.194281578063965</v>
      </c>
      <c r="AU36" s="4">
        <v>57.55141067504883</v>
      </c>
      <c r="AV36" s="4">
        <v>50.626399993896484</v>
      </c>
      <c r="AW36" s="4">
        <v>499.64459228515625</v>
      </c>
      <c r="AX36" s="4">
        <v>4.347303867340088</v>
      </c>
      <c r="AY36" s="4">
        <v>47.6405029296875</v>
      </c>
      <c r="AZ36" s="4">
        <v>101.92961120605469</v>
      </c>
      <c r="BA36" s="4">
        <v>-0.095579594373703</v>
      </c>
      <c r="BB36" s="4">
        <v>-0.09254924207925797</v>
      </c>
      <c r="BC36" s="4">
        <v>0.25</v>
      </c>
      <c r="BD36" s="4">
        <v>-1.355140209197998</v>
      </c>
      <c r="BE36" s="4">
        <v>7.355140209197998</v>
      </c>
      <c r="BF36" s="4">
        <v>1.0</v>
      </c>
      <c r="BG36" s="4">
        <v>0.0</v>
      </c>
      <c r="BH36" s="4">
        <v>0.1599999964237213</v>
      </c>
      <c r="BI36" s="4">
        <v>111105.0</v>
      </c>
      <c r="BJ36" s="1">
        <f t="shared" si="18"/>
        <v>2.498222961</v>
      </c>
      <c r="BK36" s="1">
        <f t="shared" si="19"/>
        <v>-0.00459631001</v>
      </c>
      <c r="BL36" s="1">
        <f t="shared" si="20"/>
        <v>295.1186432</v>
      </c>
      <c r="BM36" s="1">
        <f t="shared" si="21"/>
        <v>295.1812901</v>
      </c>
      <c r="BN36" s="1">
        <f t="shared" si="22"/>
        <v>0.6955686032</v>
      </c>
      <c r="BO36" s="1">
        <f t="shared" si="23"/>
        <v>0.7525656078</v>
      </c>
      <c r="BP36" s="1">
        <f t="shared" si="24"/>
        <v>2.648436621</v>
      </c>
      <c r="BQ36" s="1">
        <f t="shared" si="25"/>
        <v>25.98299542</v>
      </c>
      <c r="BR36" s="1">
        <f t="shared" si="26"/>
        <v>12.78871384</v>
      </c>
      <c r="BS36" s="1">
        <f t="shared" si="27"/>
        <v>21.99996662</v>
      </c>
      <c r="BT36" s="1">
        <f t="shared" si="28"/>
        <v>2.653501441</v>
      </c>
      <c r="BU36" s="1">
        <f t="shared" si="29"/>
        <v>-0.3523633893</v>
      </c>
      <c r="BV36" s="1">
        <f t="shared" si="30"/>
        <v>1.344887991</v>
      </c>
      <c r="BW36" s="1">
        <f t="shared" si="31"/>
        <v>1.308613449</v>
      </c>
      <c r="BX36" s="1">
        <f t="shared" si="32"/>
        <v>-0.2190328408</v>
      </c>
      <c r="BY36" s="1">
        <f t="shared" si="33"/>
        <v>-414.4672086</v>
      </c>
      <c r="BZ36" s="1">
        <f t="shared" si="34"/>
        <v>-10.2434175</v>
      </c>
      <c r="CA36" s="1">
        <f t="shared" si="35"/>
        <v>47.89281914</v>
      </c>
      <c r="CB36" s="1">
        <f t="shared" si="36"/>
        <v>540.247652</v>
      </c>
      <c r="CC36" s="1">
        <f t="shared" si="37"/>
        <v>-0.8740980207</v>
      </c>
      <c r="CD36" s="1">
        <f t="shared" si="38"/>
        <v>0</v>
      </c>
      <c r="CE36" s="1">
        <f t="shared" si="39"/>
        <v>3.695208287</v>
      </c>
      <c r="CF36" s="1">
        <f t="shared" si="40"/>
        <v>363.7172852</v>
      </c>
      <c r="CG36" s="1">
        <f t="shared" si="41"/>
        <v>0.1802090675</v>
      </c>
      <c r="CH36" s="1" t="str">
        <f t="shared" si="42"/>
        <v>#DIV/0!</v>
      </c>
    </row>
    <row r="37" ht="15.75" customHeight="1">
      <c r="A37" s="2">
        <v>2.0</v>
      </c>
      <c r="B37" s="1">
        <v>2.0</v>
      </c>
      <c r="C37" s="1" t="s">
        <v>88</v>
      </c>
      <c r="D37" s="1">
        <v>2.01210519E8</v>
      </c>
      <c r="E37" s="4" t="s">
        <v>850</v>
      </c>
      <c r="F37" s="4">
        <v>16923.999923707917</v>
      </c>
      <c r="G37" s="4">
        <v>0.0</v>
      </c>
      <c r="H37" s="1">
        <f t="shared" si="1"/>
        <v>-982.9706277</v>
      </c>
      <c r="I37" s="1">
        <f t="shared" si="2"/>
        <v>-0.5316337777</v>
      </c>
      <c r="J37" s="1">
        <f t="shared" si="3"/>
        <v>-2398.431822</v>
      </c>
      <c r="K37" s="4">
        <v>50.0</v>
      </c>
      <c r="L37" s="4">
        <v>50.0</v>
      </c>
      <c r="M37" s="4">
        <v>0.0</v>
      </c>
      <c r="N37" s="4">
        <v>0.0</v>
      </c>
      <c r="O37" s="4">
        <v>446.1591796875</v>
      </c>
      <c r="P37" s="4">
        <v>809.87646484375</v>
      </c>
      <c r="Q37" s="4">
        <v>663.9293823242188</v>
      </c>
      <c r="R37" s="1" t="str">
        <f t="shared" si="4"/>
        <v>#DIV/0!</v>
      </c>
      <c r="S37" s="1">
        <f t="shared" si="5"/>
        <v>0.4491021791</v>
      </c>
      <c r="T37" s="1">
        <f t="shared" si="6"/>
        <v>0.1802090675</v>
      </c>
      <c r="U37" s="4">
        <v>-1.0</v>
      </c>
      <c r="V37" s="4">
        <v>0.85</v>
      </c>
      <c r="W37" s="4">
        <v>0.85</v>
      </c>
      <c r="X37" s="4">
        <v>0.0</v>
      </c>
      <c r="Y37" s="1">
        <f t="shared" si="7"/>
        <v>0.85</v>
      </c>
      <c r="Z37" s="1">
        <f t="shared" si="8"/>
        <v>-263.0938714</v>
      </c>
      <c r="AA37" s="1">
        <f t="shared" si="9"/>
        <v>0.4012651817</v>
      </c>
      <c r="AB37" s="1">
        <f t="shared" si="10"/>
        <v>1.815218652</v>
      </c>
      <c r="AC37" s="1">
        <f t="shared" si="11"/>
        <v>-1</v>
      </c>
      <c r="AD37" s="4">
        <v>998.4844970703125</v>
      </c>
      <c r="AE37" s="4">
        <v>0.5</v>
      </c>
      <c r="AF37" s="1">
        <f t="shared" si="12"/>
        <v>76.47278306</v>
      </c>
      <c r="AG37" s="1">
        <f t="shared" si="13"/>
        <v>-6.580778815</v>
      </c>
      <c r="AH37" s="1">
        <f t="shared" si="14"/>
        <v>1.167848798</v>
      </c>
      <c r="AI37" s="1">
        <f t="shared" si="15"/>
        <v>20.60522079</v>
      </c>
      <c r="AJ37" s="4">
        <v>2.0</v>
      </c>
      <c r="AK37" s="1">
        <f t="shared" si="16"/>
        <v>4.644859791</v>
      </c>
      <c r="AL37" s="4">
        <v>1.0</v>
      </c>
      <c r="AM37" s="1">
        <f t="shared" si="17"/>
        <v>9.289719582</v>
      </c>
      <c r="AN37" s="4">
        <v>22.04849624633789</v>
      </c>
      <c r="AO37" s="4">
        <v>20.605220794677734</v>
      </c>
      <c r="AP37" s="4">
        <v>22.12514305114746</v>
      </c>
      <c r="AQ37" s="4">
        <v>1.5467257499694824</v>
      </c>
      <c r="AR37" s="20">
        <v>396.0868225097656</v>
      </c>
      <c r="AS37" s="4">
        <v>15.043817520141602</v>
      </c>
      <c r="AT37" s="4">
        <v>12.442218780517578</v>
      </c>
      <c r="AU37" s="4">
        <v>57.61168670654297</v>
      </c>
      <c r="AV37" s="4">
        <v>47.70396041870117</v>
      </c>
      <c r="AW37" s="4">
        <v>499.6081237792969</v>
      </c>
      <c r="AX37" s="4">
        <v>4.391054630279541</v>
      </c>
      <c r="AY37" s="4">
        <v>47.65297317504883</v>
      </c>
      <c r="AZ37" s="4">
        <v>101.92472076416016</v>
      </c>
      <c r="BA37" s="4">
        <v>-0.095579594373703</v>
      </c>
      <c r="BB37" s="4">
        <v>-0.09254924207925797</v>
      </c>
      <c r="BC37" s="4">
        <v>0.5</v>
      </c>
      <c r="BD37" s="4">
        <v>-1.355140209197998</v>
      </c>
      <c r="BE37" s="4">
        <v>7.355140209197998</v>
      </c>
      <c r="BF37" s="4">
        <v>1.0</v>
      </c>
      <c r="BG37" s="4">
        <v>0.0</v>
      </c>
      <c r="BH37" s="4">
        <v>0.1599999964237213</v>
      </c>
      <c r="BI37" s="4">
        <v>111105.0</v>
      </c>
      <c r="BJ37" s="1">
        <f t="shared" si="18"/>
        <v>2.498040619</v>
      </c>
      <c r="BK37" s="1">
        <f t="shared" si="19"/>
        <v>-0.006580778815</v>
      </c>
      <c r="BL37" s="1">
        <f t="shared" si="20"/>
        <v>293.7552208</v>
      </c>
      <c r="BM37" s="1">
        <f t="shared" si="21"/>
        <v>295.1984962</v>
      </c>
      <c r="BN37" s="1">
        <f t="shared" si="22"/>
        <v>0.7025687251</v>
      </c>
      <c r="BO37" s="1">
        <f t="shared" si="23"/>
        <v>1.131943485</v>
      </c>
      <c r="BP37" s="1">
        <f t="shared" si="24"/>
        <v>2.436018473</v>
      </c>
      <c r="BQ37" s="1">
        <f t="shared" si="25"/>
        <v>23.90017313</v>
      </c>
      <c r="BR37" s="1">
        <f t="shared" si="26"/>
        <v>11.45795435</v>
      </c>
      <c r="BS37" s="1">
        <f t="shared" si="27"/>
        <v>21.32685852</v>
      </c>
      <c r="BT37" s="1">
        <f t="shared" si="28"/>
        <v>2.54650995</v>
      </c>
      <c r="BU37" s="1">
        <f t="shared" si="29"/>
        <v>-0.5639050387</v>
      </c>
      <c r="BV37" s="1">
        <f t="shared" si="30"/>
        <v>1.268169675</v>
      </c>
      <c r="BW37" s="1">
        <f t="shared" si="31"/>
        <v>1.278340275</v>
      </c>
      <c r="BX37" s="1">
        <f t="shared" si="32"/>
        <v>-0.3493918836</v>
      </c>
      <c r="BY37" s="1">
        <f t="shared" si="33"/>
        <v>-244.4594937</v>
      </c>
      <c r="BZ37" s="1">
        <f t="shared" si="34"/>
        <v>-6.055318394</v>
      </c>
      <c r="CA37" s="1">
        <f t="shared" si="35"/>
        <v>48.2078809</v>
      </c>
      <c r="CB37" s="1">
        <f t="shared" si="36"/>
        <v>538.9340135</v>
      </c>
      <c r="CC37" s="1">
        <f t="shared" si="37"/>
        <v>-0.8792714833</v>
      </c>
      <c r="CD37" s="1">
        <f t="shared" si="38"/>
        <v>0</v>
      </c>
      <c r="CE37" s="1">
        <f t="shared" si="39"/>
        <v>3.732396436</v>
      </c>
      <c r="CF37" s="1">
        <f t="shared" si="40"/>
        <v>363.7172852</v>
      </c>
      <c r="CG37" s="1">
        <f t="shared" si="41"/>
        <v>0.1802090675</v>
      </c>
      <c r="CH37" s="1" t="str">
        <f t="shared" si="42"/>
        <v>#DIV/0!</v>
      </c>
    </row>
    <row r="38" ht="15.75" customHeight="1">
      <c r="A38" s="2">
        <v>2.0</v>
      </c>
      <c r="B38" s="1">
        <v>2.0</v>
      </c>
      <c r="C38" s="1" t="s">
        <v>88</v>
      </c>
      <c r="D38" s="1">
        <v>2.01210519E8</v>
      </c>
      <c r="E38" s="4" t="s">
        <v>1177</v>
      </c>
      <c r="F38" s="4">
        <v>16954.499921605922</v>
      </c>
      <c r="G38" s="4">
        <v>0.0</v>
      </c>
      <c r="H38" s="1">
        <f t="shared" si="1"/>
        <v>-982.6823109</v>
      </c>
      <c r="I38" s="1">
        <f t="shared" si="2"/>
        <v>-0.7060740256</v>
      </c>
      <c r="J38" s="1">
        <f t="shared" si="3"/>
        <v>-1675.27268</v>
      </c>
      <c r="K38" s="4">
        <v>50.0</v>
      </c>
      <c r="L38" s="4">
        <v>50.0</v>
      </c>
      <c r="M38" s="4">
        <v>0.0</v>
      </c>
      <c r="N38" s="4">
        <v>0.0</v>
      </c>
      <c r="O38" s="4">
        <v>446.1591796875</v>
      </c>
      <c r="P38" s="4">
        <v>809.87646484375</v>
      </c>
      <c r="Q38" s="4">
        <v>663.9293823242188</v>
      </c>
      <c r="R38" s="1" t="str">
        <f t="shared" si="4"/>
        <v>#DIV/0!</v>
      </c>
      <c r="S38" s="1">
        <f t="shared" si="5"/>
        <v>0.4491021791</v>
      </c>
      <c r="T38" s="1">
        <f t="shared" si="6"/>
        <v>0.1802090675</v>
      </c>
      <c r="U38" s="4">
        <v>-1.0</v>
      </c>
      <c r="V38" s="4">
        <v>0.85</v>
      </c>
      <c r="W38" s="4">
        <v>0.85</v>
      </c>
      <c r="X38" s="4">
        <v>0.0</v>
      </c>
      <c r="Y38" s="1">
        <f t="shared" si="7"/>
        <v>0.85</v>
      </c>
      <c r="Z38" s="1">
        <f t="shared" si="8"/>
        <v>-261.7350512</v>
      </c>
      <c r="AA38" s="1">
        <f t="shared" si="9"/>
        <v>0.4012651817</v>
      </c>
      <c r="AB38" s="1">
        <f t="shared" si="10"/>
        <v>1.815218652</v>
      </c>
      <c r="AC38" s="1">
        <f t="shared" si="11"/>
        <v>-1</v>
      </c>
      <c r="AD38" s="4">
        <v>998.4844970703125</v>
      </c>
      <c r="AE38" s="4">
        <v>0.5</v>
      </c>
      <c r="AF38" s="1">
        <f t="shared" si="12"/>
        <v>76.47278306</v>
      </c>
      <c r="AG38" s="1">
        <f t="shared" si="13"/>
        <v>-7.817095918</v>
      </c>
      <c r="AH38" s="1">
        <f t="shared" si="14"/>
        <v>1.025033957</v>
      </c>
      <c r="AI38" s="1">
        <f t="shared" si="15"/>
        <v>19.28772736</v>
      </c>
      <c r="AJ38" s="4">
        <v>2.0</v>
      </c>
      <c r="AK38" s="1">
        <f t="shared" si="16"/>
        <v>4.644859791</v>
      </c>
      <c r="AL38" s="4">
        <v>1.0</v>
      </c>
      <c r="AM38" s="1">
        <f t="shared" si="17"/>
        <v>9.289719582</v>
      </c>
      <c r="AN38" s="4">
        <v>22.000892639160156</v>
      </c>
      <c r="AO38" s="4">
        <v>19.28772735595703</v>
      </c>
      <c r="AP38" s="4">
        <v>22.141996383666992</v>
      </c>
      <c r="AQ38" s="4">
        <v>1.514190912246704</v>
      </c>
      <c r="AR38" s="20">
        <v>396.0220642089844</v>
      </c>
      <c r="AS38" s="4">
        <v>15.060009002685547</v>
      </c>
      <c r="AT38" s="4">
        <v>11.96905517578125</v>
      </c>
      <c r="AU38" s="4">
        <v>57.846771240234375</v>
      </c>
      <c r="AV38" s="4">
        <v>45.9721565246582</v>
      </c>
      <c r="AW38" s="4">
        <v>499.7507629394531</v>
      </c>
      <c r="AX38" s="4">
        <v>4.41255521774292</v>
      </c>
      <c r="AY38" s="4">
        <v>46.26436996459961</v>
      </c>
      <c r="AZ38" s="4">
        <v>101.93399047851562</v>
      </c>
      <c r="BA38" s="4">
        <v>-0.095579594373703</v>
      </c>
      <c r="BB38" s="4">
        <v>-0.09254924207925797</v>
      </c>
      <c r="BC38" s="4">
        <v>0.5</v>
      </c>
      <c r="BD38" s="4">
        <v>-1.355140209197998</v>
      </c>
      <c r="BE38" s="4">
        <v>7.355140209197998</v>
      </c>
      <c r="BF38" s="4">
        <v>1.0</v>
      </c>
      <c r="BG38" s="4">
        <v>0.0</v>
      </c>
      <c r="BH38" s="4">
        <v>0.1599999964237213</v>
      </c>
      <c r="BI38" s="4">
        <v>111105.0</v>
      </c>
      <c r="BJ38" s="1">
        <f t="shared" si="18"/>
        <v>2.498753815</v>
      </c>
      <c r="BK38" s="1">
        <f t="shared" si="19"/>
        <v>-0.007817095918</v>
      </c>
      <c r="BL38" s="1">
        <f t="shared" si="20"/>
        <v>292.4377274</v>
      </c>
      <c r="BM38" s="1">
        <f t="shared" si="21"/>
        <v>295.1508926</v>
      </c>
      <c r="BN38" s="1">
        <f t="shared" si="22"/>
        <v>0.7060088191</v>
      </c>
      <c r="BO38" s="1">
        <f t="shared" si="23"/>
        <v>1.384659114</v>
      </c>
      <c r="BP38" s="1">
        <f t="shared" si="24"/>
        <v>2.245087514</v>
      </c>
      <c r="BQ38" s="1">
        <f t="shared" si="25"/>
        <v>22.02491537</v>
      </c>
      <c r="BR38" s="1">
        <f t="shared" si="26"/>
        <v>10.05586019</v>
      </c>
      <c r="BS38" s="1">
        <f t="shared" si="27"/>
        <v>20.64431</v>
      </c>
      <c r="BT38" s="1">
        <f t="shared" si="28"/>
        <v>2.441894086</v>
      </c>
      <c r="BU38" s="1">
        <f t="shared" si="29"/>
        <v>-0.7641543047</v>
      </c>
      <c r="BV38" s="1">
        <f t="shared" si="30"/>
        <v>1.220053556</v>
      </c>
      <c r="BW38" s="1">
        <f t="shared" si="31"/>
        <v>1.22184053</v>
      </c>
      <c r="BX38" s="1">
        <f t="shared" si="32"/>
        <v>-0.4720150531</v>
      </c>
      <c r="BY38" s="1">
        <f t="shared" si="33"/>
        <v>-170.7672294</v>
      </c>
      <c r="BZ38" s="1">
        <f t="shared" si="34"/>
        <v>-4.230250865</v>
      </c>
      <c r="CA38" s="1">
        <f t="shared" si="35"/>
        <v>49.73323258</v>
      </c>
      <c r="CB38" s="1">
        <f t="shared" si="36"/>
        <v>538.8273564</v>
      </c>
      <c r="CC38" s="1">
        <f t="shared" si="37"/>
        <v>-0.907006063</v>
      </c>
      <c r="CD38" s="1">
        <f t="shared" si="38"/>
        <v>0</v>
      </c>
      <c r="CE38" s="1">
        <f t="shared" si="39"/>
        <v>3.750671935</v>
      </c>
      <c r="CF38" s="1">
        <f t="shared" si="40"/>
        <v>363.7172852</v>
      </c>
      <c r="CG38" s="1">
        <f t="shared" si="41"/>
        <v>0.1802090675</v>
      </c>
      <c r="CH38" s="1" t="str">
        <f t="shared" si="42"/>
        <v>#DIV/0!</v>
      </c>
    </row>
    <row r="39" ht="15.75" customHeight="1">
      <c r="A39" s="2">
        <v>2.0</v>
      </c>
      <c r="B39" s="1">
        <v>2.0</v>
      </c>
      <c r="C39" s="1" t="s">
        <v>88</v>
      </c>
      <c r="D39" s="1">
        <v>2.01210519E8</v>
      </c>
      <c r="E39" s="4" t="s">
        <v>1178</v>
      </c>
      <c r="F39" s="4">
        <v>16984.999919503927</v>
      </c>
      <c r="G39" s="4">
        <v>0.0</v>
      </c>
      <c r="H39" s="1">
        <f t="shared" si="1"/>
        <v>-980.5261633</v>
      </c>
      <c r="I39" s="1">
        <f t="shared" si="2"/>
        <v>-0.7442035555</v>
      </c>
      <c r="J39" s="1">
        <f t="shared" si="3"/>
        <v>-1560.248671</v>
      </c>
      <c r="K39" s="4">
        <v>50.0</v>
      </c>
      <c r="L39" s="4">
        <v>50.0</v>
      </c>
      <c r="M39" s="4">
        <v>0.0</v>
      </c>
      <c r="N39" s="4">
        <v>0.0</v>
      </c>
      <c r="O39" s="4">
        <v>446.1591796875</v>
      </c>
      <c r="P39" s="4">
        <v>809.87646484375</v>
      </c>
      <c r="Q39" s="4">
        <v>663.9293823242188</v>
      </c>
      <c r="R39" s="1" t="str">
        <f t="shared" si="4"/>
        <v>#DIV/0!</v>
      </c>
      <c r="S39" s="1">
        <f t="shared" si="5"/>
        <v>0.4491021791</v>
      </c>
      <c r="T39" s="1">
        <f t="shared" si="6"/>
        <v>0.1802090675</v>
      </c>
      <c r="U39" s="4">
        <v>-1.0</v>
      </c>
      <c r="V39" s="4">
        <v>0.85</v>
      </c>
      <c r="W39" s="4">
        <v>0.85</v>
      </c>
      <c r="X39" s="4">
        <v>0.0</v>
      </c>
      <c r="Y39" s="1">
        <f t="shared" si="7"/>
        <v>0.85</v>
      </c>
      <c r="Z39" s="1">
        <f t="shared" si="8"/>
        <v>-256.0925441</v>
      </c>
      <c r="AA39" s="1">
        <f t="shared" si="9"/>
        <v>0.4012651817</v>
      </c>
      <c r="AB39" s="1">
        <f t="shared" si="10"/>
        <v>1.815218652</v>
      </c>
      <c r="AC39" s="1">
        <f t="shared" si="11"/>
        <v>-1</v>
      </c>
      <c r="AD39" s="4">
        <v>998.4844970703125</v>
      </c>
      <c r="AE39" s="4">
        <v>0.5</v>
      </c>
      <c r="AF39" s="1">
        <f t="shared" si="12"/>
        <v>76.47278306</v>
      </c>
      <c r="AG39" s="1">
        <f t="shared" si="13"/>
        <v>-7.042845977</v>
      </c>
      <c r="AH39" s="1">
        <f t="shared" si="14"/>
        <v>0.8727291</v>
      </c>
      <c r="AI39" s="1">
        <f t="shared" si="15"/>
        <v>18.39168739</v>
      </c>
      <c r="AJ39" s="4">
        <v>2.0</v>
      </c>
      <c r="AK39" s="1">
        <f t="shared" si="16"/>
        <v>4.644859791</v>
      </c>
      <c r="AL39" s="4">
        <v>1.0</v>
      </c>
      <c r="AM39" s="1">
        <f t="shared" si="17"/>
        <v>9.289719582</v>
      </c>
      <c r="AN39" s="4">
        <v>21.93318748474121</v>
      </c>
      <c r="AO39" s="4">
        <v>18.391687393188477</v>
      </c>
      <c r="AP39" s="4">
        <v>22.117958068847656</v>
      </c>
      <c r="AQ39" s="4">
        <v>1.4978148937225342</v>
      </c>
      <c r="AR39" s="20">
        <v>395.0133056640625</v>
      </c>
      <c r="AS39" s="4">
        <v>15.047599792480469</v>
      </c>
      <c r="AT39" s="4">
        <v>12.263649940490723</v>
      </c>
      <c r="AU39" s="4">
        <v>58.0395622253418</v>
      </c>
      <c r="AV39" s="4">
        <v>47.283241271972656</v>
      </c>
      <c r="AW39" s="4">
        <v>499.7557678222656</v>
      </c>
      <c r="AX39" s="4">
        <v>4.499872207641602</v>
      </c>
      <c r="AY39" s="4">
        <v>44.59664535522461</v>
      </c>
      <c r="AZ39" s="4">
        <v>101.93716430664062</v>
      </c>
      <c r="BA39" s="4">
        <v>-0.095579594373703</v>
      </c>
      <c r="BB39" s="4">
        <v>-0.09254924207925797</v>
      </c>
      <c r="BC39" s="4">
        <v>0.25</v>
      </c>
      <c r="BD39" s="4">
        <v>-1.355140209197998</v>
      </c>
      <c r="BE39" s="4">
        <v>7.355140209197998</v>
      </c>
      <c r="BF39" s="4">
        <v>1.0</v>
      </c>
      <c r="BG39" s="4">
        <v>0.0</v>
      </c>
      <c r="BH39" s="4">
        <v>0.1599999964237213</v>
      </c>
      <c r="BI39" s="4">
        <v>111105.0</v>
      </c>
      <c r="BJ39" s="1">
        <f t="shared" si="18"/>
        <v>2.498778839</v>
      </c>
      <c r="BK39" s="1">
        <f t="shared" si="19"/>
        <v>-0.007042845977</v>
      </c>
      <c r="BL39" s="1">
        <f t="shared" si="20"/>
        <v>291.5416874</v>
      </c>
      <c r="BM39" s="1">
        <f t="shared" si="21"/>
        <v>295.0831875</v>
      </c>
      <c r="BN39" s="1">
        <f t="shared" si="22"/>
        <v>0.7199795371</v>
      </c>
      <c r="BO39" s="1">
        <f t="shared" si="23"/>
        <v>1.29185193</v>
      </c>
      <c r="BP39" s="1">
        <f t="shared" si="24"/>
        <v>2.122850799</v>
      </c>
      <c r="BQ39" s="1">
        <f t="shared" si="25"/>
        <v>20.82509175</v>
      </c>
      <c r="BR39" s="1">
        <f t="shared" si="26"/>
        <v>8.561441806</v>
      </c>
      <c r="BS39" s="1">
        <f t="shared" si="27"/>
        <v>20.16243744</v>
      </c>
      <c r="BT39" s="1">
        <f t="shared" si="28"/>
        <v>2.370322007</v>
      </c>
      <c r="BU39" s="1">
        <f t="shared" si="29"/>
        <v>-0.8090140281</v>
      </c>
      <c r="BV39" s="1">
        <f t="shared" si="30"/>
        <v>1.250121699</v>
      </c>
      <c r="BW39" s="1">
        <f t="shared" si="31"/>
        <v>1.120200308</v>
      </c>
      <c r="BX39" s="1">
        <f t="shared" si="32"/>
        <v>-0.4993821228</v>
      </c>
      <c r="BY39" s="1">
        <f t="shared" si="33"/>
        <v>-159.0473252</v>
      </c>
      <c r="BZ39" s="1">
        <f t="shared" si="34"/>
        <v>-3.949863585</v>
      </c>
      <c r="CA39" s="1">
        <f t="shared" si="35"/>
        <v>54.55673502</v>
      </c>
      <c r="CB39" s="1">
        <f t="shared" si="36"/>
        <v>537.5052624</v>
      </c>
      <c r="CC39" s="1">
        <f t="shared" si="37"/>
        <v>-0.9952331599</v>
      </c>
      <c r="CD39" s="1">
        <f t="shared" si="38"/>
        <v>0</v>
      </c>
      <c r="CE39" s="1">
        <f t="shared" si="39"/>
        <v>3.824891376</v>
      </c>
      <c r="CF39" s="1">
        <f t="shared" si="40"/>
        <v>363.7172852</v>
      </c>
      <c r="CG39" s="1">
        <f t="shared" si="41"/>
        <v>0.1802090675</v>
      </c>
      <c r="CH39" s="1" t="str">
        <f t="shared" si="42"/>
        <v>#DIV/0!</v>
      </c>
    </row>
    <row r="40" ht="15.75" customHeight="1">
      <c r="A40" s="2">
        <v>2.0</v>
      </c>
      <c r="B40" s="1">
        <v>2.0</v>
      </c>
      <c r="C40" s="1" t="s">
        <v>88</v>
      </c>
      <c r="D40" s="1">
        <v>2.01210519E8</v>
      </c>
      <c r="E40" s="4" t="s">
        <v>1179</v>
      </c>
      <c r="F40" s="4">
        <v>17015.499917401932</v>
      </c>
      <c r="G40" s="4">
        <v>0.0</v>
      </c>
      <c r="H40" s="1">
        <f t="shared" si="1"/>
        <v>-982.2326692</v>
      </c>
      <c r="I40" s="1">
        <f t="shared" si="2"/>
        <v>-0.5775491021</v>
      </c>
      <c r="J40" s="1">
        <f t="shared" si="3"/>
        <v>-2168.00306</v>
      </c>
      <c r="K40" s="4">
        <v>50.0</v>
      </c>
      <c r="L40" s="4">
        <v>50.0</v>
      </c>
      <c r="M40" s="4">
        <v>0.0</v>
      </c>
      <c r="N40" s="4">
        <v>0.0</v>
      </c>
      <c r="O40" s="4">
        <v>446.1591796875</v>
      </c>
      <c r="P40" s="4">
        <v>809.87646484375</v>
      </c>
      <c r="Q40" s="4">
        <v>663.9293823242188</v>
      </c>
      <c r="R40" s="1" t="str">
        <f t="shared" si="4"/>
        <v>#DIV/0!</v>
      </c>
      <c r="S40" s="1">
        <f t="shared" si="5"/>
        <v>0.4491021791</v>
      </c>
      <c r="T40" s="1">
        <f t="shared" si="6"/>
        <v>0.1802090675</v>
      </c>
      <c r="U40" s="4">
        <v>-1.0</v>
      </c>
      <c r="V40" s="4">
        <v>0.85</v>
      </c>
      <c r="W40" s="4">
        <v>0.85</v>
      </c>
      <c r="X40" s="4">
        <v>0.0</v>
      </c>
      <c r="Y40" s="1">
        <f t="shared" si="7"/>
        <v>0.85</v>
      </c>
      <c r="Z40" s="1">
        <f t="shared" si="8"/>
        <v>-260.745088</v>
      </c>
      <c r="AA40" s="1">
        <f t="shared" si="9"/>
        <v>0.4012651817</v>
      </c>
      <c r="AB40" s="1">
        <f t="shared" si="10"/>
        <v>1.815218652</v>
      </c>
      <c r="AC40" s="1">
        <f t="shared" si="11"/>
        <v>-1</v>
      </c>
      <c r="AD40" s="4">
        <v>998.4844970703125</v>
      </c>
      <c r="AE40" s="4">
        <v>0.5</v>
      </c>
      <c r="AF40" s="1">
        <f t="shared" si="12"/>
        <v>76.47278306</v>
      </c>
      <c r="AG40" s="1">
        <f t="shared" si="13"/>
        <v>-5.499977366</v>
      </c>
      <c r="AH40" s="1">
        <f t="shared" si="14"/>
        <v>0.8947770677</v>
      </c>
      <c r="AI40" s="1">
        <f t="shared" si="15"/>
        <v>18.98750496</v>
      </c>
      <c r="AJ40" s="4">
        <v>2.0</v>
      </c>
      <c r="AK40" s="1">
        <f t="shared" si="16"/>
        <v>4.644859791</v>
      </c>
      <c r="AL40" s="4">
        <v>1.0</v>
      </c>
      <c r="AM40" s="1">
        <f t="shared" si="17"/>
        <v>9.289719582</v>
      </c>
      <c r="AN40" s="4">
        <v>21.855749130249023</v>
      </c>
      <c r="AO40" s="4">
        <v>18.987504959106445</v>
      </c>
      <c r="AP40" s="4">
        <v>22.056888580322266</v>
      </c>
      <c r="AQ40" s="4">
        <v>1.455499529838562</v>
      </c>
      <c r="AR40" s="20">
        <v>395.4632263183594</v>
      </c>
      <c r="AS40" s="4">
        <v>15.010279655456543</v>
      </c>
      <c r="AT40" s="4">
        <v>12.837181091308594</v>
      </c>
      <c r="AU40" s="4">
        <v>58.18025588989258</v>
      </c>
      <c r="AV40" s="4">
        <v>49.70429611206055</v>
      </c>
      <c r="AW40" s="4">
        <v>499.6895446777344</v>
      </c>
      <c r="AX40" s="4">
        <v>4.427279472351074</v>
      </c>
      <c r="AY40" s="4">
        <v>43.719112396240234</v>
      </c>
      <c r="AZ40" s="4">
        <v>101.94485473632812</v>
      </c>
      <c r="BA40" s="4">
        <v>-0.095579594373703</v>
      </c>
      <c r="BB40" s="4">
        <v>-0.09254924207925797</v>
      </c>
      <c r="BC40" s="4">
        <v>0.25</v>
      </c>
      <c r="BD40" s="4">
        <v>-1.355140209197998</v>
      </c>
      <c r="BE40" s="4">
        <v>7.355140209197998</v>
      </c>
      <c r="BF40" s="4">
        <v>1.0</v>
      </c>
      <c r="BG40" s="4">
        <v>0.0</v>
      </c>
      <c r="BH40" s="4">
        <v>0.1599999964237213</v>
      </c>
      <c r="BI40" s="4">
        <v>111105.0</v>
      </c>
      <c r="BJ40" s="1">
        <f t="shared" si="18"/>
        <v>2.498447723</v>
      </c>
      <c r="BK40" s="1">
        <f t="shared" si="19"/>
        <v>-0.005499977366</v>
      </c>
      <c r="BL40" s="1">
        <f t="shared" si="20"/>
        <v>292.137505</v>
      </c>
      <c r="BM40" s="1">
        <f t="shared" si="21"/>
        <v>295.0057491</v>
      </c>
      <c r="BN40" s="1">
        <f t="shared" si="22"/>
        <v>0.7083646997</v>
      </c>
      <c r="BO40" s="1">
        <f t="shared" si="23"/>
        <v>1.013564778</v>
      </c>
      <c r="BP40" s="1">
        <f t="shared" si="24"/>
        <v>2.203461629</v>
      </c>
      <c r="BQ40" s="1">
        <f t="shared" si="25"/>
        <v>21.61425052</v>
      </c>
      <c r="BR40" s="1">
        <f t="shared" si="26"/>
        <v>8.777069426</v>
      </c>
      <c r="BS40" s="1">
        <f t="shared" si="27"/>
        <v>20.42162704</v>
      </c>
      <c r="BT40" s="1">
        <f t="shared" si="28"/>
        <v>2.408587319</v>
      </c>
      <c r="BU40" s="1">
        <f t="shared" si="29"/>
        <v>-0.615836113</v>
      </c>
      <c r="BV40" s="1">
        <f t="shared" si="30"/>
        <v>1.308684562</v>
      </c>
      <c r="BW40" s="1">
        <f t="shared" si="31"/>
        <v>1.099902757</v>
      </c>
      <c r="BX40" s="1">
        <f t="shared" si="32"/>
        <v>-0.38126431</v>
      </c>
      <c r="BY40" s="1">
        <f t="shared" si="33"/>
        <v>-221.016757</v>
      </c>
      <c r="BZ40" s="1">
        <f t="shared" si="34"/>
        <v>-5.482186245</v>
      </c>
      <c r="CA40" s="1">
        <f t="shared" si="35"/>
        <v>55.94128684</v>
      </c>
      <c r="CB40" s="1">
        <f t="shared" si="36"/>
        <v>538.2031758</v>
      </c>
      <c r="CC40" s="1">
        <f t="shared" si="37"/>
        <v>-1.020940826</v>
      </c>
      <c r="CD40" s="1">
        <f t="shared" si="38"/>
        <v>0</v>
      </c>
      <c r="CE40" s="1">
        <f t="shared" si="39"/>
        <v>3.763187551</v>
      </c>
      <c r="CF40" s="1">
        <f t="shared" si="40"/>
        <v>363.7172852</v>
      </c>
      <c r="CG40" s="1">
        <f t="shared" si="41"/>
        <v>0.1802090675</v>
      </c>
      <c r="CH40" s="1" t="str">
        <f t="shared" si="42"/>
        <v>#DIV/0!</v>
      </c>
    </row>
    <row r="41" ht="15.75" customHeight="1">
      <c r="A41" s="2">
        <v>2.0</v>
      </c>
      <c r="B41" s="1">
        <v>2.0</v>
      </c>
      <c r="C41" s="1" t="s">
        <v>88</v>
      </c>
      <c r="D41" s="1">
        <v>2.01210519E8</v>
      </c>
      <c r="E41" s="4" t="s">
        <v>1180</v>
      </c>
      <c r="F41" s="4">
        <v>17045.999915299937</v>
      </c>
      <c r="G41" s="4">
        <v>0.0</v>
      </c>
      <c r="H41" s="1">
        <f t="shared" si="1"/>
        <v>-983.9990644</v>
      </c>
      <c r="I41" s="1">
        <f t="shared" si="2"/>
        <v>-0.3818701602</v>
      </c>
      <c r="J41" s="1">
        <f t="shared" si="3"/>
        <v>-3554.276721</v>
      </c>
      <c r="K41" s="4">
        <v>50.0</v>
      </c>
      <c r="L41" s="4">
        <v>50.0</v>
      </c>
      <c r="M41" s="4">
        <v>0.0</v>
      </c>
      <c r="N41" s="4">
        <v>0.0</v>
      </c>
      <c r="O41" s="4">
        <v>446.1591796875</v>
      </c>
      <c r="P41" s="4">
        <v>809.87646484375</v>
      </c>
      <c r="Q41" s="4">
        <v>663.9293823242188</v>
      </c>
      <c r="R41" s="1" t="str">
        <f t="shared" si="4"/>
        <v>#DIV/0!</v>
      </c>
      <c r="S41" s="1">
        <f t="shared" si="5"/>
        <v>0.4491021791</v>
      </c>
      <c r="T41" s="1">
        <f t="shared" si="6"/>
        <v>0.1802090675</v>
      </c>
      <c r="U41" s="4">
        <v>-1.0</v>
      </c>
      <c r="V41" s="4">
        <v>0.85</v>
      </c>
      <c r="W41" s="4">
        <v>0.85</v>
      </c>
      <c r="X41" s="4">
        <v>0.0</v>
      </c>
      <c r="Y41" s="1">
        <f t="shared" si="7"/>
        <v>0.85</v>
      </c>
      <c r="Z41" s="1">
        <f t="shared" si="8"/>
        <v>-259.4335017</v>
      </c>
      <c r="AA41" s="1">
        <f t="shared" si="9"/>
        <v>0.4012651817</v>
      </c>
      <c r="AB41" s="1">
        <f t="shared" si="10"/>
        <v>1.815218652</v>
      </c>
      <c r="AC41" s="1">
        <f t="shared" si="11"/>
        <v>-1</v>
      </c>
      <c r="AD41" s="4">
        <v>998.4844970703125</v>
      </c>
      <c r="AE41" s="4">
        <v>0.5</v>
      </c>
      <c r="AF41" s="1">
        <f t="shared" si="12"/>
        <v>76.47278306</v>
      </c>
      <c r="AG41" s="1">
        <f t="shared" si="13"/>
        <v>-4.303917685</v>
      </c>
      <c r="AH41" s="1">
        <f t="shared" si="14"/>
        <v>1.08121929</v>
      </c>
      <c r="AI41" s="1">
        <f t="shared" si="15"/>
        <v>20.60286903</v>
      </c>
      <c r="AJ41" s="4">
        <v>2.0</v>
      </c>
      <c r="AK41" s="1">
        <f t="shared" si="16"/>
        <v>4.644859791</v>
      </c>
      <c r="AL41" s="4">
        <v>1.0</v>
      </c>
      <c r="AM41" s="1">
        <f t="shared" si="17"/>
        <v>9.289719582</v>
      </c>
      <c r="AN41" s="4">
        <v>21.88663673400879</v>
      </c>
      <c r="AO41" s="4">
        <v>20.602869033813477</v>
      </c>
      <c r="AP41" s="4">
        <v>22.0163631439209</v>
      </c>
      <c r="AQ41" s="4">
        <v>1.4535225629806519</v>
      </c>
      <c r="AR41" s="20">
        <v>395.9972229003906</v>
      </c>
      <c r="AS41" s="4">
        <v>14.986517906188965</v>
      </c>
      <c r="AT41" s="4">
        <v>13.286694526672363</v>
      </c>
      <c r="AU41" s="4">
        <v>57.978206634521484</v>
      </c>
      <c r="AV41" s="4">
        <v>51.4039421081543</v>
      </c>
      <c r="AW41" s="4">
        <v>499.66754150390625</v>
      </c>
      <c r="AX41" s="4">
        <v>4.457672119140625</v>
      </c>
      <c r="AY41" s="4">
        <v>44.93156051635742</v>
      </c>
      <c r="AZ41" s="4">
        <v>101.94003295898438</v>
      </c>
      <c r="BA41" s="4">
        <v>-0.095579594373703</v>
      </c>
      <c r="BB41" s="4">
        <v>-0.09254924207925797</v>
      </c>
      <c r="BC41" s="4">
        <v>0.5</v>
      </c>
      <c r="BD41" s="4">
        <v>-1.355140209197998</v>
      </c>
      <c r="BE41" s="4">
        <v>7.355140209197998</v>
      </c>
      <c r="BF41" s="4">
        <v>1.0</v>
      </c>
      <c r="BG41" s="4">
        <v>0.0</v>
      </c>
      <c r="BH41" s="4">
        <v>0.1599999964237213</v>
      </c>
      <c r="BI41" s="4">
        <v>111105.0</v>
      </c>
      <c r="BJ41" s="1">
        <f t="shared" si="18"/>
        <v>2.498337708</v>
      </c>
      <c r="BK41" s="1">
        <f t="shared" si="19"/>
        <v>-0.004303917685</v>
      </c>
      <c r="BL41" s="1">
        <f t="shared" si="20"/>
        <v>293.752869</v>
      </c>
      <c r="BM41" s="1">
        <f t="shared" si="21"/>
        <v>295.0366367</v>
      </c>
      <c r="BN41" s="1">
        <f t="shared" si="22"/>
        <v>0.7132275231</v>
      </c>
      <c r="BO41" s="1">
        <f t="shared" si="23"/>
        <v>0.7549972718</v>
      </c>
      <c r="BP41" s="1">
        <f t="shared" si="24"/>
        <v>2.435665368</v>
      </c>
      <c r="BQ41" s="1">
        <f t="shared" si="25"/>
        <v>23.89311929</v>
      </c>
      <c r="BR41" s="1">
        <f t="shared" si="26"/>
        <v>10.60642477</v>
      </c>
      <c r="BS41" s="1">
        <f t="shared" si="27"/>
        <v>21.24475288</v>
      </c>
      <c r="BT41" s="1">
        <f t="shared" si="28"/>
        <v>2.533721263</v>
      </c>
      <c r="BU41" s="1">
        <f t="shared" si="29"/>
        <v>-0.3982405333</v>
      </c>
      <c r="BV41" s="1">
        <f t="shared" si="30"/>
        <v>1.354446078</v>
      </c>
      <c r="BW41" s="1">
        <f t="shared" si="31"/>
        <v>1.179275185</v>
      </c>
      <c r="BX41" s="1">
        <f t="shared" si="32"/>
        <v>-0.2473759012</v>
      </c>
      <c r="BY41" s="1">
        <f t="shared" si="33"/>
        <v>-362.3230861</v>
      </c>
      <c r="BZ41" s="1">
        <f t="shared" si="34"/>
        <v>-8.97550921</v>
      </c>
      <c r="CA41" s="1">
        <f t="shared" si="35"/>
        <v>52.82896756</v>
      </c>
      <c r="CB41" s="1">
        <f t="shared" si="36"/>
        <v>538.9938683</v>
      </c>
      <c r="CC41" s="1">
        <f t="shared" si="37"/>
        <v>-0.9644572548</v>
      </c>
      <c r="CD41" s="1">
        <f t="shared" si="38"/>
        <v>0</v>
      </c>
      <c r="CE41" s="1">
        <f t="shared" si="39"/>
        <v>3.789021301</v>
      </c>
      <c r="CF41" s="1">
        <f t="shared" si="40"/>
        <v>363.7172852</v>
      </c>
      <c r="CG41" s="1">
        <f t="shared" si="41"/>
        <v>0.1802090675</v>
      </c>
      <c r="CH41" s="1" t="str">
        <f t="shared" si="42"/>
        <v>#DIV/0!</v>
      </c>
    </row>
    <row r="42" ht="15.75" customHeight="1">
      <c r="A42" s="2">
        <v>2.0</v>
      </c>
      <c r="B42" s="1">
        <v>2.0</v>
      </c>
      <c r="C42" s="1" t="s">
        <v>88</v>
      </c>
      <c r="D42" s="1">
        <v>2.01210519E8</v>
      </c>
      <c r="E42" s="4" t="s">
        <v>817</v>
      </c>
      <c r="F42" s="4">
        <v>17076.499913197942</v>
      </c>
      <c r="G42" s="4">
        <v>0.0</v>
      </c>
      <c r="H42" s="1">
        <f t="shared" si="1"/>
        <v>-980.6539115</v>
      </c>
      <c r="I42" s="1">
        <f t="shared" si="2"/>
        <v>-0.3172643653</v>
      </c>
      <c r="J42" s="1">
        <f t="shared" si="3"/>
        <v>-4368.001999</v>
      </c>
      <c r="K42" s="4">
        <v>50.0</v>
      </c>
      <c r="L42" s="4">
        <v>50.0</v>
      </c>
      <c r="M42" s="4">
        <v>0.0</v>
      </c>
      <c r="N42" s="4">
        <v>0.0</v>
      </c>
      <c r="O42" s="4">
        <v>446.1591796875</v>
      </c>
      <c r="P42" s="4">
        <v>809.87646484375</v>
      </c>
      <c r="Q42" s="4">
        <v>663.9293823242188</v>
      </c>
      <c r="R42" s="1" t="str">
        <f t="shared" si="4"/>
        <v>#DIV/0!</v>
      </c>
      <c r="S42" s="1">
        <f t="shared" si="5"/>
        <v>0.4491021791</v>
      </c>
      <c r="T42" s="1">
        <f t="shared" si="6"/>
        <v>0.1802090675</v>
      </c>
      <c r="U42" s="4">
        <v>-1.0</v>
      </c>
      <c r="V42" s="4">
        <v>0.85</v>
      </c>
      <c r="W42" s="4">
        <v>0.85</v>
      </c>
      <c r="X42" s="4">
        <v>0.0</v>
      </c>
      <c r="Y42" s="1">
        <f t="shared" si="7"/>
        <v>0.85</v>
      </c>
      <c r="Z42" s="1">
        <f t="shared" si="8"/>
        <v>-265.6138489</v>
      </c>
      <c r="AA42" s="1">
        <f t="shared" si="9"/>
        <v>0.4012651817</v>
      </c>
      <c r="AB42" s="1">
        <f t="shared" si="10"/>
        <v>1.815218652</v>
      </c>
      <c r="AC42" s="1">
        <f t="shared" si="11"/>
        <v>-1</v>
      </c>
      <c r="AD42" s="4">
        <v>998.4844970703125</v>
      </c>
      <c r="AE42" s="4">
        <v>0.5</v>
      </c>
      <c r="AF42" s="1">
        <f t="shared" si="12"/>
        <v>76.47278306</v>
      </c>
      <c r="AG42" s="1">
        <f t="shared" si="13"/>
        <v>-3.947386782</v>
      </c>
      <c r="AH42" s="1">
        <f t="shared" si="14"/>
        <v>1.201358332</v>
      </c>
      <c r="AI42" s="1">
        <f t="shared" si="15"/>
        <v>21.4795742</v>
      </c>
      <c r="AJ42" s="4">
        <v>2.0</v>
      </c>
      <c r="AK42" s="1">
        <f t="shared" si="16"/>
        <v>4.644859791</v>
      </c>
      <c r="AL42" s="4">
        <v>1.0</v>
      </c>
      <c r="AM42" s="1">
        <f t="shared" si="17"/>
        <v>9.289719582</v>
      </c>
      <c r="AN42" s="4">
        <v>21.953386306762695</v>
      </c>
      <c r="AO42" s="4">
        <v>21.47957420349121</v>
      </c>
      <c r="AP42" s="4">
        <v>22.023639678955078</v>
      </c>
      <c r="AQ42" s="4">
        <v>1.4639348983764648</v>
      </c>
      <c r="AR42" s="20">
        <v>394.53094482421875</v>
      </c>
      <c r="AS42" s="4">
        <v>14.988667488098145</v>
      </c>
      <c r="AT42" s="4">
        <v>13.430194854736328</v>
      </c>
      <c r="AU42" s="4">
        <v>57.750492095947266</v>
      </c>
      <c r="AV42" s="4">
        <v>51.746803283691406</v>
      </c>
      <c r="AW42" s="4">
        <v>499.7678527832031</v>
      </c>
      <c r="AX42" s="4">
        <v>4.3391337394714355</v>
      </c>
      <c r="AY42" s="4">
        <v>46.58301544189453</v>
      </c>
      <c r="AZ42" s="4">
        <v>101.94110107421875</v>
      </c>
      <c r="BA42" s="4">
        <v>-0.095579594373703</v>
      </c>
      <c r="BB42" s="4">
        <v>-0.09254924207925797</v>
      </c>
      <c r="BC42" s="4">
        <v>0.25</v>
      </c>
      <c r="BD42" s="4">
        <v>-1.355140209197998</v>
      </c>
      <c r="BE42" s="4">
        <v>7.355140209197998</v>
      </c>
      <c r="BF42" s="4">
        <v>1.0</v>
      </c>
      <c r="BG42" s="4">
        <v>0.0</v>
      </c>
      <c r="BH42" s="4">
        <v>0.1599999964237213</v>
      </c>
      <c r="BI42" s="4">
        <v>111105.0</v>
      </c>
      <c r="BJ42" s="1">
        <f t="shared" si="18"/>
        <v>2.498839264</v>
      </c>
      <c r="BK42" s="1">
        <f t="shared" si="19"/>
        <v>-0.003947386782</v>
      </c>
      <c r="BL42" s="1">
        <f t="shared" si="20"/>
        <v>294.6295742</v>
      </c>
      <c r="BM42" s="1">
        <f t="shared" si="21"/>
        <v>295.1033863</v>
      </c>
      <c r="BN42" s="1">
        <f t="shared" si="22"/>
        <v>0.6942613828</v>
      </c>
      <c r="BO42" s="1">
        <f t="shared" si="23"/>
        <v>0.6639117732</v>
      </c>
      <c r="BP42" s="1">
        <f t="shared" si="24"/>
        <v>2.570447183</v>
      </c>
      <c r="BQ42" s="1">
        <f t="shared" si="25"/>
        <v>25.21502276</v>
      </c>
      <c r="BR42" s="1">
        <f t="shared" si="26"/>
        <v>11.7848279</v>
      </c>
      <c r="BS42" s="1">
        <f t="shared" si="27"/>
        <v>21.71648026</v>
      </c>
      <c r="BT42" s="1">
        <f t="shared" si="28"/>
        <v>2.607970629</v>
      </c>
      <c r="BU42" s="1">
        <f t="shared" si="29"/>
        <v>-0.3284827749</v>
      </c>
      <c r="BV42" s="1">
        <f t="shared" si="30"/>
        <v>1.369088851</v>
      </c>
      <c r="BW42" s="1">
        <f t="shared" si="31"/>
        <v>1.238881778</v>
      </c>
      <c r="BX42" s="1">
        <f t="shared" si="32"/>
        <v>-0.2042634685</v>
      </c>
      <c r="BY42" s="1">
        <f t="shared" si="33"/>
        <v>-445.2789332</v>
      </c>
      <c r="BZ42" s="1">
        <f t="shared" si="34"/>
        <v>-11.07137997</v>
      </c>
      <c r="CA42" s="1">
        <f t="shared" si="35"/>
        <v>50.65660553</v>
      </c>
      <c r="CB42" s="1">
        <f t="shared" si="36"/>
        <v>537.0414662</v>
      </c>
      <c r="CC42" s="1">
        <f t="shared" si="37"/>
        <v>-0.9250048923</v>
      </c>
      <c r="CD42" s="1">
        <f t="shared" si="38"/>
        <v>0</v>
      </c>
      <c r="CE42" s="1">
        <f t="shared" si="39"/>
        <v>3.688263679</v>
      </c>
      <c r="CF42" s="1">
        <f t="shared" si="40"/>
        <v>363.7172852</v>
      </c>
      <c r="CG42" s="1">
        <f t="shared" si="41"/>
        <v>0.1802090675</v>
      </c>
      <c r="CH42" s="1" t="str">
        <f t="shared" si="42"/>
        <v>#DIV/0!</v>
      </c>
    </row>
    <row r="43" ht="15.75" customHeight="1">
      <c r="A43" s="2">
        <v>2.0</v>
      </c>
      <c r="B43" s="1">
        <v>2.0</v>
      </c>
      <c r="C43" s="1" t="s">
        <v>88</v>
      </c>
      <c r="D43" s="1">
        <v>2.01210519E8</v>
      </c>
      <c r="E43" s="4" t="s">
        <v>1181</v>
      </c>
      <c r="F43" s="4">
        <v>17106.999911095947</v>
      </c>
      <c r="G43" s="4">
        <v>0.0</v>
      </c>
      <c r="H43" s="1">
        <f t="shared" si="1"/>
        <v>-978.3554572</v>
      </c>
      <c r="I43" s="1">
        <f t="shared" si="2"/>
        <v>-0.357443852</v>
      </c>
      <c r="J43" s="1">
        <f t="shared" si="3"/>
        <v>-3804.923269</v>
      </c>
      <c r="K43" s="4">
        <v>50.0</v>
      </c>
      <c r="L43" s="4">
        <v>50.0</v>
      </c>
      <c r="M43" s="4">
        <v>0.0</v>
      </c>
      <c r="N43" s="4">
        <v>0.0</v>
      </c>
      <c r="O43" s="4">
        <v>446.1591796875</v>
      </c>
      <c r="P43" s="4">
        <v>809.87646484375</v>
      </c>
      <c r="Q43" s="4">
        <v>663.9293823242188</v>
      </c>
      <c r="R43" s="1" t="str">
        <f t="shared" si="4"/>
        <v>#DIV/0!</v>
      </c>
      <c r="S43" s="1">
        <f t="shared" si="5"/>
        <v>0.4491021791</v>
      </c>
      <c r="T43" s="1">
        <f t="shared" si="6"/>
        <v>0.1802090675</v>
      </c>
      <c r="U43" s="4">
        <v>-1.0</v>
      </c>
      <c r="V43" s="4">
        <v>0.85</v>
      </c>
      <c r="W43" s="4">
        <v>0.85</v>
      </c>
      <c r="X43" s="4">
        <v>0.0</v>
      </c>
      <c r="Y43" s="1">
        <f t="shared" si="7"/>
        <v>0.85</v>
      </c>
      <c r="Z43" s="1">
        <f t="shared" si="8"/>
        <v>-259.8688115</v>
      </c>
      <c r="AA43" s="1">
        <f t="shared" si="9"/>
        <v>0.4012651817</v>
      </c>
      <c r="AB43" s="1">
        <f t="shared" si="10"/>
        <v>1.815218652</v>
      </c>
      <c r="AC43" s="1">
        <f t="shared" si="11"/>
        <v>-1</v>
      </c>
      <c r="AD43" s="4">
        <v>998.4844970703125</v>
      </c>
      <c r="AE43" s="4">
        <v>0.5</v>
      </c>
      <c r="AF43" s="1">
        <f t="shared" si="12"/>
        <v>76.47278306</v>
      </c>
      <c r="AG43" s="1">
        <f t="shared" si="13"/>
        <v>-4.921779368</v>
      </c>
      <c r="AH43" s="1">
        <f t="shared" si="14"/>
        <v>1.323215461</v>
      </c>
      <c r="AI43" s="1">
        <f t="shared" si="15"/>
        <v>22.01175499</v>
      </c>
      <c r="AJ43" s="4">
        <v>2.0</v>
      </c>
      <c r="AK43" s="1">
        <f t="shared" si="16"/>
        <v>4.644859791</v>
      </c>
      <c r="AL43" s="4">
        <v>1.0</v>
      </c>
      <c r="AM43" s="1">
        <f t="shared" si="17"/>
        <v>9.289719582</v>
      </c>
      <c r="AN43" s="4">
        <v>22.03917694091797</v>
      </c>
      <c r="AO43" s="4">
        <v>22.011754989624023</v>
      </c>
      <c r="AP43" s="4">
        <v>22.06874656677246</v>
      </c>
      <c r="AQ43" s="4">
        <v>1.4651249647140503</v>
      </c>
      <c r="AR43" s="20">
        <v>393.7982177734375</v>
      </c>
      <c r="AS43" s="4">
        <v>15.012748718261719</v>
      </c>
      <c r="AT43" s="4">
        <v>13.068696975708008</v>
      </c>
      <c r="AU43" s="4">
        <v>57.53971481323242</v>
      </c>
      <c r="AV43" s="4">
        <v>50.115333557128906</v>
      </c>
      <c r="AW43" s="4">
        <v>499.7251892089844</v>
      </c>
      <c r="AX43" s="4">
        <v>4.424655437469482</v>
      </c>
      <c r="AY43" s="4">
        <v>47.85852813720703</v>
      </c>
      <c r="AZ43" s="4">
        <v>101.93780517578125</v>
      </c>
      <c r="BA43" s="4">
        <v>-0.095579594373703</v>
      </c>
      <c r="BB43" s="4">
        <v>-0.09254924207925797</v>
      </c>
      <c r="BC43" s="4">
        <v>0.0</v>
      </c>
      <c r="BD43" s="4">
        <v>-1.355140209197998</v>
      </c>
      <c r="BE43" s="4">
        <v>7.355140209197998</v>
      </c>
      <c r="BF43" s="4">
        <v>1.0</v>
      </c>
      <c r="BG43" s="4">
        <v>0.0</v>
      </c>
      <c r="BH43" s="4">
        <v>0.1599999964237213</v>
      </c>
      <c r="BI43" s="4">
        <v>111105.0</v>
      </c>
      <c r="BJ43" s="1">
        <f t="shared" si="18"/>
        <v>2.498625946</v>
      </c>
      <c r="BK43" s="1">
        <f t="shared" si="19"/>
        <v>-0.004921779368</v>
      </c>
      <c r="BL43" s="1">
        <f t="shared" si="20"/>
        <v>295.161755</v>
      </c>
      <c r="BM43" s="1">
        <f t="shared" si="21"/>
        <v>295.1891769</v>
      </c>
      <c r="BN43" s="1">
        <f t="shared" si="22"/>
        <v>0.7079448542</v>
      </c>
      <c r="BO43" s="1">
        <f t="shared" si="23"/>
        <v>0.8040850663</v>
      </c>
      <c r="BP43" s="1">
        <f t="shared" si="24"/>
        <v>2.655409747</v>
      </c>
      <c r="BQ43" s="1">
        <f t="shared" si="25"/>
        <v>26.04931254</v>
      </c>
      <c r="BR43" s="1">
        <f t="shared" si="26"/>
        <v>12.98061556</v>
      </c>
      <c r="BS43" s="1">
        <f t="shared" si="27"/>
        <v>22.02546597</v>
      </c>
      <c r="BT43" s="1">
        <f t="shared" si="28"/>
        <v>2.657630796</v>
      </c>
      <c r="BU43" s="1">
        <f t="shared" si="29"/>
        <v>-0.3717477216</v>
      </c>
      <c r="BV43" s="1">
        <f t="shared" si="30"/>
        <v>1.332194286</v>
      </c>
      <c r="BW43" s="1">
        <f t="shared" si="31"/>
        <v>1.32543651</v>
      </c>
      <c r="BX43" s="1">
        <f t="shared" si="32"/>
        <v>-0.2310134306</v>
      </c>
      <c r="BY43" s="1">
        <f t="shared" si="33"/>
        <v>-387.8655269</v>
      </c>
      <c r="BZ43" s="1">
        <f t="shared" si="34"/>
        <v>-9.662113988</v>
      </c>
      <c r="CA43" s="1">
        <f t="shared" si="35"/>
        <v>47.14110949</v>
      </c>
      <c r="CB43" s="1">
        <f t="shared" si="36"/>
        <v>535.9747233</v>
      </c>
      <c r="CC43" s="1">
        <f t="shared" si="37"/>
        <v>-0.8605025521</v>
      </c>
      <c r="CD43" s="1">
        <f t="shared" si="38"/>
        <v>0</v>
      </c>
      <c r="CE43" s="1">
        <f t="shared" si="39"/>
        <v>3.760957122</v>
      </c>
      <c r="CF43" s="1">
        <f t="shared" si="40"/>
        <v>363.7172852</v>
      </c>
      <c r="CG43" s="1">
        <f t="shared" si="41"/>
        <v>0.1802090675</v>
      </c>
      <c r="CH43" s="1" t="str">
        <f t="shared" si="42"/>
        <v>#DIV/0!</v>
      </c>
    </row>
    <row r="44" ht="15.75" customHeight="1">
      <c r="A44" s="2">
        <v>2.0</v>
      </c>
      <c r="B44" s="1">
        <v>2.0</v>
      </c>
      <c r="C44" s="1" t="s">
        <v>88</v>
      </c>
      <c r="D44" s="1">
        <v>2.01210519E8</v>
      </c>
      <c r="E44" s="4" t="s">
        <v>1182</v>
      </c>
      <c r="F44" s="4">
        <v>17137.499908993952</v>
      </c>
      <c r="G44" s="4">
        <v>0.0</v>
      </c>
      <c r="H44" s="1">
        <f t="shared" si="1"/>
        <v>-976.1311674</v>
      </c>
      <c r="I44" s="1">
        <f t="shared" si="2"/>
        <v>-0.5386892215</v>
      </c>
      <c r="J44" s="1">
        <f t="shared" si="3"/>
        <v>-2343.605621</v>
      </c>
      <c r="K44" s="4">
        <v>50.0</v>
      </c>
      <c r="L44" s="4">
        <v>50.0</v>
      </c>
      <c r="M44" s="4">
        <v>0.0</v>
      </c>
      <c r="N44" s="4">
        <v>0.0</v>
      </c>
      <c r="O44" s="4">
        <v>446.1591796875</v>
      </c>
      <c r="P44" s="4">
        <v>809.87646484375</v>
      </c>
      <c r="Q44" s="4">
        <v>663.9293823242188</v>
      </c>
      <c r="R44" s="1" t="str">
        <f t="shared" si="4"/>
        <v>#DIV/0!</v>
      </c>
      <c r="S44" s="1">
        <f t="shared" si="5"/>
        <v>0.4491021791</v>
      </c>
      <c r="T44" s="1">
        <f t="shared" si="6"/>
        <v>0.1802090675</v>
      </c>
      <c r="U44" s="4">
        <v>-1.0</v>
      </c>
      <c r="V44" s="4">
        <v>0.85</v>
      </c>
      <c r="W44" s="4">
        <v>0.85</v>
      </c>
      <c r="X44" s="4">
        <v>0.0</v>
      </c>
      <c r="Y44" s="1">
        <f t="shared" si="7"/>
        <v>0.85</v>
      </c>
      <c r="Z44" s="1">
        <f t="shared" si="8"/>
        <v>-260.61869</v>
      </c>
      <c r="AA44" s="1">
        <f t="shared" si="9"/>
        <v>0.4012651817</v>
      </c>
      <c r="AB44" s="1">
        <f t="shared" si="10"/>
        <v>1.815218652</v>
      </c>
      <c r="AC44" s="1">
        <f t="shared" si="11"/>
        <v>-1</v>
      </c>
      <c r="AD44" s="4">
        <v>998.4844970703125</v>
      </c>
      <c r="AE44" s="4">
        <v>0.5</v>
      </c>
      <c r="AF44" s="1">
        <f t="shared" si="12"/>
        <v>76.47278306</v>
      </c>
      <c r="AG44" s="1">
        <f t="shared" si="13"/>
        <v>-6.728374743</v>
      </c>
      <c r="AH44" s="1">
        <f t="shared" si="14"/>
        <v>1.177540846</v>
      </c>
      <c r="AI44" s="1">
        <f t="shared" si="15"/>
        <v>20.63574982</v>
      </c>
      <c r="AJ44" s="4">
        <v>2.0</v>
      </c>
      <c r="AK44" s="1">
        <f t="shared" si="16"/>
        <v>4.644859791</v>
      </c>
      <c r="AL44" s="4">
        <v>1.0</v>
      </c>
      <c r="AM44" s="1">
        <f t="shared" si="17"/>
        <v>9.289719582</v>
      </c>
      <c r="AN44" s="4">
        <v>22.072006225585938</v>
      </c>
      <c r="AO44" s="4">
        <v>20.63574981689453</v>
      </c>
      <c r="AP44" s="4">
        <v>22.130449295043945</v>
      </c>
      <c r="AQ44" s="4">
        <v>1.4741523265838623</v>
      </c>
      <c r="AR44" s="20">
        <v>393.1964416503906</v>
      </c>
      <c r="AS44" s="4">
        <v>15.05070686340332</v>
      </c>
      <c r="AT44" s="4">
        <v>12.39126968383789</v>
      </c>
      <c r="AU44" s="4">
        <v>57.55923843383789</v>
      </c>
      <c r="AV44" s="4">
        <v>47.43217086791992</v>
      </c>
      <c r="AW44" s="4">
        <v>499.72991943359375</v>
      </c>
      <c r="AX44" s="4">
        <v>4.401883602142334</v>
      </c>
      <c r="AY44" s="4">
        <v>47.8336181640625</v>
      </c>
      <c r="AZ44" s="4">
        <v>101.931884765625</v>
      </c>
      <c r="BA44" s="4">
        <v>-0.095579594373703</v>
      </c>
      <c r="BB44" s="4">
        <v>-0.09254924207925797</v>
      </c>
      <c r="BC44" s="4">
        <v>0.25</v>
      </c>
      <c r="BD44" s="4">
        <v>-1.355140209197998</v>
      </c>
      <c r="BE44" s="4">
        <v>7.355140209197998</v>
      </c>
      <c r="BF44" s="4">
        <v>1.0</v>
      </c>
      <c r="BG44" s="4">
        <v>0.0</v>
      </c>
      <c r="BH44" s="4">
        <v>0.1599999964237213</v>
      </c>
      <c r="BI44" s="4">
        <v>111105.0</v>
      </c>
      <c r="BJ44" s="1">
        <f t="shared" si="18"/>
        <v>2.498649597</v>
      </c>
      <c r="BK44" s="1">
        <f t="shared" si="19"/>
        <v>-0.006728374743</v>
      </c>
      <c r="BL44" s="1">
        <f t="shared" si="20"/>
        <v>293.7857498</v>
      </c>
      <c r="BM44" s="1">
        <f t="shared" si="21"/>
        <v>295.2220062</v>
      </c>
      <c r="BN44" s="1">
        <f t="shared" si="22"/>
        <v>0.7043013606</v>
      </c>
      <c r="BO44" s="1">
        <f t="shared" si="23"/>
        <v>1.155681668</v>
      </c>
      <c r="BP44" s="1">
        <f t="shared" si="24"/>
        <v>2.44060632</v>
      </c>
      <c r="BQ44" s="1">
        <f t="shared" si="25"/>
        <v>23.94350232</v>
      </c>
      <c r="BR44" s="1">
        <f t="shared" si="26"/>
        <v>11.55223264</v>
      </c>
      <c r="BS44" s="1">
        <f t="shared" si="27"/>
        <v>21.35387802</v>
      </c>
      <c r="BT44" s="1">
        <f t="shared" si="28"/>
        <v>2.550730822</v>
      </c>
      <c r="BU44" s="1">
        <f t="shared" si="29"/>
        <v>-0.5718494398</v>
      </c>
      <c r="BV44" s="1">
        <f t="shared" si="30"/>
        <v>1.263065474</v>
      </c>
      <c r="BW44" s="1">
        <f t="shared" si="31"/>
        <v>1.287665348</v>
      </c>
      <c r="BX44" s="1">
        <f t="shared" si="32"/>
        <v>-0.354271008</v>
      </c>
      <c r="BY44" s="1">
        <f t="shared" si="33"/>
        <v>-238.8881381</v>
      </c>
      <c r="BZ44" s="1">
        <f t="shared" si="34"/>
        <v>-5.960393769</v>
      </c>
      <c r="CA44" s="1">
        <f t="shared" si="35"/>
        <v>47.83439974</v>
      </c>
      <c r="CB44" s="1">
        <f t="shared" si="36"/>
        <v>535.0497091</v>
      </c>
      <c r="CC44" s="1">
        <f t="shared" si="37"/>
        <v>-0.8726787001</v>
      </c>
      <c r="CD44" s="1">
        <f t="shared" si="38"/>
        <v>0</v>
      </c>
      <c r="CE44" s="1">
        <f t="shared" si="39"/>
        <v>3.741601062</v>
      </c>
      <c r="CF44" s="1">
        <f t="shared" si="40"/>
        <v>363.7172852</v>
      </c>
      <c r="CG44" s="1">
        <f t="shared" si="41"/>
        <v>0.1802090675</v>
      </c>
      <c r="CH44" s="1" t="str">
        <f t="shared" si="42"/>
        <v>#DIV/0!</v>
      </c>
    </row>
    <row r="45" ht="15.75" customHeight="1">
      <c r="A45" s="2">
        <v>2.0</v>
      </c>
      <c r="B45" s="1">
        <v>2.0</v>
      </c>
      <c r="C45" s="1" t="s">
        <v>88</v>
      </c>
      <c r="D45" s="1">
        <v>2.01210519E8</v>
      </c>
      <c r="E45" s="4" t="s">
        <v>1183</v>
      </c>
      <c r="F45" s="4">
        <v>17167.999906891957</v>
      </c>
      <c r="G45" s="4">
        <v>0.0</v>
      </c>
      <c r="H45" s="1">
        <f t="shared" si="1"/>
        <v>-975.1739379</v>
      </c>
      <c r="I45" s="1">
        <f t="shared" si="2"/>
        <v>-0.6857708478</v>
      </c>
      <c r="J45" s="1">
        <f t="shared" si="3"/>
        <v>-1727.181567</v>
      </c>
      <c r="K45" s="4">
        <v>50.0</v>
      </c>
      <c r="L45" s="4">
        <v>50.0</v>
      </c>
      <c r="M45" s="4">
        <v>0.0</v>
      </c>
      <c r="N45" s="4">
        <v>0.0</v>
      </c>
      <c r="O45" s="4">
        <v>446.1591796875</v>
      </c>
      <c r="P45" s="4">
        <v>809.87646484375</v>
      </c>
      <c r="Q45" s="4">
        <v>663.9293823242188</v>
      </c>
      <c r="R45" s="1" t="str">
        <f t="shared" si="4"/>
        <v>#DIV/0!</v>
      </c>
      <c r="S45" s="1">
        <f t="shared" si="5"/>
        <v>0.4491021791</v>
      </c>
      <c r="T45" s="1">
        <f t="shared" si="6"/>
        <v>0.1802090675</v>
      </c>
      <c r="U45" s="4">
        <v>-1.0</v>
      </c>
      <c r="V45" s="4">
        <v>0.85</v>
      </c>
      <c r="W45" s="4">
        <v>0.85</v>
      </c>
      <c r="X45" s="4">
        <v>0.0</v>
      </c>
      <c r="Y45" s="1">
        <f t="shared" si="7"/>
        <v>0.85</v>
      </c>
      <c r="Z45" s="1">
        <f t="shared" si="8"/>
        <v>-258.9811248</v>
      </c>
      <c r="AA45" s="1">
        <f t="shared" si="9"/>
        <v>0.4012651817</v>
      </c>
      <c r="AB45" s="1">
        <f t="shared" si="10"/>
        <v>1.815218652</v>
      </c>
      <c r="AC45" s="1">
        <f t="shared" si="11"/>
        <v>-1</v>
      </c>
      <c r="AD45" s="4">
        <v>998.4844970703125</v>
      </c>
      <c r="AE45" s="4">
        <v>0.5</v>
      </c>
      <c r="AF45" s="1">
        <f t="shared" si="12"/>
        <v>76.47278306</v>
      </c>
      <c r="AG45" s="1">
        <f t="shared" si="13"/>
        <v>-7.715999594</v>
      </c>
      <c r="AH45" s="1">
        <f t="shared" si="14"/>
        <v>1.044077899</v>
      </c>
      <c r="AI45" s="1">
        <f t="shared" si="15"/>
        <v>19.46136856</v>
      </c>
      <c r="AJ45" s="4">
        <v>2.0</v>
      </c>
      <c r="AK45" s="1">
        <f t="shared" si="16"/>
        <v>4.644859791</v>
      </c>
      <c r="AL45" s="4">
        <v>1.0</v>
      </c>
      <c r="AM45" s="1">
        <f t="shared" si="17"/>
        <v>9.289719582</v>
      </c>
      <c r="AN45" s="4">
        <v>22.03498649597168</v>
      </c>
      <c r="AO45" s="4">
        <v>19.461368560791016</v>
      </c>
      <c r="AP45" s="4">
        <v>22.155731201171875</v>
      </c>
      <c r="AQ45" s="4">
        <v>1.4499512910842896</v>
      </c>
      <c r="AR45" s="20">
        <v>392.9725341796875</v>
      </c>
      <c r="AS45" s="4">
        <v>15.072247505187988</v>
      </c>
      <c r="AT45" s="4">
        <v>12.021078109741211</v>
      </c>
      <c r="AU45" s="4">
        <v>57.7751579284668</v>
      </c>
      <c r="AV45" s="4">
        <v>46.06128692626953</v>
      </c>
      <c r="AW45" s="4">
        <v>499.6933288574219</v>
      </c>
      <c r="AX45" s="4">
        <v>4.425368785858154</v>
      </c>
      <c r="AY45" s="4">
        <v>46.32863235473633</v>
      </c>
      <c r="AZ45" s="4">
        <v>101.93746948242188</v>
      </c>
      <c r="BA45" s="4">
        <v>-0.095579594373703</v>
      </c>
      <c r="BB45" s="4">
        <v>-0.09254924207925797</v>
      </c>
      <c r="BC45" s="4">
        <v>0.5</v>
      </c>
      <c r="BD45" s="4">
        <v>-1.355140209197998</v>
      </c>
      <c r="BE45" s="4">
        <v>7.355140209197998</v>
      </c>
      <c r="BF45" s="4">
        <v>1.0</v>
      </c>
      <c r="BG45" s="4">
        <v>0.0</v>
      </c>
      <c r="BH45" s="4">
        <v>0.1599999964237213</v>
      </c>
      <c r="BI45" s="4">
        <v>111105.0</v>
      </c>
      <c r="BJ45" s="1">
        <f t="shared" si="18"/>
        <v>2.498466644</v>
      </c>
      <c r="BK45" s="1">
        <f t="shared" si="19"/>
        <v>-0.007715999594</v>
      </c>
      <c r="BL45" s="1">
        <f t="shared" si="20"/>
        <v>292.6113686</v>
      </c>
      <c r="BM45" s="1">
        <f t="shared" si="21"/>
        <v>295.1849865</v>
      </c>
      <c r="BN45" s="1">
        <f t="shared" si="22"/>
        <v>0.7080589899</v>
      </c>
      <c r="BO45" s="1">
        <f t="shared" si="23"/>
        <v>1.362592339</v>
      </c>
      <c r="BP45" s="1">
        <f t="shared" si="24"/>
        <v>2.269476182</v>
      </c>
      <c r="BQ45" s="1">
        <f t="shared" si="25"/>
        <v>22.26341495</v>
      </c>
      <c r="BR45" s="1">
        <f t="shared" si="26"/>
        <v>10.24233684</v>
      </c>
      <c r="BS45" s="1">
        <f t="shared" si="27"/>
        <v>20.74817753</v>
      </c>
      <c r="BT45" s="1">
        <f t="shared" si="28"/>
        <v>2.457567078</v>
      </c>
      <c r="BU45" s="1">
        <f t="shared" si="29"/>
        <v>-0.7404296643</v>
      </c>
      <c r="BV45" s="1">
        <f t="shared" si="30"/>
        <v>1.225398283</v>
      </c>
      <c r="BW45" s="1">
        <f t="shared" si="31"/>
        <v>1.232168795</v>
      </c>
      <c r="BX45" s="1">
        <f t="shared" si="32"/>
        <v>-0.4575264408</v>
      </c>
      <c r="BY45" s="1">
        <f t="shared" si="33"/>
        <v>-176.0645183</v>
      </c>
      <c r="BZ45" s="1">
        <f t="shared" si="34"/>
        <v>-4.395171206</v>
      </c>
      <c r="CA45" s="1">
        <f t="shared" si="35"/>
        <v>49.46161075</v>
      </c>
      <c r="CB45" s="1">
        <f t="shared" si="36"/>
        <v>534.6866952</v>
      </c>
      <c r="CC45" s="1">
        <f t="shared" si="37"/>
        <v>-0.902092275</v>
      </c>
      <c r="CD45" s="1">
        <f t="shared" si="38"/>
        <v>0</v>
      </c>
      <c r="CE45" s="1">
        <f t="shared" si="39"/>
        <v>3.761563468</v>
      </c>
      <c r="CF45" s="1">
        <f t="shared" si="40"/>
        <v>363.7172852</v>
      </c>
      <c r="CG45" s="1">
        <f t="shared" si="41"/>
        <v>0.1802090675</v>
      </c>
      <c r="CH45" s="1" t="str">
        <f t="shared" si="42"/>
        <v>#DIV/0!</v>
      </c>
    </row>
    <row r="46" ht="15.75" customHeight="1">
      <c r="A46" s="2">
        <v>2.0</v>
      </c>
      <c r="B46" s="1">
        <v>2.0</v>
      </c>
      <c r="C46" s="1" t="s">
        <v>88</v>
      </c>
      <c r="D46" s="1">
        <v>2.01210519E8</v>
      </c>
      <c r="E46" s="4" t="s">
        <v>1184</v>
      </c>
      <c r="F46" s="4">
        <v>17198.499904789962</v>
      </c>
      <c r="G46" s="4">
        <v>0.0</v>
      </c>
      <c r="H46" s="1">
        <f t="shared" si="1"/>
        <v>-974.8674068</v>
      </c>
      <c r="I46" s="1">
        <f t="shared" si="2"/>
        <v>-0.7284403089</v>
      </c>
      <c r="J46" s="1">
        <f t="shared" si="3"/>
        <v>-1596.55067</v>
      </c>
      <c r="K46" s="4">
        <v>50.0</v>
      </c>
      <c r="L46" s="4">
        <v>50.0</v>
      </c>
      <c r="M46" s="4">
        <v>0.0</v>
      </c>
      <c r="N46" s="4">
        <v>0.0</v>
      </c>
      <c r="O46" s="4">
        <v>446.1591796875</v>
      </c>
      <c r="P46" s="4">
        <v>809.87646484375</v>
      </c>
      <c r="Q46" s="4">
        <v>663.9293823242188</v>
      </c>
      <c r="R46" s="1" t="str">
        <f t="shared" si="4"/>
        <v>#DIV/0!</v>
      </c>
      <c r="S46" s="1">
        <f t="shared" si="5"/>
        <v>0.4491021791</v>
      </c>
      <c r="T46" s="1">
        <f t="shared" si="6"/>
        <v>0.1802090675</v>
      </c>
      <c r="U46" s="4">
        <v>-1.0</v>
      </c>
      <c r="V46" s="4">
        <v>0.85</v>
      </c>
      <c r="W46" s="4">
        <v>0.85</v>
      </c>
      <c r="X46" s="4">
        <v>0.0</v>
      </c>
      <c r="Y46" s="1">
        <f t="shared" si="7"/>
        <v>0.85</v>
      </c>
      <c r="Z46" s="1">
        <f t="shared" si="8"/>
        <v>-258.0066291</v>
      </c>
      <c r="AA46" s="1">
        <f t="shared" si="9"/>
        <v>0.4012651817</v>
      </c>
      <c r="AB46" s="1">
        <f t="shared" si="10"/>
        <v>1.815218652</v>
      </c>
      <c r="AC46" s="1">
        <f t="shared" si="11"/>
        <v>-1</v>
      </c>
      <c r="AD46" s="4">
        <v>998.4844970703125</v>
      </c>
      <c r="AE46" s="4">
        <v>0.5</v>
      </c>
      <c r="AF46" s="1">
        <f t="shared" si="12"/>
        <v>76.47278306</v>
      </c>
      <c r="AG46" s="1">
        <f t="shared" si="13"/>
        <v>-6.73431435</v>
      </c>
      <c r="AH46" s="1">
        <f t="shared" si="14"/>
        <v>0.8540715534</v>
      </c>
      <c r="AI46" s="1">
        <f t="shared" si="15"/>
        <v>18.35970879</v>
      </c>
      <c r="AJ46" s="4">
        <v>2.0</v>
      </c>
      <c r="AK46" s="1">
        <f t="shared" si="16"/>
        <v>4.644859791</v>
      </c>
      <c r="AL46" s="4">
        <v>1.0</v>
      </c>
      <c r="AM46" s="1">
        <f t="shared" si="17"/>
        <v>9.289719582</v>
      </c>
      <c r="AN46" s="4">
        <v>21.9516544342041</v>
      </c>
      <c r="AO46" s="4">
        <v>18.359708786010742</v>
      </c>
      <c r="AP46" s="4">
        <v>22.133962631225586</v>
      </c>
      <c r="AQ46" s="4">
        <v>1.4167988300323486</v>
      </c>
      <c r="AR46" s="20">
        <v>392.64544677734375</v>
      </c>
      <c r="AS46" s="4">
        <v>15.066981315612793</v>
      </c>
      <c r="AT46" s="4">
        <v>12.405147552490234</v>
      </c>
      <c r="AU46" s="4">
        <v>58.04646301269531</v>
      </c>
      <c r="AV46" s="4">
        <v>47.762847900390625</v>
      </c>
      <c r="AW46" s="4">
        <v>499.7137145996094</v>
      </c>
      <c r="AX46" s="4">
        <v>4.440685749053955</v>
      </c>
      <c r="AY46" s="4">
        <v>44.76156234741211</v>
      </c>
      <c r="AZ46" s="4">
        <v>101.93565368652344</v>
      </c>
      <c r="BA46" s="4">
        <v>-0.095579594373703</v>
      </c>
      <c r="BB46" s="4">
        <v>-0.09254924207925797</v>
      </c>
      <c r="BC46" s="4">
        <v>0.5</v>
      </c>
      <c r="BD46" s="4">
        <v>-1.355140209197998</v>
      </c>
      <c r="BE46" s="4">
        <v>7.355140209197998</v>
      </c>
      <c r="BF46" s="4">
        <v>1.0</v>
      </c>
      <c r="BG46" s="4">
        <v>0.0</v>
      </c>
      <c r="BH46" s="4">
        <v>0.1599999964237213</v>
      </c>
      <c r="BI46" s="4">
        <v>111105.0</v>
      </c>
      <c r="BJ46" s="1">
        <f t="shared" si="18"/>
        <v>2.498568573</v>
      </c>
      <c r="BK46" s="1">
        <f t="shared" si="19"/>
        <v>-0.00673431435</v>
      </c>
      <c r="BL46" s="1">
        <f t="shared" si="20"/>
        <v>291.5097088</v>
      </c>
      <c r="BM46" s="1">
        <f t="shared" si="21"/>
        <v>295.1016544</v>
      </c>
      <c r="BN46" s="1">
        <f t="shared" si="22"/>
        <v>0.710509704</v>
      </c>
      <c r="BO46" s="1">
        <f t="shared" si="23"/>
        <v>1.24360265</v>
      </c>
      <c r="BP46" s="1">
        <f t="shared" si="24"/>
        <v>2.118598378</v>
      </c>
      <c r="BQ46" s="1">
        <f t="shared" si="25"/>
        <v>20.78368364</v>
      </c>
      <c r="BR46" s="1">
        <f t="shared" si="26"/>
        <v>8.378536091</v>
      </c>
      <c r="BS46" s="1">
        <f t="shared" si="27"/>
        <v>20.15568161</v>
      </c>
      <c r="BT46" s="1">
        <f t="shared" si="28"/>
        <v>2.369331778</v>
      </c>
      <c r="BU46" s="1">
        <f t="shared" si="29"/>
        <v>-0.7904199811</v>
      </c>
      <c r="BV46" s="1">
        <f t="shared" si="30"/>
        <v>1.264526825</v>
      </c>
      <c r="BW46" s="1">
        <f t="shared" si="31"/>
        <v>1.104804953</v>
      </c>
      <c r="BX46" s="1">
        <f t="shared" si="32"/>
        <v>-0.4880432152</v>
      </c>
      <c r="BY46" s="1">
        <f t="shared" si="33"/>
        <v>-162.7454362</v>
      </c>
      <c r="BZ46" s="1">
        <f t="shared" si="34"/>
        <v>-4.066138251</v>
      </c>
      <c r="CA46" s="1">
        <f t="shared" si="35"/>
        <v>55.51875935</v>
      </c>
      <c r="CB46" s="1">
        <f t="shared" si="36"/>
        <v>534.315062</v>
      </c>
      <c r="CC46" s="1">
        <f t="shared" si="37"/>
        <v>-1.012949715</v>
      </c>
      <c r="CD46" s="1">
        <f t="shared" si="38"/>
        <v>0</v>
      </c>
      <c r="CE46" s="1">
        <f t="shared" si="39"/>
        <v>3.774582887</v>
      </c>
      <c r="CF46" s="1">
        <f t="shared" si="40"/>
        <v>363.7172852</v>
      </c>
      <c r="CG46" s="1">
        <f t="shared" si="41"/>
        <v>0.1802090675</v>
      </c>
      <c r="CH46" s="1" t="str">
        <f t="shared" si="42"/>
        <v>#DIV/0!</v>
      </c>
    </row>
    <row r="47" ht="15.75" customHeight="1">
      <c r="A47" s="2">
        <v>2.0</v>
      </c>
      <c r="B47" s="1">
        <v>2.0</v>
      </c>
      <c r="C47" s="1" t="s">
        <v>88</v>
      </c>
      <c r="D47" s="1">
        <v>2.01210519E8</v>
      </c>
      <c r="E47" s="4" t="s">
        <v>1185</v>
      </c>
      <c r="F47" s="4">
        <v>17228.999902687967</v>
      </c>
      <c r="G47" s="4">
        <v>0.0</v>
      </c>
      <c r="H47" s="1">
        <f t="shared" si="1"/>
        <v>-974.0983107</v>
      </c>
      <c r="I47" s="1">
        <f t="shared" si="2"/>
        <v>-0.6976650866</v>
      </c>
      <c r="J47" s="1">
        <f t="shared" si="3"/>
        <v>-1689.998225</v>
      </c>
      <c r="K47" s="4">
        <v>50.0</v>
      </c>
      <c r="L47" s="4">
        <v>50.0</v>
      </c>
      <c r="M47" s="4">
        <v>0.0</v>
      </c>
      <c r="N47" s="4">
        <v>0.0</v>
      </c>
      <c r="O47" s="4">
        <v>446.1591796875</v>
      </c>
      <c r="P47" s="4">
        <v>809.87646484375</v>
      </c>
      <c r="Q47" s="4">
        <v>663.9293823242188</v>
      </c>
      <c r="R47" s="1" t="str">
        <f t="shared" si="4"/>
        <v>#DIV/0!</v>
      </c>
      <c r="S47" s="1">
        <f t="shared" si="5"/>
        <v>0.4491021791</v>
      </c>
      <c r="T47" s="1">
        <f t="shared" si="6"/>
        <v>0.1802090675</v>
      </c>
      <c r="U47" s="4">
        <v>-1.0</v>
      </c>
      <c r="V47" s="4">
        <v>0.85</v>
      </c>
      <c r="W47" s="4">
        <v>0.85</v>
      </c>
      <c r="X47" s="4">
        <v>0.0</v>
      </c>
      <c r="Y47" s="1">
        <f t="shared" si="7"/>
        <v>0.85</v>
      </c>
      <c r="Z47" s="1">
        <f t="shared" si="8"/>
        <v>-258.8292912</v>
      </c>
      <c r="AA47" s="1">
        <f t="shared" si="9"/>
        <v>0.4012651817</v>
      </c>
      <c r="AB47" s="1">
        <f t="shared" si="10"/>
        <v>1.815218652</v>
      </c>
      <c r="AC47" s="1">
        <f t="shared" si="11"/>
        <v>-1</v>
      </c>
      <c r="AD47" s="4">
        <v>998.4844970703125</v>
      </c>
      <c r="AE47" s="4">
        <v>0.5</v>
      </c>
      <c r="AF47" s="1">
        <f t="shared" si="12"/>
        <v>76.47278306</v>
      </c>
      <c r="AG47" s="1">
        <f t="shared" si="13"/>
        <v>-5.86084063</v>
      </c>
      <c r="AH47" s="1">
        <f t="shared" si="14"/>
        <v>0.7790554557</v>
      </c>
      <c r="AI47" s="1">
        <f t="shared" si="15"/>
        <v>18.03787613</v>
      </c>
      <c r="AJ47" s="4">
        <v>2.0</v>
      </c>
      <c r="AK47" s="1">
        <f t="shared" si="16"/>
        <v>4.644859791</v>
      </c>
      <c r="AL47" s="4">
        <v>1.0</v>
      </c>
      <c r="AM47" s="1">
        <f t="shared" si="17"/>
        <v>9.289719582</v>
      </c>
      <c r="AN47" s="4">
        <v>21.84979248046875</v>
      </c>
      <c r="AO47" s="4">
        <v>18.03787612915039</v>
      </c>
      <c r="AP47" s="4">
        <v>22.069490432739258</v>
      </c>
      <c r="AQ47" s="4">
        <v>1.3905164003372192</v>
      </c>
      <c r="AR47" s="20">
        <v>392.1474304199219</v>
      </c>
      <c r="AS47" s="4">
        <v>15.038636207580566</v>
      </c>
      <c r="AT47" s="4">
        <v>12.722951889038086</v>
      </c>
      <c r="AU47" s="4">
        <v>58.31001281738281</v>
      </c>
      <c r="AV47" s="4">
        <v>49.284759521484375</v>
      </c>
      <c r="AW47" s="4">
        <v>499.7463073730469</v>
      </c>
      <c r="AX47" s="4">
        <v>4.4230756759643555</v>
      </c>
      <c r="AY47" s="4">
        <v>43.44944381713867</v>
      </c>
      <c r="AZ47" s="4">
        <v>101.95438385009766</v>
      </c>
      <c r="BA47" s="4">
        <v>-0.095579594373703</v>
      </c>
      <c r="BB47" s="4">
        <v>-0.09254924207925797</v>
      </c>
      <c r="BC47" s="4">
        <v>0.25</v>
      </c>
      <c r="BD47" s="4">
        <v>-1.355140209197998</v>
      </c>
      <c r="BE47" s="4">
        <v>7.355140209197998</v>
      </c>
      <c r="BF47" s="4">
        <v>1.0</v>
      </c>
      <c r="BG47" s="4">
        <v>0.0</v>
      </c>
      <c r="BH47" s="4">
        <v>0.1599999964237213</v>
      </c>
      <c r="BI47" s="4">
        <v>111105.0</v>
      </c>
      <c r="BJ47" s="1">
        <f t="shared" si="18"/>
        <v>2.498731537</v>
      </c>
      <c r="BK47" s="1">
        <f t="shared" si="19"/>
        <v>-0.00586084063</v>
      </c>
      <c r="BL47" s="1">
        <f t="shared" si="20"/>
        <v>291.1878761</v>
      </c>
      <c r="BM47" s="1">
        <f t="shared" si="21"/>
        <v>294.9997925</v>
      </c>
      <c r="BN47" s="1">
        <f t="shared" si="22"/>
        <v>0.7076920923</v>
      </c>
      <c r="BO47" s="1">
        <f t="shared" si="23"/>
        <v>1.109986562</v>
      </c>
      <c r="BP47" s="1">
        <f t="shared" si="24"/>
        <v>2.076216176</v>
      </c>
      <c r="BQ47" s="1">
        <f t="shared" si="25"/>
        <v>20.36416776</v>
      </c>
      <c r="BR47" s="1">
        <f t="shared" si="26"/>
        <v>7.641215868</v>
      </c>
      <c r="BS47" s="1">
        <f t="shared" si="27"/>
        <v>19.9438343</v>
      </c>
      <c r="BT47" s="1">
        <f t="shared" si="28"/>
        <v>2.338463793</v>
      </c>
      <c r="BU47" s="1">
        <f t="shared" si="29"/>
        <v>-0.7543147009</v>
      </c>
      <c r="BV47" s="1">
        <f t="shared" si="30"/>
        <v>1.297160721</v>
      </c>
      <c r="BW47" s="1">
        <f t="shared" si="31"/>
        <v>1.041303072</v>
      </c>
      <c r="BX47" s="1">
        <f t="shared" si="32"/>
        <v>-0.4660072939</v>
      </c>
      <c r="BY47" s="1">
        <f t="shared" si="33"/>
        <v>-172.3027278</v>
      </c>
      <c r="BZ47" s="1">
        <f t="shared" si="34"/>
        <v>-4.30959913</v>
      </c>
      <c r="CA47" s="1">
        <f t="shared" si="35"/>
        <v>58.74788157</v>
      </c>
      <c r="CB47" s="1">
        <f t="shared" si="36"/>
        <v>533.7052792</v>
      </c>
      <c r="CC47" s="1">
        <f t="shared" si="37"/>
        <v>-1.072243697</v>
      </c>
      <c r="CD47" s="1">
        <f t="shared" si="38"/>
        <v>0</v>
      </c>
      <c r="CE47" s="1">
        <f t="shared" si="39"/>
        <v>3.759614325</v>
      </c>
      <c r="CF47" s="1">
        <f t="shared" si="40"/>
        <v>363.7172852</v>
      </c>
      <c r="CG47" s="1">
        <f t="shared" si="41"/>
        <v>0.1802090675</v>
      </c>
      <c r="CH47" s="1" t="str">
        <f t="shared" si="42"/>
        <v>#DIV/0!</v>
      </c>
    </row>
    <row r="48" ht="15.75" customHeight="1">
      <c r="A48" s="2">
        <v>2.0</v>
      </c>
      <c r="B48" s="1">
        <v>2.0</v>
      </c>
      <c r="C48" s="1" t="s">
        <v>88</v>
      </c>
      <c r="D48" s="1">
        <v>2.01210519E8</v>
      </c>
      <c r="E48" s="4" t="s">
        <v>1186</v>
      </c>
      <c r="F48" s="4">
        <v>17259.49990058597</v>
      </c>
      <c r="G48" s="4">
        <v>0.0</v>
      </c>
      <c r="H48" s="1">
        <f t="shared" si="1"/>
        <v>-974.7872801</v>
      </c>
      <c r="I48" s="1">
        <f t="shared" si="2"/>
        <v>-0.4278674239</v>
      </c>
      <c r="J48" s="1">
        <f t="shared" si="3"/>
        <v>-3088.290675</v>
      </c>
      <c r="K48" s="4">
        <v>50.0</v>
      </c>
      <c r="L48" s="4">
        <v>50.0</v>
      </c>
      <c r="M48" s="4">
        <v>0.0</v>
      </c>
      <c r="N48" s="4">
        <v>0.0</v>
      </c>
      <c r="O48" s="4">
        <v>446.1591796875</v>
      </c>
      <c r="P48" s="4">
        <v>809.87646484375</v>
      </c>
      <c r="Q48" s="4">
        <v>663.9293823242188</v>
      </c>
      <c r="R48" s="1" t="str">
        <f t="shared" si="4"/>
        <v>#DIV/0!</v>
      </c>
      <c r="S48" s="1">
        <f t="shared" si="5"/>
        <v>0.4491021791</v>
      </c>
      <c r="T48" s="1">
        <f t="shared" si="6"/>
        <v>0.1802090675</v>
      </c>
      <c r="U48" s="4">
        <v>-1.0</v>
      </c>
      <c r="V48" s="4">
        <v>0.85</v>
      </c>
      <c r="W48" s="4">
        <v>0.85</v>
      </c>
      <c r="X48" s="4">
        <v>0.0</v>
      </c>
      <c r="Y48" s="1">
        <f t="shared" si="7"/>
        <v>0.85</v>
      </c>
      <c r="Z48" s="1">
        <f t="shared" si="8"/>
        <v>-252.9367656</v>
      </c>
      <c r="AA48" s="1">
        <f t="shared" si="9"/>
        <v>0.4012651817</v>
      </c>
      <c r="AB48" s="1">
        <f t="shared" si="10"/>
        <v>1.815218652</v>
      </c>
      <c r="AC48" s="1">
        <f t="shared" si="11"/>
        <v>-1</v>
      </c>
      <c r="AD48" s="4">
        <v>998.4844970703125</v>
      </c>
      <c r="AE48" s="4">
        <v>0.5</v>
      </c>
      <c r="AF48" s="1">
        <f t="shared" si="12"/>
        <v>76.47278306</v>
      </c>
      <c r="AG48" s="1">
        <f t="shared" si="13"/>
        <v>-4.330884601</v>
      </c>
      <c r="AH48" s="1">
        <f t="shared" si="14"/>
        <v>0.9666144586</v>
      </c>
      <c r="AI48" s="1">
        <f t="shared" si="15"/>
        <v>19.82801628</v>
      </c>
      <c r="AJ48" s="4">
        <v>2.0</v>
      </c>
      <c r="AK48" s="1">
        <f t="shared" si="16"/>
        <v>4.644859791</v>
      </c>
      <c r="AL48" s="4">
        <v>1.0</v>
      </c>
      <c r="AM48" s="1">
        <f t="shared" si="17"/>
        <v>9.289719582</v>
      </c>
      <c r="AN48" s="4">
        <v>21.830474853515625</v>
      </c>
      <c r="AO48" s="4">
        <v>19.82801628112793</v>
      </c>
      <c r="AP48" s="4">
        <v>21.998886108398438</v>
      </c>
      <c r="AQ48" s="4">
        <v>1.3736740350723267</v>
      </c>
      <c r="AR48" s="20">
        <v>392.1753234863281</v>
      </c>
      <c r="AS48" s="4">
        <v>15.00287914276123</v>
      </c>
      <c r="AT48" s="4">
        <v>13.292645454406738</v>
      </c>
      <c r="AU48" s="4">
        <v>58.24266815185547</v>
      </c>
      <c r="AV48" s="4">
        <v>51.56005096435547</v>
      </c>
      <c r="AW48" s="4">
        <v>499.7347106933594</v>
      </c>
      <c r="AX48" s="4">
        <v>4.529322147369385</v>
      </c>
      <c r="AY48" s="4">
        <v>44.11874008178711</v>
      </c>
      <c r="AZ48" s="4">
        <v>101.94532775878906</v>
      </c>
      <c r="BA48" s="4">
        <v>-0.095579594373703</v>
      </c>
      <c r="BB48" s="4">
        <v>-0.09254924207925797</v>
      </c>
      <c r="BC48" s="4">
        <v>0.0</v>
      </c>
      <c r="BD48" s="4">
        <v>-1.355140209197998</v>
      </c>
      <c r="BE48" s="4">
        <v>7.355140209197998</v>
      </c>
      <c r="BF48" s="4">
        <v>1.0</v>
      </c>
      <c r="BG48" s="4">
        <v>0.0</v>
      </c>
      <c r="BH48" s="4">
        <v>0.1599999964237213</v>
      </c>
      <c r="BI48" s="4">
        <v>111105.0</v>
      </c>
      <c r="BJ48" s="1">
        <f t="shared" si="18"/>
        <v>2.498673553</v>
      </c>
      <c r="BK48" s="1">
        <f t="shared" si="19"/>
        <v>-0.004330884601</v>
      </c>
      <c r="BL48" s="1">
        <f t="shared" si="20"/>
        <v>292.9780163</v>
      </c>
      <c r="BM48" s="1">
        <f t="shared" si="21"/>
        <v>294.9804749</v>
      </c>
      <c r="BN48" s="1">
        <f t="shared" si="22"/>
        <v>0.7246915274</v>
      </c>
      <c r="BO48" s="1">
        <f t="shared" si="23"/>
        <v>0.7884897149</v>
      </c>
      <c r="BP48" s="1">
        <f t="shared" si="24"/>
        <v>2.321737556</v>
      </c>
      <c r="BQ48" s="1">
        <f t="shared" si="25"/>
        <v>22.77434</v>
      </c>
      <c r="BR48" s="1">
        <f t="shared" si="26"/>
        <v>9.48169455</v>
      </c>
      <c r="BS48" s="1">
        <f t="shared" si="27"/>
        <v>20.82924557</v>
      </c>
      <c r="BT48" s="1">
        <f t="shared" si="28"/>
        <v>2.469860915</v>
      </c>
      <c r="BU48" s="1">
        <f t="shared" si="29"/>
        <v>-0.4485256937</v>
      </c>
      <c r="BV48" s="1">
        <f t="shared" si="30"/>
        <v>1.355123098</v>
      </c>
      <c r="BW48" s="1">
        <f t="shared" si="31"/>
        <v>1.114737817</v>
      </c>
      <c r="BX48" s="1">
        <f t="shared" si="32"/>
        <v>-0.2783963407</v>
      </c>
      <c r="BY48" s="1">
        <f t="shared" si="33"/>
        <v>-314.8368051</v>
      </c>
      <c r="BZ48" s="1">
        <f t="shared" si="34"/>
        <v>-7.874770518</v>
      </c>
      <c r="CA48" s="1">
        <f t="shared" si="35"/>
        <v>55.5551352</v>
      </c>
      <c r="CB48" s="1">
        <f t="shared" si="36"/>
        <v>533.8332946</v>
      </c>
      <c r="CC48" s="1">
        <f t="shared" si="37"/>
        <v>-1.014444765</v>
      </c>
      <c r="CD48" s="1">
        <f t="shared" si="38"/>
        <v>0</v>
      </c>
      <c r="CE48" s="1">
        <f t="shared" si="39"/>
        <v>3.849923825</v>
      </c>
      <c r="CF48" s="1">
        <f t="shared" si="40"/>
        <v>363.7172852</v>
      </c>
      <c r="CG48" s="1">
        <f t="shared" si="41"/>
        <v>0.1802090675</v>
      </c>
      <c r="CH48" s="1" t="str">
        <f t="shared" si="42"/>
        <v>#DIV/0!</v>
      </c>
    </row>
    <row r="49" ht="15.75" customHeight="1">
      <c r="A49" s="2">
        <v>2.0</v>
      </c>
      <c r="B49" s="1">
        <v>2.0</v>
      </c>
      <c r="C49" s="1" t="s">
        <v>88</v>
      </c>
      <c r="D49" s="1">
        <v>2.01210519E8</v>
      </c>
      <c r="E49" s="4" t="s">
        <v>1187</v>
      </c>
      <c r="F49" s="4">
        <v>17289.999898483977</v>
      </c>
      <c r="G49" s="4">
        <v>0.0</v>
      </c>
      <c r="H49" s="1">
        <f t="shared" si="1"/>
        <v>-973.8137795</v>
      </c>
      <c r="I49" s="1">
        <f t="shared" si="2"/>
        <v>-0.3198389474</v>
      </c>
      <c r="J49" s="1">
        <f t="shared" si="3"/>
        <v>-4300.85327</v>
      </c>
      <c r="K49" s="4">
        <v>50.0</v>
      </c>
      <c r="L49" s="4">
        <v>50.0</v>
      </c>
      <c r="M49" s="4">
        <v>0.0</v>
      </c>
      <c r="N49" s="4">
        <v>0.0</v>
      </c>
      <c r="O49" s="4">
        <v>446.1591796875</v>
      </c>
      <c r="P49" s="4">
        <v>809.87646484375</v>
      </c>
      <c r="Q49" s="4">
        <v>663.9293823242188</v>
      </c>
      <c r="R49" s="1" t="str">
        <f t="shared" si="4"/>
        <v>#DIV/0!</v>
      </c>
      <c r="S49" s="1">
        <f t="shared" si="5"/>
        <v>0.4491021791</v>
      </c>
      <c r="T49" s="1">
        <f t="shared" si="6"/>
        <v>0.1802090675</v>
      </c>
      <c r="U49" s="4">
        <v>-1.0</v>
      </c>
      <c r="V49" s="4">
        <v>0.85</v>
      </c>
      <c r="W49" s="4">
        <v>0.85</v>
      </c>
      <c r="X49" s="4">
        <v>0.0</v>
      </c>
      <c r="Y49" s="1">
        <f t="shared" si="7"/>
        <v>0.85</v>
      </c>
      <c r="Z49" s="1">
        <f t="shared" si="8"/>
        <v>-253.5926389</v>
      </c>
      <c r="AA49" s="1">
        <f t="shared" si="9"/>
        <v>0.4012651817</v>
      </c>
      <c r="AB49" s="1">
        <f t="shared" si="10"/>
        <v>1.815218652</v>
      </c>
      <c r="AC49" s="1">
        <f t="shared" si="11"/>
        <v>-1</v>
      </c>
      <c r="AD49" s="4">
        <v>998.4844970703125</v>
      </c>
      <c r="AE49" s="4">
        <v>0.5</v>
      </c>
      <c r="AF49" s="1">
        <f t="shared" si="12"/>
        <v>76.47278306</v>
      </c>
      <c r="AG49" s="1">
        <f t="shared" si="13"/>
        <v>-3.724059512</v>
      </c>
      <c r="AH49" s="1">
        <f t="shared" si="14"/>
        <v>1.124250913</v>
      </c>
      <c r="AI49" s="1">
        <f t="shared" si="15"/>
        <v>21.04567909</v>
      </c>
      <c r="AJ49" s="4">
        <v>2.0</v>
      </c>
      <c r="AK49" s="1">
        <f t="shared" si="16"/>
        <v>4.644859791</v>
      </c>
      <c r="AL49" s="4">
        <v>1.0</v>
      </c>
      <c r="AM49" s="1">
        <f t="shared" si="17"/>
        <v>9.289719582</v>
      </c>
      <c r="AN49" s="4">
        <v>21.879650115966797</v>
      </c>
      <c r="AO49" s="4">
        <v>21.045679092407227</v>
      </c>
      <c r="AP49" s="4">
        <v>21.98068618774414</v>
      </c>
      <c r="AQ49" s="4">
        <v>1.3846672773361206</v>
      </c>
      <c r="AR49" s="20">
        <v>391.71484375</v>
      </c>
      <c r="AS49" s="4">
        <v>14.994970321655273</v>
      </c>
      <c r="AT49" s="4">
        <v>13.524660110473633</v>
      </c>
      <c r="AU49" s="4">
        <v>58.03434753417969</v>
      </c>
      <c r="AV49" s="4">
        <v>52.349308013916016</v>
      </c>
      <c r="AW49" s="4">
        <v>499.7167053222656</v>
      </c>
      <c r="AX49" s="4">
        <v>4.513091564178467</v>
      </c>
      <c r="AY49" s="4">
        <v>45.80972671508789</v>
      </c>
      <c r="AZ49" s="4">
        <v>101.93942260742188</v>
      </c>
      <c r="BA49" s="4">
        <v>-0.095579594373703</v>
      </c>
      <c r="BB49" s="4">
        <v>-0.09254924207925797</v>
      </c>
      <c r="BC49" s="4">
        <v>0.25</v>
      </c>
      <c r="BD49" s="4">
        <v>-1.355140209197998</v>
      </c>
      <c r="BE49" s="4">
        <v>7.355140209197998</v>
      </c>
      <c r="BF49" s="4">
        <v>1.0</v>
      </c>
      <c r="BG49" s="4">
        <v>0.0</v>
      </c>
      <c r="BH49" s="4">
        <v>0.1599999964237213</v>
      </c>
      <c r="BI49" s="4">
        <v>111105.0</v>
      </c>
      <c r="BJ49" s="1">
        <f t="shared" si="18"/>
        <v>2.498583527</v>
      </c>
      <c r="BK49" s="1">
        <f t="shared" si="19"/>
        <v>-0.003724059512</v>
      </c>
      <c r="BL49" s="1">
        <f t="shared" si="20"/>
        <v>294.1956791</v>
      </c>
      <c r="BM49" s="1">
        <f t="shared" si="21"/>
        <v>295.0296501</v>
      </c>
      <c r="BN49" s="1">
        <f t="shared" si="22"/>
        <v>0.7220946341</v>
      </c>
      <c r="BO49" s="1">
        <f t="shared" si="23"/>
        <v>0.6423928858</v>
      </c>
      <c r="BP49" s="1">
        <f t="shared" si="24"/>
        <v>2.502946955</v>
      </c>
      <c r="BQ49" s="1">
        <f t="shared" si="25"/>
        <v>24.55327773</v>
      </c>
      <c r="BR49" s="1">
        <f t="shared" si="26"/>
        <v>11.02861762</v>
      </c>
      <c r="BS49" s="1">
        <f t="shared" si="27"/>
        <v>21.4626646</v>
      </c>
      <c r="BT49" s="1">
        <f t="shared" si="28"/>
        <v>2.567787046</v>
      </c>
      <c r="BU49" s="1">
        <f t="shared" si="29"/>
        <v>-0.3312434417</v>
      </c>
      <c r="BV49" s="1">
        <f t="shared" si="30"/>
        <v>1.378696043</v>
      </c>
      <c r="BW49" s="1">
        <f t="shared" si="31"/>
        <v>1.189091003</v>
      </c>
      <c r="BX49" s="1">
        <f t="shared" si="32"/>
        <v>-0.205971405</v>
      </c>
      <c r="BY49" s="1">
        <f t="shared" si="33"/>
        <v>-438.4264991</v>
      </c>
      <c r="BZ49" s="1">
        <f t="shared" si="34"/>
        <v>-10.97955142</v>
      </c>
      <c r="CA49" s="1">
        <f t="shared" si="35"/>
        <v>52.57844524</v>
      </c>
      <c r="CB49" s="1">
        <f t="shared" si="36"/>
        <v>533.2313439</v>
      </c>
      <c r="CC49" s="1">
        <f t="shared" si="37"/>
        <v>-0.9602138933</v>
      </c>
      <c r="CD49" s="1">
        <f t="shared" si="38"/>
        <v>0</v>
      </c>
      <c r="CE49" s="1">
        <f t="shared" si="39"/>
        <v>3.83612783</v>
      </c>
      <c r="CF49" s="1">
        <f t="shared" si="40"/>
        <v>363.7172852</v>
      </c>
      <c r="CG49" s="1">
        <f t="shared" si="41"/>
        <v>0.1802090675</v>
      </c>
      <c r="CH49" s="1" t="str">
        <f t="shared" si="42"/>
        <v>#DIV/0!</v>
      </c>
    </row>
    <row r="50" ht="15.75" customHeight="1">
      <c r="A50" s="2">
        <v>2.0</v>
      </c>
      <c r="B50" s="1">
        <v>2.0</v>
      </c>
      <c r="C50" s="1" t="s">
        <v>88</v>
      </c>
      <c r="D50" s="1">
        <v>2.01210519E8</v>
      </c>
      <c r="E50" s="4" t="s">
        <v>1188</v>
      </c>
      <c r="F50" s="4">
        <v>17320.49989638198</v>
      </c>
      <c r="G50" s="4">
        <v>0.0</v>
      </c>
      <c r="H50" s="1">
        <f t="shared" si="1"/>
        <v>-972.4717368</v>
      </c>
      <c r="I50" s="1">
        <f t="shared" si="2"/>
        <v>-0.3293882755</v>
      </c>
      <c r="J50" s="1">
        <f t="shared" si="3"/>
        <v>-4150.831845</v>
      </c>
      <c r="K50" s="4">
        <v>50.0</v>
      </c>
      <c r="L50" s="4">
        <v>50.0</v>
      </c>
      <c r="M50" s="4">
        <v>0.0</v>
      </c>
      <c r="N50" s="4">
        <v>0.0</v>
      </c>
      <c r="O50" s="4">
        <v>446.1591796875</v>
      </c>
      <c r="P50" s="4">
        <v>809.87646484375</v>
      </c>
      <c r="Q50" s="4">
        <v>663.9293823242188</v>
      </c>
      <c r="R50" s="1" t="str">
        <f t="shared" si="4"/>
        <v>#DIV/0!</v>
      </c>
      <c r="S50" s="1">
        <f t="shared" si="5"/>
        <v>0.4491021791</v>
      </c>
      <c r="T50" s="1">
        <f t="shared" si="6"/>
        <v>0.1802090675</v>
      </c>
      <c r="U50" s="4">
        <v>-1.0</v>
      </c>
      <c r="V50" s="4">
        <v>0.85</v>
      </c>
      <c r="W50" s="4">
        <v>0.85</v>
      </c>
      <c r="X50" s="4">
        <v>0.0</v>
      </c>
      <c r="Y50" s="1">
        <f t="shared" si="7"/>
        <v>0.85</v>
      </c>
      <c r="Z50" s="1">
        <f t="shared" si="8"/>
        <v>-258.32772</v>
      </c>
      <c r="AA50" s="1">
        <f t="shared" si="9"/>
        <v>0.4012651817</v>
      </c>
      <c r="AB50" s="1">
        <f t="shared" si="10"/>
        <v>1.815218652</v>
      </c>
      <c r="AC50" s="1">
        <f t="shared" si="11"/>
        <v>-1</v>
      </c>
      <c r="AD50" s="4">
        <v>998.4844970703125</v>
      </c>
      <c r="AE50" s="4">
        <v>0.5</v>
      </c>
      <c r="AF50" s="1">
        <f t="shared" si="12"/>
        <v>76.47278306</v>
      </c>
      <c r="AG50" s="1">
        <f t="shared" si="13"/>
        <v>-4.31872901</v>
      </c>
      <c r="AH50" s="1">
        <f t="shared" si="14"/>
        <v>1.264030425</v>
      </c>
      <c r="AI50" s="1">
        <f t="shared" si="15"/>
        <v>21.79332733</v>
      </c>
      <c r="AJ50" s="4">
        <v>2.0</v>
      </c>
      <c r="AK50" s="1">
        <f t="shared" si="16"/>
        <v>4.644859791</v>
      </c>
      <c r="AL50" s="4">
        <v>1.0</v>
      </c>
      <c r="AM50" s="1">
        <f t="shared" si="17"/>
        <v>9.289719582</v>
      </c>
      <c r="AN50" s="4">
        <v>21.95526885986328</v>
      </c>
      <c r="AO50" s="4">
        <v>21.79332733154297</v>
      </c>
      <c r="AP50" s="4">
        <v>22.00729751586914</v>
      </c>
      <c r="AQ50" s="4">
        <v>1.40440833568573</v>
      </c>
      <c r="AR50" s="20">
        <v>391.28704833984375</v>
      </c>
      <c r="AS50" s="4">
        <v>15.009576797485352</v>
      </c>
      <c r="AT50" s="4">
        <v>13.30411434173584</v>
      </c>
      <c r="AU50" s="4">
        <v>57.82358169555664</v>
      </c>
      <c r="AV50" s="4">
        <v>51.28266143798828</v>
      </c>
      <c r="AW50" s="4">
        <v>499.7204284667969</v>
      </c>
      <c r="AX50" s="4">
        <v>4.424255847930908</v>
      </c>
      <c r="AY50" s="4">
        <v>47.30219268798828</v>
      </c>
      <c r="AZ50" s="4">
        <v>101.93948364257812</v>
      </c>
      <c r="BA50" s="4">
        <v>-0.095579594373703</v>
      </c>
      <c r="BB50" s="4">
        <v>-0.09254924207925797</v>
      </c>
      <c r="BC50" s="4">
        <v>0.75</v>
      </c>
      <c r="BD50" s="4">
        <v>-1.355140209197998</v>
      </c>
      <c r="BE50" s="4">
        <v>7.355140209197998</v>
      </c>
      <c r="BF50" s="4">
        <v>1.0</v>
      </c>
      <c r="BG50" s="4">
        <v>0.0</v>
      </c>
      <c r="BH50" s="4">
        <v>0.1599999964237213</v>
      </c>
      <c r="BI50" s="4">
        <v>111105.0</v>
      </c>
      <c r="BJ50" s="1">
        <f t="shared" si="18"/>
        <v>2.498602142</v>
      </c>
      <c r="BK50" s="1">
        <f t="shared" si="19"/>
        <v>-0.00431872901</v>
      </c>
      <c r="BL50" s="1">
        <f t="shared" si="20"/>
        <v>294.9433273</v>
      </c>
      <c r="BM50" s="1">
        <f t="shared" si="21"/>
        <v>295.1052689</v>
      </c>
      <c r="BN50" s="1">
        <f t="shared" si="22"/>
        <v>0.7078809198</v>
      </c>
      <c r="BO50" s="1">
        <f t="shared" si="23"/>
        <v>0.7115715155</v>
      </c>
      <c r="BP50" s="1">
        <f t="shared" si="24"/>
        <v>2.620244971</v>
      </c>
      <c r="BQ50" s="1">
        <f t="shared" si="25"/>
        <v>25.70392627</v>
      </c>
      <c r="BR50" s="1">
        <f t="shared" si="26"/>
        <v>12.39981192</v>
      </c>
      <c r="BS50" s="1">
        <f t="shared" si="27"/>
        <v>21.8742981</v>
      </c>
      <c r="BT50" s="1">
        <f t="shared" si="28"/>
        <v>2.633232651</v>
      </c>
      <c r="BU50" s="1">
        <f t="shared" si="29"/>
        <v>-0.3414968274</v>
      </c>
      <c r="BV50" s="1">
        <f t="shared" si="30"/>
        <v>1.356214546</v>
      </c>
      <c r="BW50" s="1">
        <f t="shared" si="31"/>
        <v>1.277018105</v>
      </c>
      <c r="BX50" s="1">
        <f t="shared" si="32"/>
        <v>-0.212313577</v>
      </c>
      <c r="BY50" s="1">
        <f t="shared" si="33"/>
        <v>-423.133655</v>
      </c>
      <c r="BZ50" s="1">
        <f t="shared" si="34"/>
        <v>-10.60815037</v>
      </c>
      <c r="CA50" s="1">
        <f t="shared" si="35"/>
        <v>48.99081899</v>
      </c>
      <c r="CB50" s="1">
        <f t="shared" si="36"/>
        <v>532.6085202</v>
      </c>
      <c r="CC50" s="1">
        <f t="shared" si="37"/>
        <v>-0.8945066596</v>
      </c>
      <c r="CD50" s="1">
        <f t="shared" si="38"/>
        <v>0</v>
      </c>
      <c r="CE50" s="1">
        <f t="shared" si="39"/>
        <v>3.760617471</v>
      </c>
      <c r="CF50" s="1">
        <f t="shared" si="40"/>
        <v>363.7172852</v>
      </c>
      <c r="CG50" s="1">
        <f t="shared" si="41"/>
        <v>0.1802090675</v>
      </c>
      <c r="CH50" s="1" t="str">
        <f t="shared" si="42"/>
        <v>#DIV/0!</v>
      </c>
    </row>
    <row r="51" ht="15.75" customHeight="1">
      <c r="A51" s="2">
        <v>2.0</v>
      </c>
      <c r="B51" s="1">
        <v>2.0</v>
      </c>
      <c r="C51" s="1" t="s">
        <v>88</v>
      </c>
      <c r="D51" s="1">
        <v>2.01210519E8</v>
      </c>
      <c r="E51" s="4" t="s">
        <v>1189</v>
      </c>
      <c r="F51" s="4">
        <v>17350.999894279987</v>
      </c>
      <c r="G51" s="4">
        <v>0.0</v>
      </c>
      <c r="H51" s="1">
        <f t="shared" si="1"/>
        <v>-971.6193335</v>
      </c>
      <c r="I51" s="1">
        <f t="shared" si="2"/>
        <v>-0.458326594</v>
      </c>
      <c r="J51" s="1">
        <f t="shared" si="3"/>
        <v>-2832.832429</v>
      </c>
      <c r="K51" s="4">
        <v>50.0</v>
      </c>
      <c r="L51" s="4">
        <v>50.0</v>
      </c>
      <c r="M51" s="4">
        <v>0.0</v>
      </c>
      <c r="N51" s="4">
        <v>0.0</v>
      </c>
      <c r="O51" s="4">
        <v>446.1591796875</v>
      </c>
      <c r="P51" s="4">
        <v>809.87646484375</v>
      </c>
      <c r="Q51" s="4">
        <v>663.9293823242188</v>
      </c>
      <c r="R51" s="1" t="str">
        <f t="shared" si="4"/>
        <v>#DIV/0!</v>
      </c>
      <c r="S51" s="1">
        <f t="shared" si="5"/>
        <v>0.4491021791</v>
      </c>
      <c r="T51" s="1">
        <f t="shared" si="6"/>
        <v>0.1802090675</v>
      </c>
      <c r="U51" s="4">
        <v>-1.0</v>
      </c>
      <c r="V51" s="4">
        <v>0.85</v>
      </c>
      <c r="W51" s="4">
        <v>0.85</v>
      </c>
      <c r="X51" s="4">
        <v>0.0</v>
      </c>
      <c r="Y51" s="1">
        <f t="shared" si="7"/>
        <v>0.85</v>
      </c>
      <c r="Z51" s="1">
        <f t="shared" si="8"/>
        <v>-262.0790138</v>
      </c>
      <c r="AA51" s="1">
        <f t="shared" si="9"/>
        <v>0.4012651817</v>
      </c>
      <c r="AB51" s="1">
        <f t="shared" si="10"/>
        <v>1.815218652</v>
      </c>
      <c r="AC51" s="1">
        <f t="shared" si="11"/>
        <v>-1</v>
      </c>
      <c r="AD51" s="4">
        <v>998.4844970703125</v>
      </c>
      <c r="AE51" s="4">
        <v>0.5</v>
      </c>
      <c r="AF51" s="1">
        <f t="shared" si="12"/>
        <v>76.47278306</v>
      </c>
      <c r="AG51" s="1">
        <f t="shared" si="13"/>
        <v>-5.996967571</v>
      </c>
      <c r="AH51" s="1">
        <f t="shared" si="14"/>
        <v>1.244029479</v>
      </c>
      <c r="AI51" s="1">
        <f t="shared" si="15"/>
        <v>21.26033211</v>
      </c>
      <c r="AJ51" s="4">
        <v>2.0</v>
      </c>
      <c r="AK51" s="1">
        <f t="shared" si="16"/>
        <v>4.644859791</v>
      </c>
      <c r="AL51" s="4">
        <v>1.0</v>
      </c>
      <c r="AM51" s="1">
        <f t="shared" si="17"/>
        <v>9.289719582</v>
      </c>
      <c r="AN51" s="4">
        <v>22.034393310546875</v>
      </c>
      <c r="AO51" s="4">
        <v>21.260332107543945</v>
      </c>
      <c r="AP51" s="4">
        <v>22.06869125366211</v>
      </c>
      <c r="AQ51" s="4">
        <v>1.4135879278182983</v>
      </c>
      <c r="AR51" s="20">
        <v>391.28533935546875</v>
      </c>
      <c r="AS51" s="4">
        <v>15.047212600708008</v>
      </c>
      <c r="AT51" s="4">
        <v>12.67710018157959</v>
      </c>
      <c r="AU51" s="4">
        <v>57.67473602294922</v>
      </c>
      <c r="AV51" s="4">
        <v>48.6431884765625</v>
      </c>
      <c r="AW51" s="4">
        <v>499.63397216796875</v>
      </c>
      <c r="AX51" s="4">
        <v>4.357102394104004</v>
      </c>
      <c r="AY51" s="4">
        <v>48.148258209228516</v>
      </c>
      <c r="AZ51" s="4">
        <v>101.925048828125</v>
      </c>
      <c r="BA51" s="4">
        <v>-0.095579594373703</v>
      </c>
      <c r="BB51" s="4">
        <v>-0.09254924207925797</v>
      </c>
      <c r="BC51" s="4">
        <v>0.25</v>
      </c>
      <c r="BD51" s="4">
        <v>-1.355140209197998</v>
      </c>
      <c r="BE51" s="4">
        <v>7.355140209197998</v>
      </c>
      <c r="BF51" s="4">
        <v>1.0</v>
      </c>
      <c r="BG51" s="4">
        <v>0.0</v>
      </c>
      <c r="BH51" s="4">
        <v>0.1599999964237213</v>
      </c>
      <c r="BI51" s="4">
        <v>111105.0</v>
      </c>
      <c r="BJ51" s="1">
        <f t="shared" si="18"/>
        <v>2.498169861</v>
      </c>
      <c r="BK51" s="1">
        <f t="shared" si="19"/>
        <v>-0.005996967571</v>
      </c>
      <c r="BL51" s="1">
        <f t="shared" si="20"/>
        <v>294.4103321</v>
      </c>
      <c r="BM51" s="1">
        <f t="shared" si="21"/>
        <v>295.1843933</v>
      </c>
      <c r="BN51" s="1">
        <f t="shared" si="22"/>
        <v>0.6971363675</v>
      </c>
      <c r="BO51" s="1">
        <f t="shared" si="23"/>
        <v>1.009591514</v>
      </c>
      <c r="BP51" s="1">
        <f t="shared" si="24"/>
        <v>2.536143534</v>
      </c>
      <c r="BQ51" s="1">
        <f t="shared" si="25"/>
        <v>24.88243629</v>
      </c>
      <c r="BR51" s="1">
        <f t="shared" si="26"/>
        <v>12.20533611</v>
      </c>
      <c r="BS51" s="1">
        <f t="shared" si="27"/>
        <v>21.64736271</v>
      </c>
      <c r="BT51" s="1">
        <f t="shared" si="28"/>
        <v>2.596973906</v>
      </c>
      <c r="BU51" s="1">
        <f t="shared" si="29"/>
        <v>-0.482112566</v>
      </c>
      <c r="BV51" s="1">
        <f t="shared" si="30"/>
        <v>1.292114055</v>
      </c>
      <c r="BW51" s="1">
        <f t="shared" si="31"/>
        <v>1.304859851</v>
      </c>
      <c r="BX51" s="1">
        <f t="shared" si="32"/>
        <v>-0.2990890729</v>
      </c>
      <c r="BY51" s="1">
        <f t="shared" si="33"/>
        <v>-288.7365837</v>
      </c>
      <c r="BZ51" s="1">
        <f t="shared" si="34"/>
        <v>-7.239812342</v>
      </c>
      <c r="CA51" s="1">
        <f t="shared" si="35"/>
        <v>47.41477432</v>
      </c>
      <c r="CB51" s="1">
        <f t="shared" si="36"/>
        <v>532.4829383</v>
      </c>
      <c r="CC51" s="1">
        <f t="shared" si="37"/>
        <v>-0.8651753531</v>
      </c>
      <c r="CD51" s="1">
        <f t="shared" si="38"/>
        <v>0</v>
      </c>
      <c r="CE51" s="1">
        <f t="shared" si="39"/>
        <v>3.703537035</v>
      </c>
      <c r="CF51" s="1">
        <f t="shared" si="40"/>
        <v>363.7172852</v>
      </c>
      <c r="CG51" s="1">
        <f t="shared" si="41"/>
        <v>0.1802090675</v>
      </c>
      <c r="CH51" s="1" t="str">
        <f t="shared" si="42"/>
        <v>#DIV/0!</v>
      </c>
    </row>
    <row r="52" ht="15.75" customHeight="1">
      <c r="A52" s="2">
        <v>2.0</v>
      </c>
      <c r="B52" s="1">
        <v>2.0</v>
      </c>
      <c r="C52" s="1" t="s">
        <v>88</v>
      </c>
      <c r="D52" s="1">
        <v>2.01210519E8</v>
      </c>
      <c r="E52" s="4" t="s">
        <v>1190</v>
      </c>
      <c r="F52" s="4">
        <v>17381.49989217799</v>
      </c>
      <c r="G52" s="4">
        <v>0.0</v>
      </c>
      <c r="H52" s="1">
        <f t="shared" si="1"/>
        <v>-969.6571696</v>
      </c>
      <c r="I52" s="1">
        <f t="shared" si="2"/>
        <v>-0.6538124694</v>
      </c>
      <c r="J52" s="1">
        <f t="shared" si="3"/>
        <v>-1826.565747</v>
      </c>
      <c r="K52" s="4">
        <v>50.0</v>
      </c>
      <c r="L52" s="4">
        <v>50.0</v>
      </c>
      <c r="M52" s="4">
        <v>0.0</v>
      </c>
      <c r="N52" s="4">
        <v>0.0</v>
      </c>
      <c r="O52" s="4">
        <v>446.1591796875</v>
      </c>
      <c r="P52" s="4">
        <v>809.87646484375</v>
      </c>
      <c r="Q52" s="4">
        <v>663.9293823242188</v>
      </c>
      <c r="R52" s="1" t="str">
        <f t="shared" si="4"/>
        <v>#DIV/0!</v>
      </c>
      <c r="S52" s="1">
        <f t="shared" si="5"/>
        <v>0.4491021791</v>
      </c>
      <c r="T52" s="1">
        <f t="shared" si="6"/>
        <v>0.1802090675</v>
      </c>
      <c r="U52" s="4">
        <v>-1.0</v>
      </c>
      <c r="V52" s="4">
        <v>0.85</v>
      </c>
      <c r="W52" s="4">
        <v>0.85</v>
      </c>
      <c r="X52" s="4">
        <v>0.0</v>
      </c>
      <c r="Y52" s="1">
        <f t="shared" si="7"/>
        <v>0.85</v>
      </c>
      <c r="Z52" s="1">
        <f t="shared" si="8"/>
        <v>-256.6745415</v>
      </c>
      <c r="AA52" s="1">
        <f t="shared" si="9"/>
        <v>0.4012651817</v>
      </c>
      <c r="AB52" s="1">
        <f t="shared" si="10"/>
        <v>1.815218652</v>
      </c>
      <c r="AC52" s="1">
        <f t="shared" si="11"/>
        <v>-1</v>
      </c>
      <c r="AD52" s="4">
        <v>998.4844970703125</v>
      </c>
      <c r="AE52" s="4">
        <v>0.5</v>
      </c>
      <c r="AF52" s="1">
        <f t="shared" si="12"/>
        <v>76.47278306</v>
      </c>
      <c r="AG52" s="1">
        <f t="shared" si="13"/>
        <v>-7.682439145</v>
      </c>
      <c r="AH52" s="1">
        <f t="shared" si="14"/>
        <v>1.094083058</v>
      </c>
      <c r="AI52" s="1">
        <f t="shared" si="15"/>
        <v>19.82482338</v>
      </c>
      <c r="AJ52" s="4">
        <v>2.0</v>
      </c>
      <c r="AK52" s="1">
        <f t="shared" si="16"/>
        <v>4.644859791</v>
      </c>
      <c r="AL52" s="4">
        <v>1.0</v>
      </c>
      <c r="AM52" s="1">
        <f t="shared" si="17"/>
        <v>9.289719582</v>
      </c>
      <c r="AN52" s="4">
        <v>22.011295318603516</v>
      </c>
      <c r="AO52" s="4">
        <v>19.8248233795166</v>
      </c>
      <c r="AP52" s="4">
        <v>22.112163543701172</v>
      </c>
      <c r="AQ52" s="4">
        <v>1.3879729509353638</v>
      </c>
      <c r="AR52" s="20">
        <v>390.680419921875</v>
      </c>
      <c r="AS52" s="4">
        <v>15.0767240524292</v>
      </c>
      <c r="AT52" s="4">
        <v>12.038956642150879</v>
      </c>
      <c r="AU52" s="4">
        <v>57.874454498291016</v>
      </c>
      <c r="AV52" s="4">
        <v>46.24775695800781</v>
      </c>
      <c r="AW52" s="4">
        <v>499.7058410644531</v>
      </c>
      <c r="AX52" s="4">
        <v>4.439850807189941</v>
      </c>
      <c r="AY52" s="4">
        <v>46.97903060913086</v>
      </c>
      <c r="AZ52" s="4">
        <v>101.93531799316406</v>
      </c>
      <c r="BA52" s="4">
        <v>-0.095579594373703</v>
      </c>
      <c r="BB52" s="4">
        <v>-0.09254924207925797</v>
      </c>
      <c r="BC52" s="4">
        <v>0.75</v>
      </c>
      <c r="BD52" s="4">
        <v>-1.355140209197998</v>
      </c>
      <c r="BE52" s="4">
        <v>7.355140209197998</v>
      </c>
      <c r="BF52" s="4">
        <v>1.0</v>
      </c>
      <c r="BG52" s="4">
        <v>0.0</v>
      </c>
      <c r="BH52" s="4">
        <v>0.1599999964237213</v>
      </c>
      <c r="BI52" s="4">
        <v>111105.0</v>
      </c>
      <c r="BJ52" s="1">
        <f t="shared" si="18"/>
        <v>2.498529205</v>
      </c>
      <c r="BK52" s="1">
        <f t="shared" si="19"/>
        <v>-0.007682439145</v>
      </c>
      <c r="BL52" s="1">
        <f t="shared" si="20"/>
        <v>292.9748234</v>
      </c>
      <c r="BM52" s="1">
        <f t="shared" si="21"/>
        <v>295.1612953</v>
      </c>
      <c r="BN52" s="1">
        <f t="shared" si="22"/>
        <v>0.7103761133</v>
      </c>
      <c r="BO52" s="1">
        <f t="shared" si="23"/>
        <v>1.34145779</v>
      </c>
      <c r="BP52" s="1">
        <f t="shared" si="24"/>
        <v>2.321277932</v>
      </c>
      <c r="BQ52" s="1">
        <f t="shared" si="25"/>
        <v>22.7720674</v>
      </c>
      <c r="BR52" s="1">
        <f t="shared" si="26"/>
        <v>10.73311076</v>
      </c>
      <c r="BS52" s="1">
        <f t="shared" si="27"/>
        <v>20.91805935</v>
      </c>
      <c r="BT52" s="1">
        <f t="shared" si="28"/>
        <v>2.48339118</v>
      </c>
      <c r="BU52" s="1">
        <f t="shared" si="29"/>
        <v>-0.7033116986</v>
      </c>
      <c r="BV52" s="1">
        <f t="shared" si="30"/>
        <v>1.227194874</v>
      </c>
      <c r="BW52" s="1">
        <f t="shared" si="31"/>
        <v>1.256196306</v>
      </c>
      <c r="BX52" s="1">
        <f t="shared" si="32"/>
        <v>-0.4348374273</v>
      </c>
      <c r="BY52" s="1">
        <f t="shared" si="33"/>
        <v>-186.1915602</v>
      </c>
      <c r="BZ52" s="1">
        <f t="shared" si="34"/>
        <v>-4.675344997</v>
      </c>
      <c r="CA52" s="1">
        <f t="shared" si="35"/>
        <v>48.4007405</v>
      </c>
      <c r="CB52" s="1">
        <f t="shared" si="36"/>
        <v>531.5928735</v>
      </c>
      <c r="CC52" s="1">
        <f t="shared" si="37"/>
        <v>-0.8828584315</v>
      </c>
      <c r="CD52" s="1">
        <f t="shared" si="38"/>
        <v>0</v>
      </c>
      <c r="CE52" s="1">
        <f t="shared" si="39"/>
        <v>3.773873186</v>
      </c>
      <c r="CF52" s="1">
        <f t="shared" si="40"/>
        <v>363.7172852</v>
      </c>
      <c r="CG52" s="1">
        <f t="shared" si="41"/>
        <v>0.1802090675</v>
      </c>
      <c r="CH52" s="1" t="str">
        <f t="shared" si="42"/>
        <v>#DIV/0!</v>
      </c>
    </row>
    <row r="53" ht="15.75" customHeight="1">
      <c r="A53" s="2">
        <v>2.0</v>
      </c>
      <c r="B53" s="1">
        <v>2.0</v>
      </c>
      <c r="C53" s="1" t="s">
        <v>88</v>
      </c>
      <c r="D53" s="1">
        <v>2.01210519E8</v>
      </c>
      <c r="E53" s="4" t="s">
        <v>1191</v>
      </c>
      <c r="F53" s="4">
        <v>17411.999890075997</v>
      </c>
      <c r="G53" s="4">
        <v>0.0</v>
      </c>
      <c r="H53" s="1">
        <f t="shared" si="1"/>
        <v>-968.1447691</v>
      </c>
      <c r="I53" s="1">
        <f t="shared" si="2"/>
        <v>-0.7248687492</v>
      </c>
      <c r="J53" s="1">
        <f t="shared" si="3"/>
        <v>-1595.015297</v>
      </c>
      <c r="K53" s="4">
        <v>50.0</v>
      </c>
      <c r="L53" s="4">
        <v>50.0</v>
      </c>
      <c r="M53" s="4">
        <v>0.0</v>
      </c>
      <c r="N53" s="4">
        <v>0.0</v>
      </c>
      <c r="O53" s="4">
        <v>446.1591796875</v>
      </c>
      <c r="P53" s="4">
        <v>809.87646484375</v>
      </c>
      <c r="Q53" s="4">
        <v>663.9293823242188</v>
      </c>
      <c r="R53" s="1" t="str">
        <f t="shared" si="4"/>
        <v>#DIV/0!</v>
      </c>
      <c r="S53" s="1">
        <f t="shared" si="5"/>
        <v>0.4491021791</v>
      </c>
      <c r="T53" s="1">
        <f t="shared" si="6"/>
        <v>0.1802090675</v>
      </c>
      <c r="U53" s="4">
        <v>-1.0</v>
      </c>
      <c r="V53" s="4">
        <v>0.85</v>
      </c>
      <c r="W53" s="4">
        <v>0.85</v>
      </c>
      <c r="X53" s="4">
        <v>0.0</v>
      </c>
      <c r="Y53" s="1">
        <f t="shared" si="7"/>
        <v>0.85</v>
      </c>
      <c r="Z53" s="1">
        <f t="shared" si="8"/>
        <v>-255.7847999</v>
      </c>
      <c r="AA53" s="1">
        <f t="shared" si="9"/>
        <v>0.4012651817</v>
      </c>
      <c r="AB53" s="1">
        <f t="shared" si="10"/>
        <v>1.815218652</v>
      </c>
      <c r="AC53" s="1">
        <f t="shared" si="11"/>
        <v>-1</v>
      </c>
      <c r="AD53" s="4">
        <v>998.4844970703125</v>
      </c>
      <c r="AE53" s="4">
        <v>0.5</v>
      </c>
      <c r="AF53" s="1">
        <f t="shared" si="12"/>
        <v>76.47278306</v>
      </c>
      <c r="AG53" s="1">
        <f t="shared" si="13"/>
        <v>-7.409910279</v>
      </c>
      <c r="AH53" s="1">
        <f t="shared" si="14"/>
        <v>0.9445760087</v>
      </c>
      <c r="AI53" s="1">
        <f t="shared" si="15"/>
        <v>18.83975601</v>
      </c>
      <c r="AJ53" s="4">
        <v>2.0</v>
      </c>
      <c r="AK53" s="1">
        <f t="shared" si="16"/>
        <v>4.644859791</v>
      </c>
      <c r="AL53" s="4">
        <v>1.0</v>
      </c>
      <c r="AM53" s="1">
        <f t="shared" si="17"/>
        <v>9.289719582</v>
      </c>
      <c r="AN53" s="4">
        <v>21.95924949645996</v>
      </c>
      <c r="AO53" s="4">
        <v>18.83975601196289</v>
      </c>
      <c r="AP53" s="4">
        <v>22.1105899810791</v>
      </c>
      <c r="AQ53" s="4">
        <v>1.3828519582748413</v>
      </c>
      <c r="AR53" s="20">
        <v>389.9937438964844</v>
      </c>
      <c r="AS53" s="4">
        <v>15.080963134765625</v>
      </c>
      <c r="AT53" s="4">
        <v>12.151530265808105</v>
      </c>
      <c r="AU53" s="4">
        <v>58.073890686035156</v>
      </c>
      <c r="AV53" s="4">
        <v>46.76853942871094</v>
      </c>
      <c r="AW53" s="4">
        <v>499.7464599609375</v>
      </c>
      <c r="AX53" s="4">
        <v>4.448338508605957</v>
      </c>
      <c r="AY53" s="4">
        <v>45.36075210571289</v>
      </c>
      <c r="AZ53" s="4">
        <v>101.93364715576172</v>
      </c>
      <c r="BA53" s="4">
        <v>-0.095579594373703</v>
      </c>
      <c r="BB53" s="4">
        <v>-0.09254924207925797</v>
      </c>
      <c r="BC53" s="4">
        <v>0.5</v>
      </c>
      <c r="BD53" s="4">
        <v>-1.355140209197998</v>
      </c>
      <c r="BE53" s="4">
        <v>7.355140209197998</v>
      </c>
      <c r="BF53" s="4">
        <v>1.0</v>
      </c>
      <c r="BG53" s="4">
        <v>0.0</v>
      </c>
      <c r="BH53" s="4">
        <v>0.1599999964237213</v>
      </c>
      <c r="BI53" s="4">
        <v>111105.0</v>
      </c>
      <c r="BJ53" s="1">
        <f t="shared" si="18"/>
        <v>2.4987323</v>
      </c>
      <c r="BK53" s="1">
        <f t="shared" si="19"/>
        <v>-0.007409910279</v>
      </c>
      <c r="BL53" s="1">
        <f t="shared" si="20"/>
        <v>291.989756</v>
      </c>
      <c r="BM53" s="1">
        <f t="shared" si="21"/>
        <v>295.1092495</v>
      </c>
      <c r="BN53" s="1">
        <f t="shared" si="22"/>
        <v>0.7117341455</v>
      </c>
      <c r="BO53" s="1">
        <f t="shared" si="23"/>
        <v>1.334713357</v>
      </c>
      <c r="BP53" s="1">
        <f t="shared" si="24"/>
        <v>2.183225807</v>
      </c>
      <c r="BQ53" s="1">
        <f t="shared" si="25"/>
        <v>21.41810745</v>
      </c>
      <c r="BR53" s="1">
        <f t="shared" si="26"/>
        <v>9.266577181</v>
      </c>
      <c r="BS53" s="1">
        <f t="shared" si="27"/>
        <v>20.39950275</v>
      </c>
      <c r="BT53" s="1">
        <f t="shared" si="28"/>
        <v>2.405300019</v>
      </c>
      <c r="BU53" s="1">
        <f t="shared" si="29"/>
        <v>-0.786216543</v>
      </c>
      <c r="BV53" s="1">
        <f t="shared" si="30"/>
        <v>1.238649799</v>
      </c>
      <c r="BW53" s="1">
        <f t="shared" si="31"/>
        <v>1.166650221</v>
      </c>
      <c r="BX53" s="1">
        <f t="shared" si="32"/>
        <v>-0.4854790071</v>
      </c>
      <c r="BY53" s="1">
        <f t="shared" si="33"/>
        <v>-162.5857265</v>
      </c>
      <c r="BZ53" s="1">
        <f t="shared" si="34"/>
        <v>-4.08984842</v>
      </c>
      <c r="CA53" s="1">
        <f t="shared" si="35"/>
        <v>52.2720831</v>
      </c>
      <c r="CB53" s="1">
        <f t="shared" si="36"/>
        <v>530.6864125</v>
      </c>
      <c r="CC53" s="1">
        <f t="shared" si="37"/>
        <v>-0.9536129555</v>
      </c>
      <c r="CD53" s="1">
        <f t="shared" si="38"/>
        <v>0</v>
      </c>
      <c r="CE53" s="1">
        <f t="shared" si="39"/>
        <v>3.781087732</v>
      </c>
      <c r="CF53" s="1">
        <f t="shared" si="40"/>
        <v>363.7172852</v>
      </c>
      <c r="CG53" s="1">
        <f t="shared" si="41"/>
        <v>0.1802090675</v>
      </c>
      <c r="CH53" s="1" t="str">
        <f t="shared" si="42"/>
        <v>#DIV/0!</v>
      </c>
    </row>
    <row r="54" ht="15.75" customHeight="1">
      <c r="A54" s="2">
        <v>2.0</v>
      </c>
      <c r="B54" s="1">
        <v>2.0</v>
      </c>
      <c r="C54" s="1" t="s">
        <v>88</v>
      </c>
      <c r="D54" s="1">
        <v>2.01210519E8</v>
      </c>
      <c r="E54" s="4" t="s">
        <v>1192</v>
      </c>
      <c r="F54" s="4">
        <v>17442.499887974</v>
      </c>
      <c r="G54" s="4">
        <v>0.0</v>
      </c>
      <c r="H54" s="1">
        <f t="shared" si="1"/>
        <v>-968.1166835</v>
      </c>
      <c r="I54" s="1">
        <f t="shared" si="2"/>
        <v>-0.7491838371</v>
      </c>
      <c r="J54" s="1">
        <f t="shared" si="3"/>
        <v>-1527.543783</v>
      </c>
      <c r="K54" s="4">
        <v>50.0</v>
      </c>
      <c r="L54" s="4">
        <v>50.0</v>
      </c>
      <c r="M54" s="4">
        <v>0.0</v>
      </c>
      <c r="N54" s="4">
        <v>0.0</v>
      </c>
      <c r="O54" s="4">
        <v>446.1591796875</v>
      </c>
      <c r="P54" s="4">
        <v>809.87646484375</v>
      </c>
      <c r="Q54" s="4">
        <v>663.9293823242188</v>
      </c>
      <c r="R54" s="1" t="str">
        <f t="shared" si="4"/>
        <v>#DIV/0!</v>
      </c>
      <c r="S54" s="1">
        <f t="shared" si="5"/>
        <v>0.4491021791</v>
      </c>
      <c r="T54" s="1">
        <f t="shared" si="6"/>
        <v>0.1802090675</v>
      </c>
      <c r="U54" s="4">
        <v>-1.0</v>
      </c>
      <c r="V54" s="4">
        <v>0.85</v>
      </c>
      <c r="W54" s="4">
        <v>0.85</v>
      </c>
      <c r="X54" s="4">
        <v>0.0</v>
      </c>
      <c r="Y54" s="1">
        <f t="shared" si="7"/>
        <v>0.85</v>
      </c>
      <c r="Z54" s="1">
        <f t="shared" si="8"/>
        <v>-254.5423473</v>
      </c>
      <c r="AA54" s="1">
        <f t="shared" si="9"/>
        <v>0.4012651817</v>
      </c>
      <c r="AB54" s="1">
        <f t="shared" si="10"/>
        <v>1.815218652</v>
      </c>
      <c r="AC54" s="1">
        <f t="shared" si="11"/>
        <v>-1</v>
      </c>
      <c r="AD54" s="4">
        <v>998.4844970703125</v>
      </c>
      <c r="AE54" s="4">
        <v>0.5</v>
      </c>
      <c r="AF54" s="1">
        <f t="shared" si="12"/>
        <v>76.47278306</v>
      </c>
      <c r="AG54" s="1">
        <f t="shared" si="13"/>
        <v>-6.578103439</v>
      </c>
      <c r="AH54" s="1">
        <f t="shared" si="14"/>
        <v>0.8093632719</v>
      </c>
      <c r="AI54" s="1">
        <f t="shared" si="15"/>
        <v>18.06386566</v>
      </c>
      <c r="AJ54" s="4">
        <v>2.0</v>
      </c>
      <c r="AK54" s="1">
        <f t="shared" si="16"/>
        <v>4.644859791</v>
      </c>
      <c r="AL54" s="4">
        <v>1.0</v>
      </c>
      <c r="AM54" s="1">
        <f t="shared" si="17"/>
        <v>9.289719582</v>
      </c>
      <c r="AN54" s="4">
        <v>21.859289169311523</v>
      </c>
      <c r="AO54" s="4">
        <v>18.063865661621094</v>
      </c>
      <c r="AP54" s="4">
        <v>22.064271926879883</v>
      </c>
      <c r="AQ54" s="4">
        <v>1.3480479717254639</v>
      </c>
      <c r="AR54" s="20">
        <v>389.8089904785156</v>
      </c>
      <c r="AS54" s="4">
        <v>15.060482025146484</v>
      </c>
      <c r="AT54" s="4">
        <v>12.460765838623047</v>
      </c>
      <c r="AU54" s="4">
        <v>58.35398864746094</v>
      </c>
      <c r="AV54" s="4">
        <v>48.27473831176758</v>
      </c>
      <c r="AW54" s="4">
        <v>499.75726318359375</v>
      </c>
      <c r="AX54" s="4">
        <v>4.469921588897705</v>
      </c>
      <c r="AY54" s="4">
        <v>43.89286804199219</v>
      </c>
      <c r="AZ54" s="4">
        <v>101.93977355957031</v>
      </c>
      <c r="BA54" s="4">
        <v>-0.095579594373703</v>
      </c>
      <c r="BB54" s="4">
        <v>-0.09254924207925797</v>
      </c>
      <c r="BC54" s="4">
        <v>0.5</v>
      </c>
      <c r="BD54" s="4">
        <v>-1.355140209197998</v>
      </c>
      <c r="BE54" s="4">
        <v>7.355140209197998</v>
      </c>
      <c r="BF54" s="4">
        <v>1.0</v>
      </c>
      <c r="BG54" s="4">
        <v>0.0</v>
      </c>
      <c r="BH54" s="4">
        <v>0.1599999964237213</v>
      </c>
      <c r="BI54" s="4">
        <v>111105.0</v>
      </c>
      <c r="BJ54" s="1">
        <f t="shared" si="18"/>
        <v>2.498786316</v>
      </c>
      <c r="BK54" s="1">
        <f t="shared" si="19"/>
        <v>-0.006578103439</v>
      </c>
      <c r="BL54" s="1">
        <f t="shared" si="20"/>
        <v>291.2138657</v>
      </c>
      <c r="BM54" s="1">
        <f t="shared" si="21"/>
        <v>295.0092892</v>
      </c>
      <c r="BN54" s="1">
        <f t="shared" si="22"/>
        <v>0.7151874382</v>
      </c>
      <c r="BO54" s="1">
        <f t="shared" si="23"/>
        <v>1.226195715</v>
      </c>
      <c r="BP54" s="1">
        <f t="shared" si="24"/>
        <v>2.07961092</v>
      </c>
      <c r="BQ54" s="1">
        <f t="shared" si="25"/>
        <v>20.40038787</v>
      </c>
      <c r="BR54" s="1">
        <f t="shared" si="26"/>
        <v>7.939622031</v>
      </c>
      <c r="BS54" s="1">
        <f t="shared" si="27"/>
        <v>19.96157742</v>
      </c>
      <c r="BT54" s="1">
        <f t="shared" si="28"/>
        <v>2.341035527</v>
      </c>
      <c r="BU54" s="1">
        <f t="shared" si="29"/>
        <v>-0.8149029487</v>
      </c>
      <c r="BV54" s="1">
        <f t="shared" si="30"/>
        <v>1.270247648</v>
      </c>
      <c r="BW54" s="1">
        <f t="shared" si="31"/>
        <v>1.070787879</v>
      </c>
      <c r="BX54" s="1">
        <f t="shared" si="32"/>
        <v>-0.5029719247</v>
      </c>
      <c r="BY54" s="1">
        <f t="shared" si="33"/>
        <v>-155.7174674</v>
      </c>
      <c r="BZ54" s="1">
        <f t="shared" si="34"/>
        <v>-3.918698185</v>
      </c>
      <c r="CA54" s="1">
        <f t="shared" si="35"/>
        <v>56.95984028</v>
      </c>
      <c r="CB54" s="1">
        <f t="shared" si="36"/>
        <v>530.4975776</v>
      </c>
      <c r="CC54" s="1">
        <f t="shared" si="37"/>
        <v>-1.039472638</v>
      </c>
      <c r="CD54" s="1">
        <f t="shared" si="38"/>
        <v>0</v>
      </c>
      <c r="CE54" s="1">
        <f t="shared" si="39"/>
        <v>3.799433351</v>
      </c>
      <c r="CF54" s="1">
        <f t="shared" si="40"/>
        <v>363.7172852</v>
      </c>
      <c r="CG54" s="1">
        <f t="shared" si="41"/>
        <v>0.1802090675</v>
      </c>
      <c r="CH54" s="1" t="str">
        <f t="shared" si="42"/>
        <v>#DIV/0!</v>
      </c>
    </row>
    <row r="55" ht="15.75" customHeight="1">
      <c r="A55" s="2">
        <v>2.0</v>
      </c>
      <c r="B55" s="1">
        <v>2.0</v>
      </c>
      <c r="C55" s="1" t="s">
        <v>88</v>
      </c>
      <c r="D55" s="1">
        <v>2.01210519E8</v>
      </c>
      <c r="E55" s="4" t="s">
        <v>1193</v>
      </c>
      <c r="F55" s="4">
        <v>17472.999885872006</v>
      </c>
      <c r="G55" s="4">
        <v>0.0</v>
      </c>
      <c r="H55" s="1">
        <f t="shared" si="1"/>
        <v>-970.7142614</v>
      </c>
      <c r="I55" s="1">
        <f t="shared" si="2"/>
        <v>-0.5000409614</v>
      </c>
      <c r="J55" s="1">
        <f t="shared" si="3"/>
        <v>-2555.59669</v>
      </c>
      <c r="K55" s="4">
        <v>50.0</v>
      </c>
      <c r="L55" s="4">
        <v>50.0</v>
      </c>
      <c r="M55" s="4">
        <v>0.0</v>
      </c>
      <c r="N55" s="4">
        <v>0.0</v>
      </c>
      <c r="O55" s="4">
        <v>446.1591796875</v>
      </c>
      <c r="P55" s="4">
        <v>809.87646484375</v>
      </c>
      <c r="Q55" s="4">
        <v>663.9293823242188</v>
      </c>
      <c r="R55" s="1" t="str">
        <f t="shared" si="4"/>
        <v>#DIV/0!</v>
      </c>
      <c r="S55" s="1">
        <f t="shared" si="5"/>
        <v>0.4491021791</v>
      </c>
      <c r="T55" s="1">
        <f t="shared" si="6"/>
        <v>0.1802090675</v>
      </c>
      <c r="U55" s="4">
        <v>-1.0</v>
      </c>
      <c r="V55" s="4">
        <v>0.85</v>
      </c>
      <c r="W55" s="4">
        <v>0.85</v>
      </c>
      <c r="X55" s="4">
        <v>0.0</v>
      </c>
      <c r="Y55" s="1">
        <f t="shared" si="7"/>
        <v>0.85</v>
      </c>
      <c r="Z55" s="1">
        <f t="shared" si="8"/>
        <v>-257.6834716</v>
      </c>
      <c r="AA55" s="1">
        <f t="shared" si="9"/>
        <v>0.4012651817</v>
      </c>
      <c r="AB55" s="1">
        <f t="shared" si="10"/>
        <v>1.815218652</v>
      </c>
      <c r="AC55" s="1">
        <f t="shared" si="11"/>
        <v>-1</v>
      </c>
      <c r="AD55" s="4">
        <v>998.4844970703125</v>
      </c>
      <c r="AE55" s="4">
        <v>0.5</v>
      </c>
      <c r="AF55" s="1">
        <f t="shared" si="12"/>
        <v>76.47278306</v>
      </c>
      <c r="AG55" s="1">
        <f t="shared" si="13"/>
        <v>-5.027605437</v>
      </c>
      <c r="AH55" s="1">
        <f t="shared" si="14"/>
        <v>0.9526408998</v>
      </c>
      <c r="AI55" s="1">
        <f t="shared" si="15"/>
        <v>19.54821587</v>
      </c>
      <c r="AJ55" s="4">
        <v>2.0</v>
      </c>
      <c r="AK55" s="1">
        <f t="shared" si="16"/>
        <v>4.644859791</v>
      </c>
      <c r="AL55" s="4">
        <v>1.0</v>
      </c>
      <c r="AM55" s="1">
        <f t="shared" si="17"/>
        <v>9.289719582</v>
      </c>
      <c r="AN55" s="4">
        <v>21.822847366333008</v>
      </c>
      <c r="AO55" s="4">
        <v>19.548215866088867</v>
      </c>
      <c r="AP55" s="4">
        <v>21.996679306030273</v>
      </c>
      <c r="AQ55" s="4">
        <v>1.3302466869354248</v>
      </c>
      <c r="AR55" s="20">
        <v>390.6675109863281</v>
      </c>
      <c r="AS55" s="4">
        <v>15.023872375488281</v>
      </c>
      <c r="AT55" s="4">
        <v>13.03769302368164</v>
      </c>
      <c r="AU55" s="4">
        <v>58.35066223144531</v>
      </c>
      <c r="AV55" s="4">
        <v>50.600345611572266</v>
      </c>
      <c r="AW55" s="4">
        <v>499.65850830078125</v>
      </c>
      <c r="AX55" s="4">
        <v>4.427293300628662</v>
      </c>
      <c r="AY55" s="4">
        <v>43.830055236816406</v>
      </c>
      <c r="AZ55" s="4">
        <v>101.9444351196289</v>
      </c>
      <c r="BA55" s="4">
        <v>-0.095579594373703</v>
      </c>
      <c r="BB55" s="4">
        <v>-0.09254924207925797</v>
      </c>
      <c r="BC55" s="4">
        <v>0.25</v>
      </c>
      <c r="BD55" s="4">
        <v>-1.355140209197998</v>
      </c>
      <c r="BE55" s="4">
        <v>7.355140209197998</v>
      </c>
      <c r="BF55" s="4">
        <v>1.0</v>
      </c>
      <c r="BG55" s="4">
        <v>0.0</v>
      </c>
      <c r="BH55" s="4">
        <v>0.1599999964237213</v>
      </c>
      <c r="BI55" s="4">
        <v>111105.0</v>
      </c>
      <c r="BJ55" s="1">
        <f t="shared" si="18"/>
        <v>2.498292542</v>
      </c>
      <c r="BK55" s="1">
        <f t="shared" si="19"/>
        <v>-0.005027605437</v>
      </c>
      <c r="BL55" s="1">
        <f t="shared" si="20"/>
        <v>292.6982159</v>
      </c>
      <c r="BM55" s="1">
        <f t="shared" si="21"/>
        <v>294.9728474</v>
      </c>
      <c r="BN55" s="1">
        <f t="shared" si="22"/>
        <v>0.7083669123</v>
      </c>
      <c r="BO55" s="1">
        <f t="shared" si="23"/>
        <v>0.9127966006</v>
      </c>
      <c r="BP55" s="1">
        <f t="shared" si="24"/>
        <v>2.28176115</v>
      </c>
      <c r="BQ55" s="1">
        <f t="shared" si="25"/>
        <v>22.38240025</v>
      </c>
      <c r="BR55" s="1">
        <f t="shared" si="26"/>
        <v>9.344707229</v>
      </c>
      <c r="BS55" s="1">
        <f t="shared" si="27"/>
        <v>20.68553162</v>
      </c>
      <c r="BT55" s="1">
        <f t="shared" si="28"/>
        <v>2.448103673</v>
      </c>
      <c r="BU55" s="1">
        <f t="shared" si="29"/>
        <v>-0.5284880724</v>
      </c>
      <c r="BV55" s="1">
        <f t="shared" si="30"/>
        <v>1.329120251</v>
      </c>
      <c r="BW55" s="1">
        <f t="shared" si="31"/>
        <v>1.118983422</v>
      </c>
      <c r="BX55" s="1">
        <f t="shared" si="32"/>
        <v>-0.3276257629</v>
      </c>
      <c r="BY55" s="1">
        <f t="shared" si="33"/>
        <v>-260.528861</v>
      </c>
      <c r="BZ55" s="1">
        <f t="shared" si="34"/>
        <v>-6.541615615</v>
      </c>
      <c r="CA55" s="1">
        <f t="shared" si="35"/>
        <v>55.07904837</v>
      </c>
      <c r="CB55" s="1">
        <f t="shared" si="36"/>
        <v>531.7335832</v>
      </c>
      <c r="CC55" s="1">
        <f t="shared" si="37"/>
        <v>-1.005503874</v>
      </c>
      <c r="CD55" s="1">
        <f t="shared" si="38"/>
        <v>0</v>
      </c>
      <c r="CE55" s="1">
        <f t="shared" si="39"/>
        <v>3.763199306</v>
      </c>
      <c r="CF55" s="1">
        <f t="shared" si="40"/>
        <v>363.7172852</v>
      </c>
      <c r="CG55" s="1">
        <f t="shared" si="41"/>
        <v>0.1802090675</v>
      </c>
      <c r="CH55" s="1" t="str">
        <f t="shared" si="42"/>
        <v>#DIV/0!</v>
      </c>
    </row>
    <row r="56" ht="15.75" customHeight="1">
      <c r="A56" s="2">
        <v>2.0</v>
      </c>
      <c r="B56" s="1">
        <v>2.0</v>
      </c>
      <c r="C56" s="1" t="s">
        <v>88</v>
      </c>
      <c r="D56" s="1">
        <v>2.01210519E8</v>
      </c>
      <c r="E56" s="4" t="s">
        <v>1194</v>
      </c>
      <c r="F56" s="4">
        <v>17503.49988377001</v>
      </c>
      <c r="G56" s="4">
        <v>0.0</v>
      </c>
      <c r="H56" s="1">
        <f t="shared" si="1"/>
        <v>-971.2966441</v>
      </c>
      <c r="I56" s="1">
        <f t="shared" si="2"/>
        <v>-0.3474599785</v>
      </c>
      <c r="J56" s="1">
        <f t="shared" si="3"/>
        <v>-3907.7027</v>
      </c>
      <c r="K56" s="4">
        <v>50.0</v>
      </c>
      <c r="L56" s="4">
        <v>50.0</v>
      </c>
      <c r="M56" s="4">
        <v>0.0</v>
      </c>
      <c r="N56" s="4">
        <v>0.0</v>
      </c>
      <c r="O56" s="4">
        <v>446.1591796875</v>
      </c>
      <c r="P56" s="4">
        <v>809.87646484375</v>
      </c>
      <c r="Q56" s="4">
        <v>663.9293823242188</v>
      </c>
      <c r="R56" s="1" t="str">
        <f t="shared" si="4"/>
        <v>#DIV/0!</v>
      </c>
      <c r="S56" s="1">
        <f t="shared" si="5"/>
        <v>0.4491021791</v>
      </c>
      <c r="T56" s="1">
        <f t="shared" si="6"/>
        <v>0.1802090675</v>
      </c>
      <c r="U56" s="4">
        <v>-1.0</v>
      </c>
      <c r="V56" s="4">
        <v>0.85</v>
      </c>
      <c r="W56" s="4">
        <v>0.85</v>
      </c>
      <c r="X56" s="4">
        <v>0.0</v>
      </c>
      <c r="Y56" s="1">
        <f t="shared" si="7"/>
        <v>0.85</v>
      </c>
      <c r="Z56" s="1">
        <f t="shared" si="8"/>
        <v>-258.3635987</v>
      </c>
      <c r="AA56" s="1">
        <f t="shared" si="9"/>
        <v>0.4012651817</v>
      </c>
      <c r="AB56" s="1">
        <f t="shared" si="10"/>
        <v>1.815218652</v>
      </c>
      <c r="AC56" s="1">
        <f t="shared" si="11"/>
        <v>-1</v>
      </c>
      <c r="AD56" s="4">
        <v>998.4844970703125</v>
      </c>
      <c r="AE56" s="4">
        <v>0.5</v>
      </c>
      <c r="AF56" s="1">
        <f t="shared" si="12"/>
        <v>76.47278306</v>
      </c>
      <c r="AG56" s="1">
        <f t="shared" si="13"/>
        <v>-3.951915083</v>
      </c>
      <c r="AH56" s="1">
        <f t="shared" si="14"/>
        <v>1.095046468</v>
      </c>
      <c r="AI56" s="1">
        <f t="shared" si="15"/>
        <v>20.80175781</v>
      </c>
      <c r="AJ56" s="4">
        <v>2.0</v>
      </c>
      <c r="AK56" s="1">
        <f t="shared" si="16"/>
        <v>4.644859791</v>
      </c>
      <c r="AL56" s="4">
        <v>1.0</v>
      </c>
      <c r="AM56" s="1">
        <f t="shared" si="17"/>
        <v>9.289719582</v>
      </c>
      <c r="AN56" s="4">
        <v>21.861711502075195</v>
      </c>
      <c r="AO56" s="4">
        <v>20.8017578125</v>
      </c>
      <c r="AP56" s="4">
        <v>21.97005844116211</v>
      </c>
      <c r="AQ56" s="4">
        <v>1.3358169794082642</v>
      </c>
      <c r="AR56" s="20">
        <v>390.7519836425781</v>
      </c>
      <c r="AS56" s="4">
        <v>15.006484985351562</v>
      </c>
      <c r="AT56" s="4">
        <v>13.445852279663086</v>
      </c>
      <c r="AU56" s="4">
        <v>58.1414794921875</v>
      </c>
      <c r="AV56" s="4">
        <v>52.08177947998047</v>
      </c>
      <c r="AW56" s="4">
        <v>499.6407165527344</v>
      </c>
      <c r="AX56" s="4">
        <v>4.418290615081787</v>
      </c>
      <c r="AY56" s="4">
        <v>45.369476318359375</v>
      </c>
      <c r="AZ56" s="4">
        <v>101.93775177001953</v>
      </c>
      <c r="BA56" s="4">
        <v>-0.095579594373703</v>
      </c>
      <c r="BB56" s="4">
        <v>-0.09254924207925797</v>
      </c>
      <c r="BC56" s="4">
        <v>0.5</v>
      </c>
      <c r="BD56" s="4">
        <v>-1.355140209197998</v>
      </c>
      <c r="BE56" s="4">
        <v>7.355140209197998</v>
      </c>
      <c r="BF56" s="4">
        <v>1.0</v>
      </c>
      <c r="BG56" s="4">
        <v>0.0</v>
      </c>
      <c r="BH56" s="4">
        <v>0.1599999964237213</v>
      </c>
      <c r="BI56" s="4">
        <v>111105.0</v>
      </c>
      <c r="BJ56" s="1">
        <f t="shared" si="18"/>
        <v>2.498203583</v>
      </c>
      <c r="BK56" s="1">
        <f t="shared" si="19"/>
        <v>-0.003951915083</v>
      </c>
      <c r="BL56" s="1">
        <f t="shared" si="20"/>
        <v>293.9517578</v>
      </c>
      <c r="BM56" s="1">
        <f t="shared" si="21"/>
        <v>295.0117115</v>
      </c>
      <c r="BN56" s="1">
        <f t="shared" si="22"/>
        <v>0.7069264826</v>
      </c>
      <c r="BO56" s="1">
        <f t="shared" si="23"/>
        <v>0.6886022444</v>
      </c>
      <c r="BP56" s="1">
        <f t="shared" si="24"/>
        <v>2.46568642</v>
      </c>
      <c r="BQ56" s="1">
        <f t="shared" si="25"/>
        <v>24.18815774</v>
      </c>
      <c r="BR56" s="1">
        <f t="shared" si="26"/>
        <v>10.74230546</v>
      </c>
      <c r="BS56" s="1">
        <f t="shared" si="27"/>
        <v>21.33173466</v>
      </c>
      <c r="BT56" s="1">
        <f t="shared" si="28"/>
        <v>2.547271227</v>
      </c>
      <c r="BU56" s="1">
        <f t="shared" si="29"/>
        <v>-0.3609608655</v>
      </c>
      <c r="BV56" s="1">
        <f t="shared" si="30"/>
        <v>1.370639952</v>
      </c>
      <c r="BW56" s="1">
        <f t="shared" si="31"/>
        <v>1.176631275</v>
      </c>
      <c r="BX56" s="1">
        <f t="shared" si="32"/>
        <v>-0.2243474388</v>
      </c>
      <c r="BY56" s="1">
        <f t="shared" si="33"/>
        <v>-398.3424278</v>
      </c>
      <c r="BZ56" s="1">
        <f t="shared" si="34"/>
        <v>-10.00046798</v>
      </c>
      <c r="CA56" s="1">
        <f t="shared" si="35"/>
        <v>52.97811624</v>
      </c>
      <c r="CB56" s="1">
        <f t="shared" si="36"/>
        <v>531.9026888</v>
      </c>
      <c r="CC56" s="1">
        <f t="shared" si="37"/>
        <v>-0.9674225681</v>
      </c>
      <c r="CD56" s="1">
        <f t="shared" si="38"/>
        <v>0</v>
      </c>
      <c r="CE56" s="1">
        <f t="shared" si="39"/>
        <v>3.755547023</v>
      </c>
      <c r="CF56" s="1">
        <f t="shared" si="40"/>
        <v>363.7172852</v>
      </c>
      <c r="CG56" s="1">
        <f t="shared" si="41"/>
        <v>0.1802090675</v>
      </c>
      <c r="CH56" s="1" t="str">
        <f t="shared" si="42"/>
        <v>#DIV/0!</v>
      </c>
    </row>
    <row r="57" ht="15.75" customHeight="1">
      <c r="A57" s="2">
        <v>2.0</v>
      </c>
      <c r="B57" s="1">
        <v>2.0</v>
      </c>
      <c r="C57" s="1" t="s">
        <v>88</v>
      </c>
      <c r="D57" s="1">
        <v>2.01210519E8</v>
      </c>
      <c r="E57" s="4" t="s">
        <v>1195</v>
      </c>
      <c r="F57" s="4">
        <v>17533.999881668016</v>
      </c>
      <c r="G57" s="4">
        <v>0.0</v>
      </c>
      <c r="H57" s="1">
        <f t="shared" si="1"/>
        <v>-968.0489962</v>
      </c>
      <c r="I57" s="1">
        <f t="shared" si="2"/>
        <v>-0.3255977517</v>
      </c>
      <c r="J57" s="1">
        <f t="shared" si="3"/>
        <v>-4187.43314</v>
      </c>
      <c r="K57" s="4">
        <v>50.0</v>
      </c>
      <c r="L57" s="4">
        <v>50.0</v>
      </c>
      <c r="M57" s="4">
        <v>0.0</v>
      </c>
      <c r="N57" s="4">
        <v>0.0</v>
      </c>
      <c r="O57" s="4">
        <v>446.1591796875</v>
      </c>
      <c r="P57" s="4">
        <v>809.87646484375</v>
      </c>
      <c r="Q57" s="4">
        <v>663.9293823242188</v>
      </c>
      <c r="R57" s="1" t="str">
        <f t="shared" si="4"/>
        <v>#DIV/0!</v>
      </c>
      <c r="S57" s="1">
        <f t="shared" si="5"/>
        <v>0.4491021791</v>
      </c>
      <c r="T57" s="1">
        <f t="shared" si="6"/>
        <v>0.1802090675</v>
      </c>
      <c r="U57" s="4">
        <v>-1.0</v>
      </c>
      <c r="V57" s="4">
        <v>0.85</v>
      </c>
      <c r="W57" s="4">
        <v>0.85</v>
      </c>
      <c r="X57" s="4">
        <v>0.0</v>
      </c>
      <c r="Y57" s="1">
        <f t="shared" si="7"/>
        <v>0.85</v>
      </c>
      <c r="Z57" s="1">
        <f t="shared" si="8"/>
        <v>-255.5370462</v>
      </c>
      <c r="AA57" s="1">
        <f t="shared" si="9"/>
        <v>0.4012651817</v>
      </c>
      <c r="AB57" s="1">
        <f t="shared" si="10"/>
        <v>1.815218652</v>
      </c>
      <c r="AC57" s="1">
        <f t="shared" si="11"/>
        <v>-1</v>
      </c>
      <c r="AD57" s="4">
        <v>998.4844970703125</v>
      </c>
      <c r="AE57" s="4">
        <v>0.5</v>
      </c>
      <c r="AF57" s="1">
        <f t="shared" si="12"/>
        <v>76.47278306</v>
      </c>
      <c r="AG57" s="1">
        <f t="shared" si="13"/>
        <v>-4.126821578</v>
      </c>
      <c r="AH57" s="1">
        <f t="shared" si="14"/>
        <v>1.222638561</v>
      </c>
      <c r="AI57" s="1">
        <f t="shared" si="15"/>
        <v>21.5853653</v>
      </c>
      <c r="AJ57" s="4">
        <v>2.0</v>
      </c>
      <c r="AK57" s="1">
        <f t="shared" si="16"/>
        <v>4.644859791</v>
      </c>
      <c r="AL57" s="4">
        <v>1.0</v>
      </c>
      <c r="AM57" s="1">
        <f t="shared" si="17"/>
        <v>9.289719582</v>
      </c>
      <c r="AN57" s="4">
        <v>21.929943084716797</v>
      </c>
      <c r="AO57" s="4">
        <v>21.585365295410156</v>
      </c>
      <c r="AP57" s="4">
        <v>21.9891414642334</v>
      </c>
      <c r="AQ57" s="4">
        <v>1.347975730895996</v>
      </c>
      <c r="AR57" s="20">
        <v>389.48004150390625</v>
      </c>
      <c r="AS57" s="4">
        <v>15.014718055725098</v>
      </c>
      <c r="AT57" s="4">
        <v>13.384952545166016</v>
      </c>
      <c r="AU57" s="4">
        <v>57.93450927734375</v>
      </c>
      <c r="AV57" s="4">
        <v>51.67555236816406</v>
      </c>
      <c r="AW57" s="4">
        <v>499.65277099609375</v>
      </c>
      <c r="AX57" s="4">
        <v>4.452210426330566</v>
      </c>
      <c r="AY57" s="4">
        <v>46.937435150146484</v>
      </c>
      <c r="AZ57" s="4">
        <v>101.94328308105469</v>
      </c>
      <c r="BA57" s="4">
        <v>-0.095579594373703</v>
      </c>
      <c r="BB57" s="4">
        <v>-0.09254924207925797</v>
      </c>
      <c r="BC57" s="4">
        <v>0.0</v>
      </c>
      <c r="BD57" s="4">
        <v>-1.355140209197998</v>
      </c>
      <c r="BE57" s="4">
        <v>7.355140209197998</v>
      </c>
      <c r="BF57" s="4">
        <v>1.0</v>
      </c>
      <c r="BG57" s="4">
        <v>0.0</v>
      </c>
      <c r="BH57" s="4">
        <v>0.1599999964237213</v>
      </c>
      <c r="BI57" s="4">
        <v>111105.0</v>
      </c>
      <c r="BJ57" s="1">
        <f t="shared" si="18"/>
        <v>2.498263855</v>
      </c>
      <c r="BK57" s="1">
        <f t="shared" si="19"/>
        <v>-0.004126821578</v>
      </c>
      <c r="BL57" s="1">
        <f t="shared" si="20"/>
        <v>294.7353653</v>
      </c>
      <c r="BM57" s="1">
        <f t="shared" si="21"/>
        <v>295.0799431</v>
      </c>
      <c r="BN57" s="1">
        <f t="shared" si="22"/>
        <v>0.7123536523</v>
      </c>
      <c r="BO57" s="1">
        <f t="shared" si="23"/>
        <v>0.6878735881</v>
      </c>
      <c r="BP57" s="1">
        <f t="shared" si="24"/>
        <v>2.587144567</v>
      </c>
      <c r="BQ57" s="1">
        <f t="shared" si="25"/>
        <v>25.37827397</v>
      </c>
      <c r="BR57" s="1">
        <f t="shared" si="26"/>
        <v>11.99332143</v>
      </c>
      <c r="BS57" s="1">
        <f t="shared" si="27"/>
        <v>21.75765419</v>
      </c>
      <c r="BT57" s="1">
        <f t="shared" si="28"/>
        <v>2.61454083</v>
      </c>
      <c r="BU57" s="1">
        <f t="shared" si="29"/>
        <v>-0.3374242193</v>
      </c>
      <c r="BV57" s="1">
        <f t="shared" si="30"/>
        <v>1.364506006</v>
      </c>
      <c r="BW57" s="1">
        <f t="shared" si="31"/>
        <v>1.250034824</v>
      </c>
      <c r="BX57" s="1">
        <f t="shared" si="32"/>
        <v>-0.2097947286</v>
      </c>
      <c r="BY57" s="1">
        <f t="shared" si="33"/>
        <v>-426.880682</v>
      </c>
      <c r="BZ57" s="1">
        <f t="shared" si="34"/>
        <v>-10.75134203</v>
      </c>
      <c r="CA57" s="1">
        <f t="shared" si="35"/>
        <v>50.05727742</v>
      </c>
      <c r="CB57" s="1">
        <f t="shared" si="36"/>
        <v>530.1587922</v>
      </c>
      <c r="CC57" s="1">
        <f t="shared" si="37"/>
        <v>-0.914026097</v>
      </c>
      <c r="CD57" s="1">
        <f t="shared" si="38"/>
        <v>0</v>
      </c>
      <c r="CE57" s="1">
        <f t="shared" si="39"/>
        <v>3.784378862</v>
      </c>
      <c r="CF57" s="1">
        <f t="shared" si="40"/>
        <v>363.7172852</v>
      </c>
      <c r="CG57" s="1">
        <f t="shared" si="41"/>
        <v>0.1802090675</v>
      </c>
      <c r="CH57" s="1" t="str">
        <f t="shared" si="42"/>
        <v>#DIV/0!</v>
      </c>
    </row>
    <row r="58" ht="15.75" customHeight="1">
      <c r="A58" s="2">
        <v>2.0</v>
      </c>
      <c r="B58" s="1">
        <v>2.0</v>
      </c>
      <c r="C58" s="1" t="s">
        <v>88</v>
      </c>
      <c r="D58" s="1">
        <v>2.01210519E8</v>
      </c>
      <c r="E58" s="4" t="s">
        <v>1196</v>
      </c>
      <c r="F58" s="4">
        <v>17564.49987956602</v>
      </c>
      <c r="G58" s="4">
        <v>0.0</v>
      </c>
      <c r="H58" s="1">
        <f t="shared" si="1"/>
        <v>-969.0036847</v>
      </c>
      <c r="I58" s="1">
        <f t="shared" si="2"/>
        <v>-0.4035919909</v>
      </c>
      <c r="J58" s="1">
        <f t="shared" si="3"/>
        <v>-3277.375752</v>
      </c>
      <c r="K58" s="4">
        <v>50.0</v>
      </c>
      <c r="L58" s="4">
        <v>50.0</v>
      </c>
      <c r="M58" s="4">
        <v>0.0</v>
      </c>
      <c r="N58" s="4">
        <v>0.0</v>
      </c>
      <c r="O58" s="4">
        <v>446.1591796875</v>
      </c>
      <c r="P58" s="4">
        <v>809.87646484375</v>
      </c>
      <c r="Q58" s="4">
        <v>663.9293823242188</v>
      </c>
      <c r="R58" s="1" t="str">
        <f t="shared" si="4"/>
        <v>#DIV/0!</v>
      </c>
      <c r="S58" s="1">
        <f t="shared" si="5"/>
        <v>0.4491021791</v>
      </c>
      <c r="T58" s="1">
        <f t="shared" si="6"/>
        <v>0.1802090675</v>
      </c>
      <c r="U58" s="4">
        <v>-1.0</v>
      </c>
      <c r="V58" s="4">
        <v>0.85</v>
      </c>
      <c r="W58" s="4">
        <v>0.85</v>
      </c>
      <c r="X58" s="4">
        <v>0.0</v>
      </c>
      <c r="Y58" s="1">
        <f t="shared" si="7"/>
        <v>0.85</v>
      </c>
      <c r="Z58" s="1">
        <f t="shared" si="8"/>
        <v>-261.8808411</v>
      </c>
      <c r="AA58" s="1">
        <f t="shared" si="9"/>
        <v>0.4012651817</v>
      </c>
      <c r="AB58" s="1">
        <f t="shared" si="10"/>
        <v>1.815218652</v>
      </c>
      <c r="AC58" s="1">
        <f t="shared" si="11"/>
        <v>-1</v>
      </c>
      <c r="AD58" s="4">
        <v>998.4844970703125</v>
      </c>
      <c r="AE58" s="4">
        <v>0.5</v>
      </c>
      <c r="AF58" s="1">
        <f t="shared" si="12"/>
        <v>76.47278306</v>
      </c>
      <c r="AG58" s="1">
        <f t="shared" si="13"/>
        <v>-5.641978184</v>
      </c>
      <c r="AH58" s="1">
        <f t="shared" si="14"/>
        <v>1.336567832</v>
      </c>
      <c r="AI58" s="1">
        <f t="shared" si="15"/>
        <v>21.93486595</v>
      </c>
      <c r="AJ58" s="4">
        <v>2.0</v>
      </c>
      <c r="AK58" s="1">
        <f t="shared" si="16"/>
        <v>4.644859791</v>
      </c>
      <c r="AL58" s="4">
        <v>1.0</v>
      </c>
      <c r="AM58" s="1">
        <f t="shared" si="17"/>
        <v>9.289719582</v>
      </c>
      <c r="AN58" s="4">
        <v>22.028465270996094</v>
      </c>
      <c r="AO58" s="4">
        <v>21.934865951538086</v>
      </c>
      <c r="AP58" s="4">
        <v>22.04453468322754</v>
      </c>
      <c r="AQ58" s="4">
        <v>1.377934217453003</v>
      </c>
      <c r="AR58" s="20">
        <v>390.1503601074219</v>
      </c>
      <c r="AS58" s="4">
        <v>15.046728134155273</v>
      </c>
      <c r="AT58" s="4">
        <v>12.8171968460083</v>
      </c>
      <c r="AU58" s="4">
        <v>57.69830322265625</v>
      </c>
      <c r="AV58" s="4">
        <v>49.19660949707031</v>
      </c>
      <c r="AW58" s="4">
        <v>499.6264343261719</v>
      </c>
      <c r="AX58" s="4">
        <v>4.348649024963379</v>
      </c>
      <c r="AY58" s="4">
        <v>48.031036376953125</v>
      </c>
      <c r="AZ58" s="4">
        <v>101.92686462402344</v>
      </c>
      <c r="BA58" s="4">
        <v>-0.095579594373703</v>
      </c>
      <c r="BB58" s="4">
        <v>-0.09254924207925797</v>
      </c>
      <c r="BC58" s="4">
        <v>0.25</v>
      </c>
      <c r="BD58" s="4">
        <v>-1.355140209197998</v>
      </c>
      <c r="BE58" s="4">
        <v>7.355140209197998</v>
      </c>
      <c r="BF58" s="4">
        <v>1.0</v>
      </c>
      <c r="BG58" s="4">
        <v>0.0</v>
      </c>
      <c r="BH58" s="4">
        <v>0.1599999964237213</v>
      </c>
      <c r="BI58" s="4">
        <v>111105.0</v>
      </c>
      <c r="BJ58" s="1">
        <f t="shared" si="18"/>
        <v>2.498132172</v>
      </c>
      <c r="BK58" s="1">
        <f t="shared" si="19"/>
        <v>-0.005641978184</v>
      </c>
      <c r="BL58" s="1">
        <f t="shared" si="20"/>
        <v>295.084866</v>
      </c>
      <c r="BM58" s="1">
        <f t="shared" si="21"/>
        <v>295.1784653</v>
      </c>
      <c r="BN58" s="1">
        <f t="shared" si="22"/>
        <v>0.6957838284</v>
      </c>
      <c r="BO58" s="1">
        <f t="shared" si="23"/>
        <v>0.9238873556</v>
      </c>
      <c r="BP58" s="1">
        <f t="shared" si="24"/>
        <v>2.64298452</v>
      </c>
      <c r="BQ58" s="1">
        <f t="shared" si="25"/>
        <v>25.93020525</v>
      </c>
      <c r="BR58" s="1">
        <f t="shared" si="26"/>
        <v>13.1130084</v>
      </c>
      <c r="BS58" s="1">
        <f t="shared" si="27"/>
        <v>21.98166561</v>
      </c>
      <c r="BT58" s="1">
        <f t="shared" si="28"/>
        <v>2.650541244</v>
      </c>
      <c r="BU58" s="1">
        <f t="shared" si="29"/>
        <v>-0.4219224159</v>
      </c>
      <c r="BV58" s="1">
        <f t="shared" si="30"/>
        <v>1.306416688</v>
      </c>
      <c r="BW58" s="1">
        <f t="shared" si="31"/>
        <v>1.344124556</v>
      </c>
      <c r="BX58" s="1">
        <f t="shared" si="32"/>
        <v>-0.2619910054</v>
      </c>
      <c r="BY58" s="1">
        <f t="shared" si="33"/>
        <v>-334.0526346</v>
      </c>
      <c r="BZ58" s="1">
        <f t="shared" si="34"/>
        <v>-8.400288932</v>
      </c>
      <c r="CA58" s="1">
        <f t="shared" si="35"/>
        <v>46.08831463</v>
      </c>
      <c r="CB58" s="1">
        <f t="shared" si="36"/>
        <v>530.967848</v>
      </c>
      <c r="CC58" s="1">
        <f t="shared" si="37"/>
        <v>-0.8411007724</v>
      </c>
      <c r="CD58" s="1">
        <f t="shared" si="38"/>
        <v>0</v>
      </c>
      <c r="CE58" s="1">
        <f t="shared" si="39"/>
        <v>3.696351671</v>
      </c>
      <c r="CF58" s="1">
        <f t="shared" si="40"/>
        <v>363.7172852</v>
      </c>
      <c r="CG58" s="1">
        <f t="shared" si="41"/>
        <v>0.1802090675</v>
      </c>
      <c r="CH58" s="1" t="str">
        <f t="shared" si="42"/>
        <v>#DIV/0!</v>
      </c>
    </row>
    <row r="59" ht="15.75" customHeight="1">
      <c r="A59" s="2">
        <v>2.0</v>
      </c>
      <c r="B59" s="1">
        <v>2.0</v>
      </c>
      <c r="C59" s="1" t="s">
        <v>88</v>
      </c>
      <c r="D59" s="1">
        <v>2.01210519E8</v>
      </c>
      <c r="E59" s="4" t="s">
        <v>1197</v>
      </c>
      <c r="F59" s="4">
        <v>17594.999877464026</v>
      </c>
      <c r="G59" s="4">
        <v>0.0</v>
      </c>
      <c r="H59" s="1">
        <f t="shared" si="1"/>
        <v>-967.4276996</v>
      </c>
      <c r="I59" s="1">
        <f t="shared" si="2"/>
        <v>-0.6308862055</v>
      </c>
      <c r="J59" s="1">
        <f t="shared" si="3"/>
        <v>-1907.142763</v>
      </c>
      <c r="K59" s="4">
        <v>50.0</v>
      </c>
      <c r="L59" s="4">
        <v>50.0</v>
      </c>
      <c r="M59" s="4">
        <v>0.0</v>
      </c>
      <c r="N59" s="4">
        <v>0.0</v>
      </c>
      <c r="O59" s="4">
        <v>446.1591796875</v>
      </c>
      <c r="P59" s="4">
        <v>809.87646484375</v>
      </c>
      <c r="Q59" s="4">
        <v>663.9293823242188</v>
      </c>
      <c r="R59" s="1" t="str">
        <f t="shared" si="4"/>
        <v>#DIV/0!</v>
      </c>
      <c r="S59" s="1">
        <f t="shared" si="5"/>
        <v>0.4491021791</v>
      </c>
      <c r="T59" s="1">
        <f t="shared" si="6"/>
        <v>0.1802090675</v>
      </c>
      <c r="U59" s="4">
        <v>-1.0</v>
      </c>
      <c r="V59" s="4">
        <v>0.85</v>
      </c>
      <c r="W59" s="4">
        <v>0.85</v>
      </c>
      <c r="X59" s="4">
        <v>0.0</v>
      </c>
      <c r="Y59" s="1">
        <f t="shared" si="7"/>
        <v>0.85</v>
      </c>
      <c r="Z59" s="1">
        <f t="shared" si="8"/>
        <v>-256.8332269</v>
      </c>
      <c r="AA59" s="1">
        <f t="shared" si="9"/>
        <v>0.4012651817</v>
      </c>
      <c r="AB59" s="1">
        <f t="shared" si="10"/>
        <v>1.815218652</v>
      </c>
      <c r="AC59" s="1">
        <f t="shared" si="11"/>
        <v>-1</v>
      </c>
      <c r="AD59" s="4">
        <v>998.4844970703125</v>
      </c>
      <c r="AE59" s="4">
        <v>0.5</v>
      </c>
      <c r="AF59" s="1">
        <f t="shared" si="12"/>
        <v>76.47278306</v>
      </c>
      <c r="AG59" s="1">
        <f t="shared" si="13"/>
        <v>-7.688262735</v>
      </c>
      <c r="AH59" s="1">
        <f t="shared" si="14"/>
        <v>1.137478979</v>
      </c>
      <c r="AI59" s="1">
        <f t="shared" si="15"/>
        <v>20.12553406</v>
      </c>
      <c r="AJ59" s="4">
        <v>2.0</v>
      </c>
      <c r="AK59" s="1">
        <f t="shared" si="16"/>
        <v>4.644859791</v>
      </c>
      <c r="AL59" s="4">
        <v>1.0</v>
      </c>
      <c r="AM59" s="1">
        <f t="shared" si="17"/>
        <v>9.289719582</v>
      </c>
      <c r="AN59" s="4">
        <v>22.015483856201172</v>
      </c>
      <c r="AO59" s="4">
        <v>20.125534057617188</v>
      </c>
      <c r="AP59" s="4">
        <v>22.100255966186523</v>
      </c>
      <c r="AQ59" s="4">
        <v>1.3681485652923584</v>
      </c>
      <c r="AR59" s="20">
        <v>389.7609558105469</v>
      </c>
      <c r="AS59" s="4">
        <v>15.081214904785156</v>
      </c>
      <c r="AT59" s="4">
        <v>12.041193962097168</v>
      </c>
      <c r="AU59" s="4">
        <v>57.87753677368164</v>
      </c>
      <c r="AV59" s="4">
        <v>46.250003814697266</v>
      </c>
      <c r="AW59" s="4">
        <v>499.7127990722656</v>
      </c>
      <c r="AX59" s="4">
        <v>4.4268951416015625</v>
      </c>
      <c r="AY59" s="4">
        <v>47.42494201660156</v>
      </c>
      <c r="AZ59" s="4">
        <v>101.93659973144531</v>
      </c>
      <c r="BA59" s="4">
        <v>-0.095579594373703</v>
      </c>
      <c r="BB59" s="4">
        <v>-0.09254924207925797</v>
      </c>
      <c r="BC59" s="4">
        <v>0.0</v>
      </c>
      <c r="BD59" s="4">
        <v>-1.355140209197998</v>
      </c>
      <c r="BE59" s="4">
        <v>7.355140209197998</v>
      </c>
      <c r="BF59" s="4">
        <v>1.0</v>
      </c>
      <c r="BG59" s="4">
        <v>0.0</v>
      </c>
      <c r="BH59" s="4">
        <v>0.1599999964237213</v>
      </c>
      <c r="BI59" s="4">
        <v>111105.0</v>
      </c>
      <c r="BJ59" s="1">
        <f t="shared" si="18"/>
        <v>2.498563995</v>
      </c>
      <c r="BK59" s="1">
        <f t="shared" si="19"/>
        <v>-0.007688262735</v>
      </c>
      <c r="BL59" s="1">
        <f t="shared" si="20"/>
        <v>293.2755341</v>
      </c>
      <c r="BM59" s="1">
        <f t="shared" si="21"/>
        <v>295.1654839</v>
      </c>
      <c r="BN59" s="1">
        <f t="shared" si="22"/>
        <v>0.7083032068</v>
      </c>
      <c r="BO59" s="1">
        <f t="shared" si="23"/>
        <v>1.33035998</v>
      </c>
      <c r="BP59" s="1">
        <f t="shared" si="24"/>
        <v>2.364917348</v>
      </c>
      <c r="BQ59" s="1">
        <f t="shared" si="25"/>
        <v>23.19988457</v>
      </c>
      <c r="BR59" s="1">
        <f t="shared" si="26"/>
        <v>11.15869061</v>
      </c>
      <c r="BS59" s="1">
        <f t="shared" si="27"/>
        <v>21.07050896</v>
      </c>
      <c r="BT59" s="1">
        <f t="shared" si="28"/>
        <v>2.506767385</v>
      </c>
      <c r="BU59" s="1">
        <f t="shared" si="29"/>
        <v>-0.6768528371</v>
      </c>
      <c r="BV59" s="1">
        <f t="shared" si="30"/>
        <v>1.227438369</v>
      </c>
      <c r="BW59" s="1">
        <f t="shared" si="31"/>
        <v>1.279329015</v>
      </c>
      <c r="BX59" s="1">
        <f t="shared" si="32"/>
        <v>-0.4186482335</v>
      </c>
      <c r="BY59" s="1">
        <f t="shared" si="33"/>
        <v>-194.4076485</v>
      </c>
      <c r="BZ59" s="1">
        <f t="shared" si="34"/>
        <v>-4.893108801</v>
      </c>
      <c r="CA59" s="1">
        <f t="shared" si="35"/>
        <v>47.4719401</v>
      </c>
      <c r="CB59" s="1">
        <f t="shared" si="36"/>
        <v>530.3494185</v>
      </c>
      <c r="CC59" s="1">
        <f t="shared" si="37"/>
        <v>-0.8659511675</v>
      </c>
      <c r="CD59" s="1">
        <f t="shared" si="38"/>
        <v>0</v>
      </c>
      <c r="CE59" s="1">
        <f t="shared" si="39"/>
        <v>3.76286087</v>
      </c>
      <c r="CF59" s="1">
        <f t="shared" si="40"/>
        <v>363.7172852</v>
      </c>
      <c r="CG59" s="1">
        <f t="shared" si="41"/>
        <v>0.1802090675</v>
      </c>
      <c r="CH59" s="1" t="str">
        <f t="shared" si="42"/>
        <v>#DIV/0!</v>
      </c>
    </row>
    <row r="60" ht="15.75" customHeight="1">
      <c r="A60" s="2">
        <v>2.0</v>
      </c>
      <c r="B60" s="1">
        <v>2.0</v>
      </c>
      <c r="C60" s="1" t="s">
        <v>88</v>
      </c>
      <c r="D60" s="1">
        <v>2.01210519E8</v>
      </c>
      <c r="E60" s="4" t="s">
        <v>1198</v>
      </c>
      <c r="F60" s="4">
        <v>17625.49987536203</v>
      </c>
      <c r="G60" s="4">
        <v>0.0</v>
      </c>
      <c r="H60" s="1">
        <f t="shared" si="1"/>
        <v>-966.6954164</v>
      </c>
      <c r="I60" s="1">
        <f t="shared" si="2"/>
        <v>-0.7412911627</v>
      </c>
      <c r="J60" s="1">
        <f t="shared" si="3"/>
        <v>-1545.338953</v>
      </c>
      <c r="K60" s="4">
        <v>50.0</v>
      </c>
      <c r="L60" s="4">
        <v>50.0</v>
      </c>
      <c r="M60" s="4">
        <v>0.0</v>
      </c>
      <c r="N60" s="4">
        <v>0.0</v>
      </c>
      <c r="O60" s="4">
        <v>446.1591796875</v>
      </c>
      <c r="P60" s="4">
        <v>809.87646484375</v>
      </c>
      <c r="Q60" s="4">
        <v>663.9293823242188</v>
      </c>
      <c r="R60" s="1" t="str">
        <f t="shared" si="4"/>
        <v>#DIV/0!</v>
      </c>
      <c r="S60" s="1">
        <f t="shared" si="5"/>
        <v>0.4491021791</v>
      </c>
      <c r="T60" s="1">
        <f t="shared" si="6"/>
        <v>0.1802090675</v>
      </c>
      <c r="U60" s="4">
        <v>-1.0</v>
      </c>
      <c r="V60" s="4">
        <v>0.85</v>
      </c>
      <c r="W60" s="4">
        <v>0.85</v>
      </c>
      <c r="X60" s="4">
        <v>0.0</v>
      </c>
      <c r="Y60" s="1">
        <f t="shared" si="7"/>
        <v>0.85</v>
      </c>
      <c r="Z60" s="1">
        <f t="shared" si="8"/>
        <v>-253.2333686</v>
      </c>
      <c r="AA60" s="1">
        <f t="shared" si="9"/>
        <v>0.4012651817</v>
      </c>
      <c r="AB60" s="1">
        <f t="shared" si="10"/>
        <v>1.815218652</v>
      </c>
      <c r="AC60" s="1">
        <f t="shared" si="11"/>
        <v>-1</v>
      </c>
      <c r="AD60" s="4">
        <v>998.4844970703125</v>
      </c>
      <c r="AE60" s="4">
        <v>0.5</v>
      </c>
      <c r="AF60" s="1">
        <f t="shared" si="12"/>
        <v>76.47278306</v>
      </c>
      <c r="AG60" s="1">
        <f t="shared" si="13"/>
        <v>-7.781862431</v>
      </c>
      <c r="AH60" s="1">
        <f t="shared" si="14"/>
        <v>0.9682217862</v>
      </c>
      <c r="AI60" s="1">
        <f t="shared" si="15"/>
        <v>18.90902328</v>
      </c>
      <c r="AJ60" s="4">
        <v>2.0</v>
      </c>
      <c r="AK60" s="1">
        <f t="shared" si="16"/>
        <v>4.644859791</v>
      </c>
      <c r="AL60" s="4">
        <v>1.0</v>
      </c>
      <c r="AM60" s="1">
        <f t="shared" si="17"/>
        <v>9.289719582</v>
      </c>
      <c r="AN60" s="4">
        <v>21.963584899902344</v>
      </c>
      <c r="AO60" s="4">
        <v>18.90902328491211</v>
      </c>
      <c r="AP60" s="4">
        <v>22.10997772216797</v>
      </c>
      <c r="AQ60" s="4">
        <v>1.3506650924682617</v>
      </c>
      <c r="AR60" s="20">
        <v>389.5662841796875</v>
      </c>
      <c r="AS60" s="4">
        <v>15.089811325073242</v>
      </c>
      <c r="AT60" s="4">
        <v>12.011880874633789</v>
      </c>
      <c r="AU60" s="4">
        <v>58.09431457519531</v>
      </c>
      <c r="AV60" s="4">
        <v>46.2281608581543</v>
      </c>
      <c r="AW60" s="4">
        <v>499.5816345214844</v>
      </c>
      <c r="AX60" s="4">
        <v>4.486423969268799</v>
      </c>
      <c r="AY60" s="4">
        <v>45.851619720458984</v>
      </c>
      <c r="AZ60" s="4">
        <v>101.93828582763672</v>
      </c>
      <c r="BA60" s="4">
        <v>-0.095579594373703</v>
      </c>
      <c r="BB60" s="4">
        <v>-0.09254924207925797</v>
      </c>
      <c r="BC60" s="4">
        <v>0.25</v>
      </c>
      <c r="BD60" s="4">
        <v>-1.355140209197998</v>
      </c>
      <c r="BE60" s="4">
        <v>7.355140209197998</v>
      </c>
      <c r="BF60" s="4">
        <v>1.0</v>
      </c>
      <c r="BG60" s="4">
        <v>0.0</v>
      </c>
      <c r="BH60" s="4">
        <v>0.1599999964237213</v>
      </c>
      <c r="BI60" s="4">
        <v>111105.0</v>
      </c>
      <c r="BJ60" s="1">
        <f t="shared" si="18"/>
        <v>2.497908173</v>
      </c>
      <c r="BK60" s="1">
        <f t="shared" si="19"/>
        <v>-0.007781862431</v>
      </c>
      <c r="BL60" s="1">
        <f t="shared" si="20"/>
        <v>292.0590233</v>
      </c>
      <c r="BM60" s="1">
        <f t="shared" si="21"/>
        <v>295.1135849</v>
      </c>
      <c r="BN60" s="1">
        <f t="shared" si="22"/>
        <v>0.717827819</v>
      </c>
      <c r="BO60" s="1">
        <f t="shared" si="23"/>
        <v>1.39269317</v>
      </c>
      <c r="BP60" s="1">
        <f t="shared" si="24"/>
        <v>2.192692332</v>
      </c>
      <c r="BQ60" s="1">
        <f t="shared" si="25"/>
        <v>21.50999808</v>
      </c>
      <c r="BR60" s="1">
        <f t="shared" si="26"/>
        <v>9.498117202</v>
      </c>
      <c r="BS60" s="1">
        <f t="shared" si="27"/>
        <v>20.43630409</v>
      </c>
      <c r="BT60" s="1">
        <f t="shared" si="28"/>
        <v>2.410770253</v>
      </c>
      <c r="BU60" s="1">
        <f t="shared" si="29"/>
        <v>-0.8055734566</v>
      </c>
      <c r="BV60" s="1">
        <f t="shared" si="30"/>
        <v>1.224470546</v>
      </c>
      <c r="BW60" s="1">
        <f t="shared" si="31"/>
        <v>1.186299707</v>
      </c>
      <c r="BX60" s="1">
        <f t="shared" si="32"/>
        <v>-0.4972845006</v>
      </c>
      <c r="BY60" s="1">
        <f t="shared" si="33"/>
        <v>-157.5292039</v>
      </c>
      <c r="BZ60" s="1">
        <f t="shared" si="34"/>
        <v>-3.966819039</v>
      </c>
      <c r="CA60" s="1">
        <f t="shared" si="35"/>
        <v>51.19611954</v>
      </c>
      <c r="CB60" s="1">
        <f t="shared" si="36"/>
        <v>530.04833</v>
      </c>
      <c r="CC60" s="1">
        <f t="shared" si="37"/>
        <v>-0.9337083298</v>
      </c>
      <c r="CD60" s="1">
        <f t="shared" si="38"/>
        <v>0</v>
      </c>
      <c r="CE60" s="1">
        <f t="shared" si="39"/>
        <v>3.813460374</v>
      </c>
      <c r="CF60" s="1">
        <f t="shared" si="40"/>
        <v>363.7172852</v>
      </c>
      <c r="CG60" s="1">
        <f t="shared" si="41"/>
        <v>0.1802090675</v>
      </c>
      <c r="CH60" s="1" t="str">
        <f t="shared" si="42"/>
        <v>#DIV/0!</v>
      </c>
    </row>
    <row r="61" ht="15.75" customHeight="1">
      <c r="A61" s="2">
        <v>2.0</v>
      </c>
      <c r="B61" s="1">
        <v>2.0</v>
      </c>
      <c r="C61" s="1" t="s">
        <v>88</v>
      </c>
      <c r="D61" s="1">
        <v>2.01210519E8</v>
      </c>
      <c r="E61" s="4" t="s">
        <v>1199</v>
      </c>
      <c r="F61" s="4">
        <v>17655.999873260036</v>
      </c>
      <c r="G61" s="4">
        <v>0.0</v>
      </c>
      <c r="H61" s="1">
        <f t="shared" si="1"/>
        <v>-965.5564093</v>
      </c>
      <c r="I61" s="1">
        <f t="shared" si="2"/>
        <v>-0.773918462</v>
      </c>
      <c r="J61" s="1">
        <f t="shared" si="3"/>
        <v>-1457.863032</v>
      </c>
      <c r="K61" s="4">
        <v>50.0</v>
      </c>
      <c r="L61" s="4">
        <v>50.0</v>
      </c>
      <c r="M61" s="4">
        <v>0.0</v>
      </c>
      <c r="N61" s="4">
        <v>0.0</v>
      </c>
      <c r="O61" s="4">
        <v>446.1591796875</v>
      </c>
      <c r="P61" s="4">
        <v>809.87646484375</v>
      </c>
      <c r="Q61" s="4">
        <v>663.9293823242188</v>
      </c>
      <c r="R61" s="1" t="str">
        <f t="shared" si="4"/>
        <v>#DIV/0!</v>
      </c>
      <c r="S61" s="1">
        <f t="shared" si="5"/>
        <v>0.4491021791</v>
      </c>
      <c r="T61" s="1">
        <f t="shared" si="6"/>
        <v>0.1802090675</v>
      </c>
      <c r="U61" s="4">
        <v>-1.0</v>
      </c>
      <c r="V61" s="4">
        <v>0.85</v>
      </c>
      <c r="W61" s="4">
        <v>0.85</v>
      </c>
      <c r="X61" s="4">
        <v>0.0</v>
      </c>
      <c r="Y61" s="1">
        <f t="shared" si="7"/>
        <v>0.85</v>
      </c>
      <c r="Z61" s="1">
        <f t="shared" si="8"/>
        <v>-255.2854806</v>
      </c>
      <c r="AA61" s="1">
        <f t="shared" si="9"/>
        <v>0.4012651817</v>
      </c>
      <c r="AB61" s="1">
        <f t="shared" si="10"/>
        <v>1.815218652</v>
      </c>
      <c r="AC61" s="1">
        <f t="shared" si="11"/>
        <v>-1</v>
      </c>
      <c r="AD61" s="4">
        <v>998.4844970703125</v>
      </c>
      <c r="AE61" s="4">
        <v>0.5</v>
      </c>
      <c r="AF61" s="1">
        <f t="shared" si="12"/>
        <v>76.47278306</v>
      </c>
      <c r="AG61" s="1">
        <f t="shared" si="13"/>
        <v>-6.916397356</v>
      </c>
      <c r="AH61" s="1">
        <f t="shared" si="14"/>
        <v>0.8214261667</v>
      </c>
      <c r="AI61" s="1">
        <f t="shared" si="15"/>
        <v>18.05726433</v>
      </c>
      <c r="AJ61" s="4">
        <v>2.0</v>
      </c>
      <c r="AK61" s="1">
        <f t="shared" si="16"/>
        <v>4.644859791</v>
      </c>
      <c r="AL61" s="4">
        <v>1.0</v>
      </c>
      <c r="AM61" s="1">
        <f t="shared" si="17"/>
        <v>9.289719582</v>
      </c>
      <c r="AN61" s="4">
        <v>21.875282287597656</v>
      </c>
      <c r="AO61" s="4">
        <v>18.05726432800293</v>
      </c>
      <c r="AP61" s="4">
        <v>22.073955535888672</v>
      </c>
      <c r="AQ61" s="4">
        <v>1.3278837203979492</v>
      </c>
      <c r="AR61" s="20">
        <v>388.83642578125</v>
      </c>
      <c r="AS61" s="4">
        <v>15.068380355834961</v>
      </c>
      <c r="AT61" s="4">
        <v>12.33446216583252</v>
      </c>
      <c r="AU61" s="4">
        <v>58.323238372802734</v>
      </c>
      <c r="AV61" s="4">
        <v>47.734474182128906</v>
      </c>
      <c r="AW61" s="4">
        <v>499.7287292480469</v>
      </c>
      <c r="AX61" s="4">
        <v>4.44511079788208</v>
      </c>
      <c r="AY61" s="4">
        <v>44.35110855102539</v>
      </c>
      <c r="AZ61" s="4">
        <v>101.93569946289062</v>
      </c>
      <c r="BA61" s="4">
        <v>-0.095579594373703</v>
      </c>
      <c r="BB61" s="4">
        <v>-0.09254924207925797</v>
      </c>
      <c r="BC61" s="4">
        <v>0.5</v>
      </c>
      <c r="BD61" s="4">
        <v>-1.355140209197998</v>
      </c>
      <c r="BE61" s="4">
        <v>7.355140209197998</v>
      </c>
      <c r="BF61" s="4">
        <v>1.0</v>
      </c>
      <c r="BG61" s="4">
        <v>0.0</v>
      </c>
      <c r="BH61" s="4">
        <v>0.1599999964237213</v>
      </c>
      <c r="BI61" s="4">
        <v>111105.0</v>
      </c>
      <c r="BJ61" s="1">
        <f t="shared" si="18"/>
        <v>2.498643646</v>
      </c>
      <c r="BK61" s="1">
        <f t="shared" si="19"/>
        <v>-0.006916397356</v>
      </c>
      <c r="BL61" s="1">
        <f t="shared" si="20"/>
        <v>291.2072643</v>
      </c>
      <c r="BM61" s="1">
        <f t="shared" si="21"/>
        <v>295.0252823</v>
      </c>
      <c r="BN61" s="1">
        <f t="shared" si="22"/>
        <v>0.7112177118</v>
      </c>
      <c r="BO61" s="1">
        <f t="shared" si="23"/>
        <v>1.282198241</v>
      </c>
      <c r="BP61" s="1">
        <f t="shared" si="24"/>
        <v>2.078748195</v>
      </c>
      <c r="BQ61" s="1">
        <f t="shared" si="25"/>
        <v>20.3927398</v>
      </c>
      <c r="BR61" s="1">
        <f t="shared" si="26"/>
        <v>8.05827763</v>
      </c>
      <c r="BS61" s="1">
        <f t="shared" si="27"/>
        <v>19.96627331</v>
      </c>
      <c r="BT61" s="1">
        <f t="shared" si="28"/>
        <v>2.341716576</v>
      </c>
      <c r="BU61" s="1">
        <f t="shared" si="29"/>
        <v>-0.8442523951</v>
      </c>
      <c r="BV61" s="1">
        <f t="shared" si="30"/>
        <v>1.257322028</v>
      </c>
      <c r="BW61" s="1">
        <f t="shared" si="31"/>
        <v>1.084394548</v>
      </c>
      <c r="BX61" s="1">
        <f t="shared" si="32"/>
        <v>-0.5208532979</v>
      </c>
      <c r="BY61" s="1">
        <f t="shared" si="33"/>
        <v>-148.6082879</v>
      </c>
      <c r="BZ61" s="1">
        <f t="shared" si="34"/>
        <v>-3.749296454</v>
      </c>
      <c r="CA61" s="1">
        <f t="shared" si="35"/>
        <v>56.17628896</v>
      </c>
      <c r="CB61" s="1">
        <f t="shared" si="36"/>
        <v>529.1529489</v>
      </c>
      <c r="CC61" s="1">
        <f t="shared" si="37"/>
        <v>-1.025060447</v>
      </c>
      <c r="CD61" s="1">
        <f t="shared" si="38"/>
        <v>0</v>
      </c>
      <c r="CE61" s="1">
        <f t="shared" si="39"/>
        <v>3.778344178</v>
      </c>
      <c r="CF61" s="1">
        <f t="shared" si="40"/>
        <v>363.7172852</v>
      </c>
      <c r="CG61" s="1">
        <f t="shared" si="41"/>
        <v>0.1802090675</v>
      </c>
      <c r="CH61" s="1" t="str">
        <f t="shared" si="42"/>
        <v>#DIV/0!</v>
      </c>
    </row>
    <row r="62" ht="15.75" customHeight="1">
      <c r="A62" s="2">
        <v>2.0</v>
      </c>
      <c r="B62" s="1">
        <v>2.0</v>
      </c>
      <c r="C62" s="1" t="s">
        <v>88</v>
      </c>
      <c r="D62" s="1">
        <v>2.01210519E8</v>
      </c>
      <c r="E62" s="4" t="s">
        <v>1200</v>
      </c>
      <c r="F62" s="4">
        <v>17686.49987115804</v>
      </c>
      <c r="G62" s="4">
        <v>0.0</v>
      </c>
      <c r="H62" s="1">
        <f t="shared" si="1"/>
        <v>-967.665535</v>
      </c>
      <c r="I62" s="1">
        <f t="shared" si="2"/>
        <v>-0.6313627258</v>
      </c>
      <c r="J62" s="1">
        <f t="shared" si="3"/>
        <v>-1909.321993</v>
      </c>
      <c r="K62" s="4">
        <v>50.0</v>
      </c>
      <c r="L62" s="4">
        <v>50.0</v>
      </c>
      <c r="M62" s="4">
        <v>0.0</v>
      </c>
      <c r="N62" s="4">
        <v>0.0</v>
      </c>
      <c r="O62" s="4">
        <v>446.1591796875</v>
      </c>
      <c r="P62" s="4">
        <v>809.87646484375</v>
      </c>
      <c r="Q62" s="4">
        <v>663.9293823242188</v>
      </c>
      <c r="R62" s="1" t="str">
        <f t="shared" si="4"/>
        <v>#DIV/0!</v>
      </c>
      <c r="S62" s="1">
        <f t="shared" si="5"/>
        <v>0.4491021791</v>
      </c>
      <c r="T62" s="1">
        <f t="shared" si="6"/>
        <v>0.1802090675</v>
      </c>
      <c r="U62" s="4">
        <v>-1.0</v>
      </c>
      <c r="V62" s="4">
        <v>0.85</v>
      </c>
      <c r="W62" s="4">
        <v>0.85</v>
      </c>
      <c r="X62" s="4">
        <v>0.0</v>
      </c>
      <c r="Y62" s="1">
        <f t="shared" si="7"/>
        <v>0.85</v>
      </c>
      <c r="Z62" s="1">
        <f t="shared" si="8"/>
        <v>-254.912841</v>
      </c>
      <c r="AA62" s="1">
        <f t="shared" si="9"/>
        <v>0.4012651817</v>
      </c>
      <c r="AB62" s="1">
        <f t="shared" si="10"/>
        <v>1.815218652</v>
      </c>
      <c r="AC62" s="1">
        <f t="shared" si="11"/>
        <v>-1</v>
      </c>
      <c r="AD62" s="4">
        <v>998.4844970703125</v>
      </c>
      <c r="AE62" s="4">
        <v>0.5</v>
      </c>
      <c r="AF62" s="1">
        <f t="shared" si="12"/>
        <v>76.47278306</v>
      </c>
      <c r="AG62" s="1">
        <f t="shared" si="13"/>
        <v>-5.869012382</v>
      </c>
      <c r="AH62" s="1">
        <f t="shared" si="14"/>
        <v>0.8683125691</v>
      </c>
      <c r="AI62" s="1">
        <f t="shared" si="15"/>
        <v>18.6917057</v>
      </c>
      <c r="AJ62" s="4">
        <v>2.0</v>
      </c>
      <c r="AK62" s="1">
        <f t="shared" si="16"/>
        <v>4.644859791</v>
      </c>
      <c r="AL62" s="4">
        <v>1.0</v>
      </c>
      <c r="AM62" s="1">
        <f t="shared" si="17"/>
        <v>9.289719582</v>
      </c>
      <c r="AN62" s="4">
        <v>21.78765296936035</v>
      </c>
      <c r="AO62" s="4">
        <v>18.69170570373535</v>
      </c>
      <c r="AP62" s="4">
        <v>21.999509811401367</v>
      </c>
      <c r="AQ62" s="4">
        <v>1.298976182937622</v>
      </c>
      <c r="AR62" s="20">
        <v>389.5865478515625</v>
      </c>
      <c r="AS62" s="4">
        <v>15.020014762878418</v>
      </c>
      <c r="AT62" s="4">
        <v>12.700392723083496</v>
      </c>
      <c r="AU62" s="4">
        <v>58.46221923828125</v>
      </c>
      <c r="AV62" s="4">
        <v>49.38871383666992</v>
      </c>
      <c r="AW62" s="4">
        <v>499.60498046875</v>
      </c>
      <c r="AX62" s="4">
        <v>4.461342811584473</v>
      </c>
      <c r="AY62" s="4">
        <v>43.25191116333008</v>
      </c>
      <c r="AZ62" s="4">
        <v>101.9495849609375</v>
      </c>
      <c r="BA62" s="4">
        <v>-0.095579594373703</v>
      </c>
      <c r="BB62" s="4">
        <v>-0.09254924207925797</v>
      </c>
      <c r="BC62" s="4">
        <v>0.25</v>
      </c>
      <c r="BD62" s="4">
        <v>-1.355140209197998</v>
      </c>
      <c r="BE62" s="4">
        <v>7.355140209197998</v>
      </c>
      <c r="BF62" s="4">
        <v>1.0</v>
      </c>
      <c r="BG62" s="4">
        <v>0.0</v>
      </c>
      <c r="BH62" s="4">
        <v>0.1599999964237213</v>
      </c>
      <c r="BI62" s="4">
        <v>111105.0</v>
      </c>
      <c r="BJ62" s="1">
        <f t="shared" si="18"/>
        <v>2.498024902</v>
      </c>
      <c r="BK62" s="1">
        <f t="shared" si="19"/>
        <v>-0.005869012382</v>
      </c>
      <c r="BL62" s="1">
        <f t="shared" si="20"/>
        <v>291.8417057</v>
      </c>
      <c r="BM62" s="1">
        <f t="shared" si="21"/>
        <v>294.937653</v>
      </c>
      <c r="BN62" s="1">
        <f t="shared" si="22"/>
        <v>0.7138148339</v>
      </c>
      <c r="BO62" s="1">
        <f t="shared" si="23"/>
        <v>1.08273538</v>
      </c>
      <c r="BP62" s="1">
        <f t="shared" si="24"/>
        <v>2.163112336</v>
      </c>
      <c r="BQ62" s="1">
        <f t="shared" si="25"/>
        <v>21.21747074</v>
      </c>
      <c r="BR62" s="1">
        <f t="shared" si="26"/>
        <v>8.517078018</v>
      </c>
      <c r="BS62" s="1">
        <f t="shared" si="27"/>
        <v>20.23967934</v>
      </c>
      <c r="BT62" s="1">
        <f t="shared" si="28"/>
        <v>2.381669458</v>
      </c>
      <c r="BU62" s="1">
        <f t="shared" si="29"/>
        <v>-0.6774013563</v>
      </c>
      <c r="BV62" s="1">
        <f t="shared" si="30"/>
        <v>1.294799767</v>
      </c>
      <c r="BW62" s="1">
        <f t="shared" si="31"/>
        <v>1.086869691</v>
      </c>
      <c r="BX62" s="1">
        <f t="shared" si="32"/>
        <v>-0.4189839852</v>
      </c>
      <c r="BY62" s="1">
        <f t="shared" si="33"/>
        <v>-194.6545847</v>
      </c>
      <c r="BZ62" s="1">
        <f t="shared" si="34"/>
        <v>-4.900893019</v>
      </c>
      <c r="CA62" s="1">
        <f t="shared" si="35"/>
        <v>56.18806091</v>
      </c>
      <c r="CB62" s="1">
        <f t="shared" si="36"/>
        <v>530.2095732</v>
      </c>
      <c r="CC62" s="1">
        <f t="shared" si="37"/>
        <v>-1.025467151</v>
      </c>
      <c r="CD62" s="1">
        <f t="shared" si="38"/>
        <v>0</v>
      </c>
      <c r="CE62" s="1">
        <f t="shared" si="39"/>
        <v>3.79214139</v>
      </c>
      <c r="CF62" s="1">
        <f t="shared" si="40"/>
        <v>363.7172852</v>
      </c>
      <c r="CG62" s="1">
        <f t="shared" si="41"/>
        <v>0.1802090675</v>
      </c>
      <c r="CH62" s="1" t="str">
        <f t="shared" si="42"/>
        <v>#DIV/0!</v>
      </c>
    </row>
    <row r="63" ht="15.75" customHeight="1">
      <c r="A63" s="2">
        <v>2.0</v>
      </c>
      <c r="B63" s="1">
        <v>2.0</v>
      </c>
      <c r="C63" s="1" t="s">
        <v>88</v>
      </c>
      <c r="D63" s="1">
        <v>2.01210519E8</v>
      </c>
      <c r="E63" s="4" t="s">
        <v>1201</v>
      </c>
      <c r="F63" s="4">
        <v>17716.999869056046</v>
      </c>
      <c r="G63" s="4">
        <v>0.0</v>
      </c>
      <c r="H63" s="1">
        <f t="shared" si="1"/>
        <v>-967.3713657</v>
      </c>
      <c r="I63" s="1">
        <f t="shared" si="2"/>
        <v>-0.3870337056</v>
      </c>
      <c r="J63" s="1">
        <f t="shared" si="3"/>
        <v>-3442.136074</v>
      </c>
      <c r="K63" s="4">
        <v>50.0</v>
      </c>
      <c r="L63" s="4">
        <v>50.0</v>
      </c>
      <c r="M63" s="4">
        <v>0.0</v>
      </c>
      <c r="N63" s="4">
        <v>0.0</v>
      </c>
      <c r="O63" s="4">
        <v>446.1591796875</v>
      </c>
      <c r="P63" s="4">
        <v>809.87646484375</v>
      </c>
      <c r="Q63" s="4">
        <v>663.9293823242188</v>
      </c>
      <c r="R63" s="1" t="str">
        <f t="shared" si="4"/>
        <v>#DIV/0!</v>
      </c>
      <c r="S63" s="1">
        <f t="shared" si="5"/>
        <v>0.4491021791</v>
      </c>
      <c r="T63" s="1">
        <f t="shared" si="6"/>
        <v>0.1802090675</v>
      </c>
      <c r="U63" s="4">
        <v>-1.0</v>
      </c>
      <c r="V63" s="4">
        <v>0.85</v>
      </c>
      <c r="W63" s="4">
        <v>0.85</v>
      </c>
      <c r="X63" s="4">
        <v>0.0</v>
      </c>
      <c r="Y63" s="1">
        <f t="shared" si="7"/>
        <v>0.85</v>
      </c>
      <c r="Z63" s="1">
        <f t="shared" si="8"/>
        <v>-253.4621566</v>
      </c>
      <c r="AA63" s="1">
        <f t="shared" si="9"/>
        <v>0.4012651817</v>
      </c>
      <c r="AB63" s="1">
        <f t="shared" si="10"/>
        <v>1.815218652</v>
      </c>
      <c r="AC63" s="1">
        <f t="shared" si="11"/>
        <v>-1</v>
      </c>
      <c r="AD63" s="4">
        <v>998.4844970703125</v>
      </c>
      <c r="AE63" s="4">
        <v>0.5</v>
      </c>
      <c r="AF63" s="1">
        <f t="shared" si="12"/>
        <v>76.47278306</v>
      </c>
      <c r="AG63" s="1">
        <f t="shared" si="13"/>
        <v>-4.132839846</v>
      </c>
      <c r="AH63" s="1">
        <f t="shared" si="14"/>
        <v>1.024089017</v>
      </c>
      <c r="AI63" s="1">
        <f t="shared" si="15"/>
        <v>20.26185036</v>
      </c>
      <c r="AJ63" s="4">
        <v>2.0</v>
      </c>
      <c r="AK63" s="1">
        <f t="shared" si="16"/>
        <v>4.644859791</v>
      </c>
      <c r="AL63" s="4">
        <v>1.0</v>
      </c>
      <c r="AM63" s="1">
        <f t="shared" si="17"/>
        <v>9.289719582</v>
      </c>
      <c r="AN63" s="4">
        <v>21.801755905151367</v>
      </c>
      <c r="AO63" s="4">
        <v>20.261850357055664</v>
      </c>
      <c r="AP63" s="4">
        <v>21.943796157836914</v>
      </c>
      <c r="AQ63" s="4">
        <v>1.2950496673583984</v>
      </c>
      <c r="AR63" s="20">
        <v>389.1709899902344</v>
      </c>
      <c r="AS63" s="4">
        <v>14.9808988571167</v>
      </c>
      <c r="AT63" s="4">
        <v>13.348634719848633</v>
      </c>
      <c r="AU63" s="4">
        <v>58.26072311401367</v>
      </c>
      <c r="AV63" s="4">
        <v>51.88161849975586</v>
      </c>
      <c r="AW63" s="4">
        <v>499.63385009765625</v>
      </c>
      <c r="AX63" s="4">
        <v>4.485511779785156</v>
      </c>
      <c r="AY63" s="4">
        <v>44.39071273803711</v>
      </c>
      <c r="AZ63" s="4">
        <v>101.94647979736328</v>
      </c>
      <c r="BA63" s="4">
        <v>-0.095579594373703</v>
      </c>
      <c r="BB63" s="4">
        <v>-0.09254924207925797</v>
      </c>
      <c r="BC63" s="4">
        <v>0.25</v>
      </c>
      <c r="BD63" s="4">
        <v>-1.355140209197998</v>
      </c>
      <c r="BE63" s="4">
        <v>7.355140209197998</v>
      </c>
      <c r="BF63" s="4">
        <v>1.0</v>
      </c>
      <c r="BG63" s="4">
        <v>0.0</v>
      </c>
      <c r="BH63" s="4">
        <v>0.1599999964237213</v>
      </c>
      <c r="BI63" s="4">
        <v>111105.0</v>
      </c>
      <c r="BJ63" s="1">
        <f t="shared" si="18"/>
        <v>2.49816925</v>
      </c>
      <c r="BK63" s="1">
        <f t="shared" si="19"/>
        <v>-0.004132839846</v>
      </c>
      <c r="BL63" s="1">
        <f t="shared" si="20"/>
        <v>293.4118504</v>
      </c>
      <c r="BM63" s="1">
        <f t="shared" si="21"/>
        <v>294.9517559</v>
      </c>
      <c r="BN63" s="1">
        <f t="shared" si="22"/>
        <v>0.7176818687</v>
      </c>
      <c r="BO63" s="1">
        <f t="shared" si="23"/>
        <v>0.7375362977</v>
      </c>
      <c r="BP63" s="1">
        <f t="shared" si="24"/>
        <v>2.384935337</v>
      </c>
      <c r="BQ63" s="1">
        <f t="shared" si="25"/>
        <v>23.393994</v>
      </c>
      <c r="BR63" s="1">
        <f t="shared" si="26"/>
        <v>10.04535928</v>
      </c>
      <c r="BS63" s="1">
        <f t="shared" si="27"/>
        <v>21.03180313</v>
      </c>
      <c r="BT63" s="1">
        <f t="shared" si="28"/>
        <v>2.500814162</v>
      </c>
      <c r="BU63" s="1">
        <f t="shared" si="29"/>
        <v>-0.4038595368</v>
      </c>
      <c r="BV63" s="1">
        <f t="shared" si="30"/>
        <v>1.36084632</v>
      </c>
      <c r="BW63" s="1">
        <f t="shared" si="31"/>
        <v>1.139967842</v>
      </c>
      <c r="BX63" s="1">
        <f t="shared" si="32"/>
        <v>-0.2508445921</v>
      </c>
      <c r="BY63" s="1">
        <f t="shared" si="33"/>
        <v>-350.9136557</v>
      </c>
      <c r="BZ63" s="1">
        <f t="shared" si="34"/>
        <v>-8.844791011</v>
      </c>
      <c r="CA63" s="1">
        <f t="shared" si="35"/>
        <v>54.35476853</v>
      </c>
      <c r="CB63" s="1">
        <f t="shared" si="36"/>
        <v>529.7512661</v>
      </c>
      <c r="CC63" s="1">
        <f t="shared" si="37"/>
        <v>-0.9925648136</v>
      </c>
      <c r="CD63" s="1">
        <f t="shared" si="38"/>
        <v>0</v>
      </c>
      <c r="CE63" s="1">
        <f t="shared" si="39"/>
        <v>3.812685013</v>
      </c>
      <c r="CF63" s="1">
        <f t="shared" si="40"/>
        <v>363.7172852</v>
      </c>
      <c r="CG63" s="1">
        <f t="shared" si="41"/>
        <v>0.1802090675</v>
      </c>
      <c r="CH63" s="1" t="str">
        <f t="shared" si="42"/>
        <v>#DIV/0!</v>
      </c>
    </row>
    <row r="64" ht="15.75" customHeight="1">
      <c r="A64" s="2">
        <v>2.0</v>
      </c>
      <c r="B64" s="1">
        <v>2.0</v>
      </c>
      <c r="C64" s="1" t="s">
        <v>88</v>
      </c>
      <c r="D64" s="1">
        <v>2.01210519E8</v>
      </c>
      <c r="E64" s="4" t="s">
        <v>1202</v>
      </c>
      <c r="F64" s="4">
        <v>17747.49986695405</v>
      </c>
      <c r="G64" s="4">
        <v>0.0</v>
      </c>
      <c r="H64" s="1">
        <f t="shared" si="1"/>
        <v>-966.9974364</v>
      </c>
      <c r="I64" s="1">
        <f t="shared" si="2"/>
        <v>-0.3156295351</v>
      </c>
      <c r="J64" s="1">
        <f t="shared" si="3"/>
        <v>-4333.366672</v>
      </c>
      <c r="K64" s="4">
        <v>50.0</v>
      </c>
      <c r="L64" s="4">
        <v>50.0</v>
      </c>
      <c r="M64" s="4">
        <v>0.0</v>
      </c>
      <c r="N64" s="4">
        <v>0.0</v>
      </c>
      <c r="O64" s="4">
        <v>446.1591796875</v>
      </c>
      <c r="P64" s="4">
        <v>809.87646484375</v>
      </c>
      <c r="Q64" s="4">
        <v>663.9293823242188</v>
      </c>
      <c r="R64" s="1" t="str">
        <f t="shared" si="4"/>
        <v>#DIV/0!</v>
      </c>
      <c r="S64" s="1">
        <f t="shared" si="5"/>
        <v>0.4491021791</v>
      </c>
      <c r="T64" s="1">
        <f t="shared" si="6"/>
        <v>0.1802090675</v>
      </c>
      <c r="U64" s="4">
        <v>-1.0</v>
      </c>
      <c r="V64" s="4">
        <v>0.85</v>
      </c>
      <c r="W64" s="4">
        <v>0.85</v>
      </c>
      <c r="X64" s="4">
        <v>0.0</v>
      </c>
      <c r="Y64" s="1">
        <f t="shared" si="7"/>
        <v>0.85</v>
      </c>
      <c r="Z64" s="1">
        <f t="shared" si="8"/>
        <v>-253.7623082</v>
      </c>
      <c r="AA64" s="1">
        <f t="shared" si="9"/>
        <v>0.4012651817</v>
      </c>
      <c r="AB64" s="1">
        <f t="shared" si="10"/>
        <v>1.815218652</v>
      </c>
      <c r="AC64" s="1">
        <f t="shared" si="11"/>
        <v>-1</v>
      </c>
      <c r="AD64" s="4">
        <v>998.4844970703125</v>
      </c>
      <c r="AE64" s="4">
        <v>0.5</v>
      </c>
      <c r="AF64" s="1">
        <f t="shared" si="12"/>
        <v>76.47278306</v>
      </c>
      <c r="AG64" s="1">
        <f t="shared" si="13"/>
        <v>-3.81878821</v>
      </c>
      <c r="AH64" s="1">
        <f t="shared" si="14"/>
        <v>1.168622274</v>
      </c>
      <c r="AI64" s="1">
        <f t="shared" si="15"/>
        <v>21.29464912</v>
      </c>
      <c r="AJ64" s="4">
        <v>2.0</v>
      </c>
      <c r="AK64" s="1">
        <f t="shared" si="16"/>
        <v>4.644859791</v>
      </c>
      <c r="AL64" s="4">
        <v>1.0</v>
      </c>
      <c r="AM64" s="1">
        <f t="shared" si="17"/>
        <v>9.289719582</v>
      </c>
      <c r="AN64" s="4">
        <v>21.863605499267578</v>
      </c>
      <c r="AO64" s="4">
        <v>21.294649124145508</v>
      </c>
      <c r="AP64" s="4">
        <v>21.94161605834961</v>
      </c>
      <c r="AQ64" s="4">
        <v>1.3068538904190063</v>
      </c>
      <c r="AR64" s="20">
        <v>388.8934020996094</v>
      </c>
      <c r="AS64" s="4">
        <v>14.974675178527832</v>
      </c>
      <c r="AT64" s="4">
        <v>13.466978073120117</v>
      </c>
      <c r="AU64" s="4">
        <v>58.01460266113281</v>
      </c>
      <c r="AV64" s="4">
        <v>52.18378829956055</v>
      </c>
      <c r="AW64" s="4">
        <v>499.7503356933594</v>
      </c>
      <c r="AX64" s="4">
        <v>4.478472709655762</v>
      </c>
      <c r="AY64" s="4">
        <v>46.06753158569336</v>
      </c>
      <c r="AZ64" s="4">
        <v>101.9429931640625</v>
      </c>
      <c r="BA64" s="4">
        <v>-0.095579594373703</v>
      </c>
      <c r="BB64" s="4">
        <v>-0.09254924207925797</v>
      </c>
      <c r="BC64" s="4">
        <v>0.5</v>
      </c>
      <c r="BD64" s="4">
        <v>-1.355140209197998</v>
      </c>
      <c r="BE64" s="4">
        <v>7.355140209197998</v>
      </c>
      <c r="BF64" s="4">
        <v>1.0</v>
      </c>
      <c r="BG64" s="4">
        <v>0.0</v>
      </c>
      <c r="BH64" s="4">
        <v>0.1599999964237213</v>
      </c>
      <c r="BI64" s="4">
        <v>111105.0</v>
      </c>
      <c r="BJ64" s="1">
        <f t="shared" si="18"/>
        <v>2.498751678</v>
      </c>
      <c r="BK64" s="1">
        <f t="shared" si="19"/>
        <v>-0.00381878821</v>
      </c>
      <c r="BL64" s="1">
        <f t="shared" si="20"/>
        <v>294.4446491</v>
      </c>
      <c r="BM64" s="1">
        <f t="shared" si="21"/>
        <v>295.0136055</v>
      </c>
      <c r="BN64" s="1">
        <f t="shared" si="22"/>
        <v>0.7165556175</v>
      </c>
      <c r="BO64" s="1">
        <f t="shared" si="23"/>
        <v>0.6469712677</v>
      </c>
      <c r="BP64" s="1">
        <f t="shared" si="24"/>
        <v>2.541486327</v>
      </c>
      <c r="BQ64" s="1">
        <f t="shared" si="25"/>
        <v>24.93046602</v>
      </c>
      <c r="BR64" s="1">
        <f t="shared" si="26"/>
        <v>11.46348795</v>
      </c>
      <c r="BS64" s="1">
        <f t="shared" si="27"/>
        <v>21.57912731</v>
      </c>
      <c r="BT64" s="1">
        <f t="shared" si="28"/>
        <v>2.586157376</v>
      </c>
      <c r="BU64" s="1">
        <f t="shared" si="29"/>
        <v>-0.3267306053</v>
      </c>
      <c r="BV64" s="1">
        <f t="shared" si="30"/>
        <v>1.372864054</v>
      </c>
      <c r="BW64" s="1">
        <f t="shared" si="31"/>
        <v>1.213293323</v>
      </c>
      <c r="BX64" s="1">
        <f t="shared" si="32"/>
        <v>-0.2031793818</v>
      </c>
      <c r="BY64" s="1">
        <f t="shared" si="33"/>
        <v>-441.756369</v>
      </c>
      <c r="BZ64" s="1">
        <f t="shared" si="34"/>
        <v>-11.14281355</v>
      </c>
      <c r="CA64" s="1">
        <f t="shared" si="35"/>
        <v>51.46918993</v>
      </c>
      <c r="CB64" s="1">
        <f t="shared" si="36"/>
        <v>529.4193381</v>
      </c>
      <c r="CC64" s="1">
        <f t="shared" si="37"/>
        <v>-0.9400974073</v>
      </c>
      <c r="CD64" s="1">
        <f t="shared" si="38"/>
        <v>0</v>
      </c>
      <c r="CE64" s="1">
        <f t="shared" si="39"/>
        <v>3.806701803</v>
      </c>
      <c r="CF64" s="1">
        <f t="shared" si="40"/>
        <v>363.7172852</v>
      </c>
      <c r="CG64" s="1">
        <f t="shared" si="41"/>
        <v>0.1802090675</v>
      </c>
      <c r="CH64" s="1" t="str">
        <f t="shared" si="42"/>
        <v>#DIV/0!</v>
      </c>
    </row>
    <row r="65" ht="15.75" customHeight="1">
      <c r="A65" s="2">
        <v>2.0</v>
      </c>
      <c r="B65" s="1">
        <v>2.0</v>
      </c>
      <c r="C65" s="1" t="s">
        <v>88</v>
      </c>
      <c r="D65" s="1">
        <v>2.01210519E8</v>
      </c>
      <c r="E65" s="4" t="s">
        <v>1203</v>
      </c>
      <c r="F65" s="4">
        <v>17777.999864852056</v>
      </c>
      <c r="G65" s="4">
        <v>0.0</v>
      </c>
      <c r="H65" s="1">
        <f t="shared" si="1"/>
        <v>-965.435172</v>
      </c>
      <c r="I65" s="1">
        <f t="shared" si="2"/>
        <v>-0.3497365359</v>
      </c>
      <c r="J65" s="1">
        <f t="shared" si="3"/>
        <v>-3849.989051</v>
      </c>
      <c r="K65" s="4">
        <v>50.0</v>
      </c>
      <c r="L65" s="4">
        <v>50.0</v>
      </c>
      <c r="M65" s="4">
        <v>0.0</v>
      </c>
      <c r="N65" s="4">
        <v>0.0</v>
      </c>
      <c r="O65" s="4">
        <v>446.1591796875</v>
      </c>
      <c r="P65" s="4">
        <v>809.87646484375</v>
      </c>
      <c r="Q65" s="4">
        <v>663.9293823242188</v>
      </c>
      <c r="R65" s="1" t="str">
        <f t="shared" si="4"/>
        <v>#DIV/0!</v>
      </c>
      <c r="S65" s="1">
        <f t="shared" si="5"/>
        <v>0.4491021791</v>
      </c>
      <c r="T65" s="1">
        <f t="shared" si="6"/>
        <v>0.1802090675</v>
      </c>
      <c r="U65" s="4">
        <v>-1.0</v>
      </c>
      <c r="V65" s="4">
        <v>0.85</v>
      </c>
      <c r="W65" s="4">
        <v>0.85</v>
      </c>
      <c r="X65" s="4">
        <v>0.0</v>
      </c>
      <c r="Y65" s="1">
        <f t="shared" si="7"/>
        <v>0.85</v>
      </c>
      <c r="Z65" s="1">
        <f t="shared" si="8"/>
        <v>-256.9776273</v>
      </c>
      <c r="AA65" s="1">
        <f t="shared" si="9"/>
        <v>0.4012651817</v>
      </c>
      <c r="AB65" s="1">
        <f t="shared" si="10"/>
        <v>1.815218652</v>
      </c>
      <c r="AC65" s="1">
        <f t="shared" si="11"/>
        <v>-1</v>
      </c>
      <c r="AD65" s="4">
        <v>998.4844970703125</v>
      </c>
      <c r="AE65" s="4">
        <v>0.5</v>
      </c>
      <c r="AF65" s="1">
        <f t="shared" si="12"/>
        <v>76.47278306</v>
      </c>
      <c r="AG65" s="1">
        <f t="shared" si="13"/>
        <v>-4.68916981</v>
      </c>
      <c r="AH65" s="1">
        <f t="shared" si="14"/>
        <v>1.289708455</v>
      </c>
      <c r="AI65" s="1">
        <f t="shared" si="15"/>
        <v>21.8508625</v>
      </c>
      <c r="AJ65" s="4">
        <v>2.0</v>
      </c>
      <c r="AK65" s="1">
        <f t="shared" si="16"/>
        <v>4.644859791</v>
      </c>
      <c r="AL65" s="4">
        <v>1.0</v>
      </c>
      <c r="AM65" s="1">
        <f t="shared" si="17"/>
        <v>9.289719582</v>
      </c>
      <c r="AN65" s="4">
        <v>21.945648193359375</v>
      </c>
      <c r="AO65" s="4">
        <v>21.850862503051758</v>
      </c>
      <c r="AP65" s="4">
        <v>21.98130226135254</v>
      </c>
      <c r="AQ65" s="4">
        <v>1.3234996795654297</v>
      </c>
      <c r="AR65" s="20">
        <v>388.4439392089844</v>
      </c>
      <c r="AS65" s="4">
        <v>14.994794845581055</v>
      </c>
      <c r="AT65" s="4">
        <v>13.142736434936523</v>
      </c>
      <c r="AU65" s="4">
        <v>57.799591064453125</v>
      </c>
      <c r="AV65" s="4">
        <v>50.68436050415039</v>
      </c>
      <c r="AW65" s="4">
        <v>499.7187194824219</v>
      </c>
      <c r="AX65" s="4">
        <v>4.415285587310791</v>
      </c>
      <c r="AY65" s="4">
        <v>47.64252471923828</v>
      </c>
      <c r="AZ65" s="4">
        <v>101.93914794921875</v>
      </c>
      <c r="BA65" s="4">
        <v>-0.095579594373703</v>
      </c>
      <c r="BB65" s="4">
        <v>-0.09254924207925797</v>
      </c>
      <c r="BC65" s="4">
        <v>0.5</v>
      </c>
      <c r="BD65" s="4">
        <v>-1.355140209197998</v>
      </c>
      <c r="BE65" s="4">
        <v>7.355140209197998</v>
      </c>
      <c r="BF65" s="4">
        <v>1.0</v>
      </c>
      <c r="BG65" s="4">
        <v>0.0</v>
      </c>
      <c r="BH65" s="4">
        <v>0.1599999964237213</v>
      </c>
      <c r="BI65" s="4">
        <v>111105.0</v>
      </c>
      <c r="BJ65" s="1">
        <f t="shared" si="18"/>
        <v>2.498593597</v>
      </c>
      <c r="BK65" s="1">
        <f t="shared" si="19"/>
        <v>-0.00468916981</v>
      </c>
      <c r="BL65" s="1">
        <f t="shared" si="20"/>
        <v>295.0008625</v>
      </c>
      <c r="BM65" s="1">
        <f t="shared" si="21"/>
        <v>295.0956482</v>
      </c>
      <c r="BN65" s="1">
        <f t="shared" si="22"/>
        <v>0.7064456782</v>
      </c>
      <c r="BO65" s="1">
        <f t="shared" si="23"/>
        <v>0.7690530094</v>
      </c>
      <c r="BP65" s="1">
        <f t="shared" si="24"/>
        <v>2.629467809</v>
      </c>
      <c r="BQ65" s="1">
        <f t="shared" si="25"/>
        <v>25.79448487</v>
      </c>
      <c r="BR65" s="1">
        <f t="shared" si="26"/>
        <v>12.65174843</v>
      </c>
      <c r="BS65" s="1">
        <f t="shared" si="27"/>
        <v>21.89825535</v>
      </c>
      <c r="BT65" s="1">
        <f t="shared" si="28"/>
        <v>2.637086173</v>
      </c>
      <c r="BU65" s="1">
        <f t="shared" si="29"/>
        <v>-0.3634184013</v>
      </c>
      <c r="BV65" s="1">
        <f t="shared" si="30"/>
        <v>1.339759354</v>
      </c>
      <c r="BW65" s="1">
        <f t="shared" si="31"/>
        <v>1.297326819</v>
      </c>
      <c r="BX65" s="1">
        <f t="shared" si="32"/>
        <v>-0.2258663255</v>
      </c>
      <c r="BY65" s="1">
        <f t="shared" si="33"/>
        <v>-392.4646035</v>
      </c>
      <c r="BZ65" s="1">
        <f t="shared" si="34"/>
        <v>-9.911311936</v>
      </c>
      <c r="CA65" s="1">
        <f t="shared" si="35"/>
        <v>48.02097882</v>
      </c>
      <c r="CB65" s="1">
        <f t="shared" si="36"/>
        <v>528.7428439</v>
      </c>
      <c r="CC65" s="1">
        <f t="shared" si="37"/>
        <v>-0.876818334</v>
      </c>
      <c r="CD65" s="1">
        <f t="shared" si="38"/>
        <v>0</v>
      </c>
      <c r="CE65" s="1">
        <f t="shared" si="39"/>
        <v>3.752992749</v>
      </c>
      <c r="CF65" s="1">
        <f t="shared" si="40"/>
        <v>363.7172852</v>
      </c>
      <c r="CG65" s="1">
        <f t="shared" si="41"/>
        <v>0.1802090675</v>
      </c>
      <c r="CH65" s="1" t="str">
        <f t="shared" si="42"/>
        <v>#DIV/0!</v>
      </c>
    </row>
    <row r="66" ht="15.75" customHeight="1">
      <c r="A66" s="2">
        <v>2.0</v>
      </c>
      <c r="B66" s="1">
        <v>2.0</v>
      </c>
      <c r="C66" s="1" t="s">
        <v>88</v>
      </c>
      <c r="D66" s="1">
        <v>2.01210519E8</v>
      </c>
      <c r="E66" s="4" t="s">
        <v>1204</v>
      </c>
      <c r="F66" s="4">
        <v>17808.49986275006</v>
      </c>
      <c r="G66" s="4">
        <v>0.0</v>
      </c>
      <c r="H66" s="1">
        <f t="shared" si="1"/>
        <v>-964.6665967</v>
      </c>
      <c r="I66" s="1">
        <f t="shared" si="2"/>
        <v>-0.5456261839</v>
      </c>
      <c r="J66" s="1">
        <f t="shared" si="3"/>
        <v>-2280.020427</v>
      </c>
      <c r="K66" s="4">
        <v>50.0</v>
      </c>
      <c r="L66" s="4">
        <v>50.0</v>
      </c>
      <c r="M66" s="4">
        <v>0.0</v>
      </c>
      <c r="N66" s="4">
        <v>0.0</v>
      </c>
      <c r="O66" s="4">
        <v>446.1591796875</v>
      </c>
      <c r="P66" s="4">
        <v>809.87646484375</v>
      </c>
      <c r="Q66" s="4">
        <v>663.9293823242188</v>
      </c>
      <c r="R66" s="1" t="str">
        <f t="shared" si="4"/>
        <v>#DIV/0!</v>
      </c>
      <c r="S66" s="1">
        <f t="shared" si="5"/>
        <v>0.4491021791</v>
      </c>
      <c r="T66" s="1">
        <f t="shared" si="6"/>
        <v>0.1802090675</v>
      </c>
      <c r="U66" s="4">
        <v>-1.0</v>
      </c>
      <c r="V66" s="4">
        <v>0.85</v>
      </c>
      <c r="W66" s="4">
        <v>0.85</v>
      </c>
      <c r="X66" s="4">
        <v>0.0</v>
      </c>
      <c r="Y66" s="1">
        <f t="shared" si="7"/>
        <v>0.85</v>
      </c>
      <c r="Z66" s="1">
        <f t="shared" si="8"/>
        <v>-254.9463531</v>
      </c>
      <c r="AA66" s="1">
        <f t="shared" si="9"/>
        <v>0.4012651817</v>
      </c>
      <c r="AB66" s="1">
        <f t="shared" si="10"/>
        <v>1.815218652</v>
      </c>
      <c r="AC66" s="1">
        <f t="shared" si="11"/>
        <v>-1</v>
      </c>
      <c r="AD66" s="4">
        <v>998.4844970703125</v>
      </c>
      <c r="AE66" s="4">
        <v>0.5</v>
      </c>
      <c r="AF66" s="1">
        <f t="shared" si="12"/>
        <v>76.47278306</v>
      </c>
      <c r="AG66" s="1">
        <f t="shared" si="13"/>
        <v>-6.842478519</v>
      </c>
      <c r="AH66" s="1">
        <f t="shared" si="14"/>
        <v>1.181418772</v>
      </c>
      <c r="AI66" s="1">
        <f t="shared" si="15"/>
        <v>20.61553574</v>
      </c>
      <c r="AJ66" s="4">
        <v>2.0</v>
      </c>
      <c r="AK66" s="1">
        <f t="shared" si="16"/>
        <v>4.644859791</v>
      </c>
      <c r="AL66" s="4">
        <v>1.0</v>
      </c>
      <c r="AM66" s="1">
        <f t="shared" si="17"/>
        <v>9.289719582</v>
      </c>
      <c r="AN66" s="4">
        <v>21.97884178161621</v>
      </c>
      <c r="AO66" s="4">
        <v>20.615535736083984</v>
      </c>
      <c r="AP66" s="4">
        <v>22.040185928344727</v>
      </c>
      <c r="AQ66" s="4">
        <v>1.3470886945724487</v>
      </c>
      <c r="AR66" s="20">
        <v>388.49169921875</v>
      </c>
      <c r="AS66" s="4">
        <v>15.028057098388672</v>
      </c>
      <c r="AT66" s="4">
        <v>12.323294639587402</v>
      </c>
      <c r="AU66" s="4">
        <v>57.80112838745117</v>
      </c>
      <c r="AV66" s="4">
        <v>47.443424224853516</v>
      </c>
      <c r="AW66" s="4">
        <v>499.7227478027344</v>
      </c>
      <c r="AX66" s="4">
        <v>4.446917533874512</v>
      </c>
      <c r="AY66" s="4">
        <v>47.803955078125</v>
      </c>
      <c r="AZ66" s="4">
        <v>101.9328842163086</v>
      </c>
      <c r="BA66" s="4">
        <v>-0.095579594373703</v>
      </c>
      <c r="BB66" s="4">
        <v>-0.09254924207925797</v>
      </c>
      <c r="BC66" s="4">
        <v>0.25</v>
      </c>
      <c r="BD66" s="4">
        <v>-1.355140209197998</v>
      </c>
      <c r="BE66" s="4">
        <v>7.355140209197998</v>
      </c>
      <c r="BF66" s="4">
        <v>1.0</v>
      </c>
      <c r="BG66" s="4">
        <v>0.0</v>
      </c>
      <c r="BH66" s="4">
        <v>0.1599999964237213</v>
      </c>
      <c r="BI66" s="4">
        <v>111105.0</v>
      </c>
      <c r="BJ66" s="1">
        <f t="shared" si="18"/>
        <v>2.498613739</v>
      </c>
      <c r="BK66" s="1">
        <f t="shared" si="19"/>
        <v>-0.006842478519</v>
      </c>
      <c r="BL66" s="1">
        <f t="shared" si="20"/>
        <v>293.7655357</v>
      </c>
      <c r="BM66" s="1">
        <f t="shared" si="21"/>
        <v>295.1288418</v>
      </c>
      <c r="BN66" s="1">
        <f t="shared" si="22"/>
        <v>0.7115067895</v>
      </c>
      <c r="BO66" s="1">
        <f t="shared" si="23"/>
        <v>1.171288951</v>
      </c>
      <c r="BP66" s="1">
        <f t="shared" si="24"/>
        <v>2.437567738</v>
      </c>
      <c r="BQ66" s="1">
        <f t="shared" si="25"/>
        <v>23.91345793</v>
      </c>
      <c r="BR66" s="1">
        <f t="shared" si="26"/>
        <v>11.59016329</v>
      </c>
      <c r="BS66" s="1">
        <f t="shared" si="27"/>
        <v>21.29718876</v>
      </c>
      <c r="BT66" s="1">
        <f t="shared" si="28"/>
        <v>2.541882113</v>
      </c>
      <c r="BU66" s="1">
        <f t="shared" si="29"/>
        <v>-0.5796729306</v>
      </c>
      <c r="BV66" s="1">
        <f t="shared" si="30"/>
        <v>1.256148966</v>
      </c>
      <c r="BW66" s="1">
        <f t="shared" si="31"/>
        <v>1.285733147</v>
      </c>
      <c r="BX66" s="1">
        <f t="shared" si="32"/>
        <v>-0.3590747124</v>
      </c>
      <c r="BY66" s="1">
        <f t="shared" si="33"/>
        <v>-232.4090582</v>
      </c>
      <c r="BZ66" s="1">
        <f t="shared" si="34"/>
        <v>-5.868903845</v>
      </c>
      <c r="CA66" s="1">
        <f t="shared" si="35"/>
        <v>47.55840902</v>
      </c>
      <c r="CB66" s="1">
        <f t="shared" si="36"/>
        <v>528.6789131</v>
      </c>
      <c r="CC66" s="1">
        <f t="shared" si="37"/>
        <v>-0.867785861</v>
      </c>
      <c r="CD66" s="1">
        <f t="shared" si="38"/>
        <v>0</v>
      </c>
      <c r="CE66" s="1">
        <f t="shared" si="39"/>
        <v>3.779879904</v>
      </c>
      <c r="CF66" s="1">
        <f t="shared" si="40"/>
        <v>363.7172852</v>
      </c>
      <c r="CG66" s="1">
        <f t="shared" si="41"/>
        <v>0.1802090675</v>
      </c>
      <c r="CH66" s="1" t="str">
        <f t="shared" si="42"/>
        <v>#DIV/0!</v>
      </c>
    </row>
    <row r="67" ht="15.75" customHeight="1">
      <c r="A67" s="2">
        <v>2.0</v>
      </c>
      <c r="B67" s="1">
        <v>2.0</v>
      </c>
      <c r="C67" s="1" t="s">
        <v>88</v>
      </c>
      <c r="D67" s="1">
        <v>2.01210519E8</v>
      </c>
      <c r="E67" s="4" t="s">
        <v>1205</v>
      </c>
      <c r="F67" s="4">
        <v>17838.999860648066</v>
      </c>
      <c r="G67" s="4">
        <v>0.0</v>
      </c>
      <c r="H67" s="1">
        <f t="shared" si="1"/>
        <v>-963.9238945</v>
      </c>
      <c r="I67" s="1">
        <f t="shared" si="2"/>
        <v>-0.6936695921</v>
      </c>
      <c r="J67" s="1">
        <f t="shared" si="3"/>
        <v>-1681.619995</v>
      </c>
      <c r="K67" s="4">
        <v>50.0</v>
      </c>
      <c r="L67" s="4">
        <v>50.0</v>
      </c>
      <c r="M67" s="4">
        <v>0.0</v>
      </c>
      <c r="N67" s="4">
        <v>0.0</v>
      </c>
      <c r="O67" s="4">
        <v>446.1591796875</v>
      </c>
      <c r="P67" s="4">
        <v>809.87646484375</v>
      </c>
      <c r="Q67" s="4">
        <v>663.9293823242188</v>
      </c>
      <c r="R67" s="1" t="str">
        <f t="shared" si="4"/>
        <v>#DIV/0!</v>
      </c>
      <c r="S67" s="1">
        <f t="shared" si="5"/>
        <v>0.4491021791</v>
      </c>
      <c r="T67" s="1">
        <f t="shared" si="6"/>
        <v>0.1802090675</v>
      </c>
      <c r="U67" s="4">
        <v>-1.0</v>
      </c>
      <c r="V67" s="4">
        <v>0.85</v>
      </c>
      <c r="W67" s="4">
        <v>0.85</v>
      </c>
      <c r="X67" s="4">
        <v>0.0</v>
      </c>
      <c r="Y67" s="1">
        <f t="shared" si="7"/>
        <v>0.85</v>
      </c>
      <c r="Z67" s="1">
        <f t="shared" si="8"/>
        <v>-256.3910004</v>
      </c>
      <c r="AA67" s="1">
        <f t="shared" si="9"/>
        <v>0.4012651817</v>
      </c>
      <c r="AB67" s="1">
        <f t="shared" si="10"/>
        <v>1.815218652</v>
      </c>
      <c r="AC67" s="1">
        <f t="shared" si="11"/>
        <v>-1</v>
      </c>
      <c r="AD67" s="4">
        <v>998.4844970703125</v>
      </c>
      <c r="AE67" s="4">
        <v>0.5</v>
      </c>
      <c r="AF67" s="1">
        <f t="shared" si="12"/>
        <v>76.47278306</v>
      </c>
      <c r="AG67" s="1">
        <f t="shared" si="13"/>
        <v>-8.032605875</v>
      </c>
      <c r="AH67" s="1">
        <f t="shared" si="14"/>
        <v>1.073544724</v>
      </c>
      <c r="AI67" s="1">
        <f t="shared" si="15"/>
        <v>19.55994797</v>
      </c>
      <c r="AJ67" s="4">
        <v>2.0</v>
      </c>
      <c r="AK67" s="1">
        <f t="shared" si="16"/>
        <v>4.644859791</v>
      </c>
      <c r="AL67" s="4">
        <v>1.0</v>
      </c>
      <c r="AM67" s="1">
        <f t="shared" si="17"/>
        <v>9.289719582</v>
      </c>
      <c r="AN67" s="4">
        <v>21.948455810546875</v>
      </c>
      <c r="AO67" s="4">
        <v>19.559947967529297</v>
      </c>
      <c r="AP67" s="4">
        <v>22.066137313842773</v>
      </c>
      <c r="AQ67" s="4">
        <v>1.3242127895355225</v>
      </c>
      <c r="AR67" s="20">
        <v>388.3724060058594</v>
      </c>
      <c r="AS67" s="4">
        <v>15.045862197875977</v>
      </c>
      <c r="AT67" s="4">
        <v>11.869061470031738</v>
      </c>
      <c r="AU67" s="4">
        <v>57.97910690307617</v>
      </c>
      <c r="AV67" s="4">
        <v>45.72978973388672</v>
      </c>
      <c r="AW67" s="4">
        <v>499.7018737792969</v>
      </c>
      <c r="AX67" s="4">
        <v>4.418453216552734</v>
      </c>
      <c r="AY67" s="4">
        <v>46.36132049560547</v>
      </c>
      <c r="AZ67" s="4">
        <v>101.9356460571289</v>
      </c>
      <c r="BA67" s="4">
        <v>-0.095579594373703</v>
      </c>
      <c r="BB67" s="4">
        <v>-0.09254924207925797</v>
      </c>
      <c r="BC67" s="4">
        <v>0.5</v>
      </c>
      <c r="BD67" s="4">
        <v>-1.355140209197998</v>
      </c>
      <c r="BE67" s="4">
        <v>7.355140209197998</v>
      </c>
      <c r="BF67" s="4">
        <v>1.0</v>
      </c>
      <c r="BG67" s="4">
        <v>0.0</v>
      </c>
      <c r="BH67" s="4">
        <v>0.1599999964237213</v>
      </c>
      <c r="BI67" s="4">
        <v>111105.0</v>
      </c>
      <c r="BJ67" s="1">
        <f t="shared" si="18"/>
        <v>2.498509369</v>
      </c>
      <c r="BK67" s="1">
        <f t="shared" si="19"/>
        <v>-0.008032605875</v>
      </c>
      <c r="BL67" s="1">
        <f t="shared" si="20"/>
        <v>292.709948</v>
      </c>
      <c r="BM67" s="1">
        <f t="shared" si="21"/>
        <v>295.0984558</v>
      </c>
      <c r="BN67" s="1">
        <f t="shared" si="22"/>
        <v>0.7069524988</v>
      </c>
      <c r="BO67" s="1">
        <f t="shared" si="23"/>
        <v>1.406601362</v>
      </c>
      <c r="BP67" s="1">
        <f t="shared" si="24"/>
        <v>2.283425173</v>
      </c>
      <c r="BQ67" s="1">
        <f t="shared" si="25"/>
        <v>22.40065435</v>
      </c>
      <c r="BR67" s="1">
        <f t="shared" si="26"/>
        <v>10.53159288</v>
      </c>
      <c r="BS67" s="1">
        <f t="shared" si="27"/>
        <v>20.75420189</v>
      </c>
      <c r="BT67" s="1">
        <f t="shared" si="28"/>
        <v>2.458478816</v>
      </c>
      <c r="BU67" s="1">
        <f t="shared" si="29"/>
        <v>-0.7496461748</v>
      </c>
      <c r="BV67" s="1">
        <f t="shared" si="30"/>
        <v>1.209880449</v>
      </c>
      <c r="BW67" s="1">
        <f t="shared" si="31"/>
        <v>1.248598367</v>
      </c>
      <c r="BX67" s="1">
        <f t="shared" si="32"/>
        <v>-0.4631562029</v>
      </c>
      <c r="BY67" s="1">
        <f t="shared" si="33"/>
        <v>-171.4170206</v>
      </c>
      <c r="BZ67" s="1">
        <f t="shared" si="34"/>
        <v>-4.329916258</v>
      </c>
      <c r="CA67" s="1">
        <f t="shared" si="35"/>
        <v>48.30564788</v>
      </c>
      <c r="CB67" s="1">
        <f t="shared" si="36"/>
        <v>528.4516889</v>
      </c>
      <c r="CC67" s="1">
        <f t="shared" si="37"/>
        <v>-0.8811206247</v>
      </c>
      <c r="CD67" s="1">
        <f t="shared" si="38"/>
        <v>0</v>
      </c>
      <c r="CE67" s="1">
        <f t="shared" si="39"/>
        <v>3.755685234</v>
      </c>
      <c r="CF67" s="1">
        <f t="shared" si="40"/>
        <v>363.7172852</v>
      </c>
      <c r="CG67" s="1">
        <f t="shared" si="41"/>
        <v>0.1802090675</v>
      </c>
      <c r="CH67" s="1" t="str">
        <f t="shared" si="42"/>
        <v>#DIV/0!</v>
      </c>
    </row>
    <row r="68" ht="15.75" customHeight="1">
      <c r="A68" s="2">
        <v>2.0</v>
      </c>
      <c r="B68" s="1">
        <v>2.0</v>
      </c>
      <c r="C68" s="1" t="s">
        <v>88</v>
      </c>
      <c r="D68" s="1">
        <v>2.01210519E8</v>
      </c>
      <c r="E68" s="4" t="s">
        <v>671</v>
      </c>
      <c r="F68" s="4">
        <v>17869.49985854607</v>
      </c>
      <c r="G68" s="4">
        <v>0.0</v>
      </c>
      <c r="H68" s="1">
        <f t="shared" si="1"/>
        <v>-961.9250098</v>
      </c>
      <c r="I68" s="1">
        <f t="shared" si="2"/>
        <v>-0.745454473</v>
      </c>
      <c r="J68" s="1">
        <f t="shared" si="3"/>
        <v>-1527.156345</v>
      </c>
      <c r="K68" s="4">
        <v>50.0</v>
      </c>
      <c r="L68" s="4">
        <v>50.0</v>
      </c>
      <c r="M68" s="4">
        <v>0.0</v>
      </c>
      <c r="N68" s="4">
        <v>0.0</v>
      </c>
      <c r="O68" s="4">
        <v>446.1591796875</v>
      </c>
      <c r="P68" s="4">
        <v>809.87646484375</v>
      </c>
      <c r="Q68" s="4">
        <v>663.9293823242188</v>
      </c>
      <c r="R68" s="1" t="str">
        <f t="shared" si="4"/>
        <v>#DIV/0!</v>
      </c>
      <c r="S68" s="1">
        <f t="shared" si="5"/>
        <v>0.4491021791</v>
      </c>
      <c r="T68" s="1">
        <f t="shared" si="6"/>
        <v>0.1802090675</v>
      </c>
      <c r="U68" s="4">
        <v>-1.0</v>
      </c>
      <c r="V68" s="4">
        <v>0.85</v>
      </c>
      <c r="W68" s="4">
        <v>0.85</v>
      </c>
      <c r="X68" s="4">
        <v>0.0</v>
      </c>
      <c r="Y68" s="1">
        <f t="shared" si="7"/>
        <v>0.85</v>
      </c>
      <c r="Z68" s="1">
        <f t="shared" si="8"/>
        <v>-250.8451271</v>
      </c>
      <c r="AA68" s="1">
        <f t="shared" si="9"/>
        <v>0.4012651817</v>
      </c>
      <c r="AB68" s="1">
        <f t="shared" si="10"/>
        <v>1.815218652</v>
      </c>
      <c r="AC68" s="1">
        <f t="shared" si="11"/>
        <v>-1</v>
      </c>
      <c r="AD68" s="4">
        <v>998.4844970703125</v>
      </c>
      <c r="AE68" s="4">
        <v>0.5</v>
      </c>
      <c r="AF68" s="1">
        <f t="shared" si="12"/>
        <v>76.47278306</v>
      </c>
      <c r="AG68" s="1">
        <f t="shared" si="13"/>
        <v>-7.177810201</v>
      </c>
      <c r="AH68" s="1">
        <f t="shared" si="14"/>
        <v>0.8878509112</v>
      </c>
      <c r="AI68" s="1">
        <f t="shared" si="15"/>
        <v>18.4515152</v>
      </c>
      <c r="AJ68" s="4">
        <v>2.0</v>
      </c>
      <c r="AK68" s="1">
        <f t="shared" si="16"/>
        <v>4.644859791</v>
      </c>
      <c r="AL68" s="4">
        <v>1.0</v>
      </c>
      <c r="AM68" s="1">
        <f t="shared" si="17"/>
        <v>9.289719582</v>
      </c>
      <c r="AN68" s="4">
        <v>21.87522315979004</v>
      </c>
      <c r="AO68" s="4">
        <v>18.451515197753906</v>
      </c>
      <c r="AP68" s="4">
        <v>22.05168914794922</v>
      </c>
      <c r="AQ68" s="4">
        <v>1.3066668510437012</v>
      </c>
      <c r="AR68" s="20">
        <v>387.4275207519531</v>
      </c>
      <c r="AS68" s="4">
        <v>15.031097412109375</v>
      </c>
      <c r="AT68" s="4">
        <v>12.193228721618652</v>
      </c>
      <c r="AU68" s="4">
        <v>58.182716369628906</v>
      </c>
      <c r="AV68" s="4">
        <v>47.17381286621094</v>
      </c>
      <c r="AW68" s="4">
        <v>499.691162109375</v>
      </c>
      <c r="AX68" s="4">
        <v>4.506764888763428</v>
      </c>
      <c r="AY68" s="4">
        <v>44.631221771240234</v>
      </c>
      <c r="AZ68" s="4">
        <v>101.93983459472656</v>
      </c>
      <c r="BA68" s="4">
        <v>-0.095579594373703</v>
      </c>
      <c r="BB68" s="4">
        <v>-0.09254924207925797</v>
      </c>
      <c r="BC68" s="4">
        <v>0.5</v>
      </c>
      <c r="BD68" s="4">
        <v>-1.355140209197998</v>
      </c>
      <c r="BE68" s="4">
        <v>7.355140209197998</v>
      </c>
      <c r="BF68" s="4">
        <v>1.0</v>
      </c>
      <c r="BG68" s="4">
        <v>0.0</v>
      </c>
      <c r="BH68" s="4">
        <v>0.1599999964237213</v>
      </c>
      <c r="BI68" s="4">
        <v>111105.0</v>
      </c>
      <c r="BJ68" s="1">
        <f t="shared" si="18"/>
        <v>2.498455811</v>
      </c>
      <c r="BK68" s="1">
        <f t="shared" si="19"/>
        <v>-0.007177810201</v>
      </c>
      <c r="BL68" s="1">
        <f t="shared" si="20"/>
        <v>291.6015152</v>
      </c>
      <c r="BM68" s="1">
        <f t="shared" si="21"/>
        <v>295.0252232</v>
      </c>
      <c r="BN68" s="1">
        <f t="shared" si="22"/>
        <v>0.7210823661</v>
      </c>
      <c r="BO68" s="1">
        <f t="shared" si="23"/>
        <v>1.309074732</v>
      </c>
      <c r="BP68" s="1">
        <f t="shared" si="24"/>
        <v>2.13082663</v>
      </c>
      <c r="BQ68" s="1">
        <f t="shared" si="25"/>
        <v>20.90278681</v>
      </c>
      <c r="BR68" s="1">
        <f t="shared" si="26"/>
        <v>8.709558091</v>
      </c>
      <c r="BS68" s="1">
        <f t="shared" si="27"/>
        <v>20.16336918</v>
      </c>
      <c r="BT68" s="1">
        <f t="shared" si="28"/>
        <v>2.370458604</v>
      </c>
      <c r="BU68" s="1">
        <f t="shared" si="29"/>
        <v>-0.8104925265</v>
      </c>
      <c r="BV68" s="1">
        <f t="shared" si="30"/>
        <v>1.242975719</v>
      </c>
      <c r="BW68" s="1">
        <f t="shared" si="31"/>
        <v>1.127482885</v>
      </c>
      <c r="BX68" s="1">
        <f t="shared" si="32"/>
        <v>-0.500283455</v>
      </c>
      <c r="BY68" s="1">
        <f t="shared" si="33"/>
        <v>-155.6780652</v>
      </c>
      <c r="BZ68" s="1">
        <f t="shared" si="34"/>
        <v>-3.941785916</v>
      </c>
      <c r="CA68" s="1">
        <f t="shared" si="35"/>
        <v>53.93546897</v>
      </c>
      <c r="CB68" s="1">
        <f t="shared" si="36"/>
        <v>527.2163219</v>
      </c>
      <c r="CC68" s="1">
        <f t="shared" si="37"/>
        <v>-0.9840718954</v>
      </c>
      <c r="CD68" s="1">
        <f t="shared" si="38"/>
        <v>0</v>
      </c>
      <c r="CE68" s="1">
        <f t="shared" si="39"/>
        <v>3.830750155</v>
      </c>
      <c r="CF68" s="1">
        <f t="shared" si="40"/>
        <v>363.7172852</v>
      </c>
      <c r="CG68" s="1">
        <f t="shared" si="41"/>
        <v>0.1802090675</v>
      </c>
      <c r="CH68" s="1" t="str">
        <f t="shared" si="42"/>
        <v>#DIV/0!</v>
      </c>
    </row>
    <row r="69" ht="15.75" customHeight="1">
      <c r="A69" s="2">
        <v>2.0</v>
      </c>
      <c r="B69" s="1">
        <v>2.0</v>
      </c>
      <c r="C69" s="1" t="s">
        <v>88</v>
      </c>
      <c r="D69" s="1">
        <v>2.01210519E8</v>
      </c>
      <c r="E69" s="4" t="s">
        <v>1206</v>
      </c>
      <c r="F69" s="4">
        <v>17899.999856444076</v>
      </c>
      <c r="G69" s="4">
        <v>0.0</v>
      </c>
      <c r="H69" s="1">
        <f t="shared" si="1"/>
        <v>-963.1393695</v>
      </c>
      <c r="I69" s="1">
        <f t="shared" si="2"/>
        <v>-0.6983772832</v>
      </c>
      <c r="J69" s="1">
        <f t="shared" si="3"/>
        <v>-1668.22615</v>
      </c>
      <c r="K69" s="4">
        <v>50.0</v>
      </c>
      <c r="L69" s="4">
        <v>50.0</v>
      </c>
      <c r="M69" s="4">
        <v>0.0</v>
      </c>
      <c r="N69" s="4">
        <v>0.0</v>
      </c>
      <c r="O69" s="4">
        <v>446.1591796875</v>
      </c>
      <c r="P69" s="4">
        <v>809.87646484375</v>
      </c>
      <c r="Q69" s="4">
        <v>663.9293823242188</v>
      </c>
      <c r="R69" s="1" t="str">
        <f t="shared" si="4"/>
        <v>#DIV/0!</v>
      </c>
      <c r="S69" s="1">
        <f t="shared" si="5"/>
        <v>0.4491021791</v>
      </c>
      <c r="T69" s="1">
        <f t="shared" si="6"/>
        <v>0.1802090675</v>
      </c>
      <c r="U69" s="4">
        <v>-1.0</v>
      </c>
      <c r="V69" s="4">
        <v>0.85</v>
      </c>
      <c r="W69" s="4">
        <v>0.85</v>
      </c>
      <c r="X69" s="4">
        <v>0.0</v>
      </c>
      <c r="Y69" s="1">
        <f t="shared" si="7"/>
        <v>0.85</v>
      </c>
      <c r="Z69" s="1">
        <f t="shared" si="8"/>
        <v>-254.7530887</v>
      </c>
      <c r="AA69" s="1">
        <f t="shared" si="9"/>
        <v>0.4012651817</v>
      </c>
      <c r="AB69" s="1">
        <f t="shared" si="10"/>
        <v>1.815218652</v>
      </c>
      <c r="AC69" s="1">
        <f t="shared" si="11"/>
        <v>-1</v>
      </c>
      <c r="AD69" s="4">
        <v>998.4844970703125</v>
      </c>
      <c r="AE69" s="4">
        <v>0.5</v>
      </c>
      <c r="AF69" s="1">
        <f t="shared" si="12"/>
        <v>76.47278306</v>
      </c>
      <c r="AG69" s="1">
        <f t="shared" si="13"/>
        <v>-6.279696856</v>
      </c>
      <c r="AH69" s="1">
        <f t="shared" si="14"/>
        <v>0.8338037285</v>
      </c>
      <c r="AI69" s="1">
        <f t="shared" si="15"/>
        <v>18.28661919</v>
      </c>
      <c r="AJ69" s="4">
        <v>2.0</v>
      </c>
      <c r="AK69" s="1">
        <f t="shared" si="16"/>
        <v>4.644859791</v>
      </c>
      <c r="AL69" s="4">
        <v>1.0</v>
      </c>
      <c r="AM69" s="1">
        <f t="shared" si="17"/>
        <v>9.289719582</v>
      </c>
      <c r="AN69" s="4">
        <v>21.777053833007812</v>
      </c>
      <c r="AO69" s="4">
        <v>18.286619186401367</v>
      </c>
      <c r="AP69" s="4">
        <v>21.99172592163086</v>
      </c>
      <c r="AQ69" s="4">
        <v>1.279850959777832</v>
      </c>
      <c r="AR69" s="20">
        <v>387.693115234375</v>
      </c>
      <c r="AS69" s="4">
        <v>14.98771858215332</v>
      </c>
      <c r="AT69" s="4">
        <v>12.506073951721191</v>
      </c>
      <c r="AU69" s="4">
        <v>58.377323150634766</v>
      </c>
      <c r="AV69" s="4">
        <v>48.67557907104492</v>
      </c>
      <c r="AW69" s="4">
        <v>499.7623291015625</v>
      </c>
      <c r="AX69" s="4">
        <v>4.443238258361816</v>
      </c>
      <c r="AY69" s="4">
        <v>43.2947998046875</v>
      </c>
      <c r="AZ69" s="4">
        <v>101.95873260498047</v>
      </c>
      <c r="BA69" s="4">
        <v>-0.095579594373703</v>
      </c>
      <c r="BB69" s="4">
        <v>-0.09254924207925797</v>
      </c>
      <c r="BC69" s="4">
        <v>0.25</v>
      </c>
      <c r="BD69" s="4">
        <v>-1.355140209197998</v>
      </c>
      <c r="BE69" s="4">
        <v>7.355140209197998</v>
      </c>
      <c r="BF69" s="4">
        <v>1.0</v>
      </c>
      <c r="BG69" s="4">
        <v>0.0</v>
      </c>
      <c r="BH69" s="4">
        <v>0.1599999964237213</v>
      </c>
      <c r="BI69" s="4">
        <v>111105.0</v>
      </c>
      <c r="BJ69" s="1">
        <f t="shared" si="18"/>
        <v>2.498811646</v>
      </c>
      <c r="BK69" s="1">
        <f t="shared" si="19"/>
        <v>-0.006279696856</v>
      </c>
      <c r="BL69" s="1">
        <f t="shared" si="20"/>
        <v>291.4366192</v>
      </c>
      <c r="BM69" s="1">
        <f t="shared" si="21"/>
        <v>294.9270538</v>
      </c>
      <c r="BN69" s="1">
        <f t="shared" si="22"/>
        <v>0.7109181054</v>
      </c>
      <c r="BO69" s="1">
        <f t="shared" si="23"/>
        <v>1.165346282</v>
      </c>
      <c r="BP69" s="1">
        <f t="shared" si="24"/>
        <v>2.108907179</v>
      </c>
      <c r="BQ69" s="1">
        <f t="shared" si="25"/>
        <v>20.68392893</v>
      </c>
      <c r="BR69" s="1">
        <f t="shared" si="26"/>
        <v>8.177854973</v>
      </c>
      <c r="BS69" s="1">
        <f t="shared" si="27"/>
        <v>20.03183651</v>
      </c>
      <c r="BT69" s="1">
        <f t="shared" si="28"/>
        <v>2.35124342</v>
      </c>
      <c r="BU69" s="1">
        <f t="shared" si="29"/>
        <v>-0.7551473213</v>
      </c>
      <c r="BV69" s="1">
        <f t="shared" si="30"/>
        <v>1.27510345</v>
      </c>
      <c r="BW69" s="1">
        <f t="shared" si="31"/>
        <v>1.07613997</v>
      </c>
      <c r="BX69" s="1">
        <f t="shared" si="32"/>
        <v>-0.4665157363</v>
      </c>
      <c r="BY69" s="1">
        <f t="shared" si="33"/>
        <v>-170.090224</v>
      </c>
      <c r="BZ69" s="1">
        <f t="shared" si="34"/>
        <v>-4.302955313</v>
      </c>
      <c r="CA69" s="1">
        <f t="shared" si="35"/>
        <v>56.5274077</v>
      </c>
      <c r="CB69" s="1">
        <f t="shared" si="36"/>
        <v>527.6583895</v>
      </c>
      <c r="CC69" s="1">
        <f t="shared" si="37"/>
        <v>-1.031799606</v>
      </c>
      <c r="CD69" s="1">
        <f t="shared" si="38"/>
        <v>0</v>
      </c>
      <c r="CE69" s="1">
        <f t="shared" si="39"/>
        <v>3.77675252</v>
      </c>
      <c r="CF69" s="1">
        <f t="shared" si="40"/>
        <v>363.7172852</v>
      </c>
      <c r="CG69" s="1">
        <f t="shared" si="41"/>
        <v>0.1802090675</v>
      </c>
      <c r="CH69" s="1" t="str">
        <f t="shared" si="42"/>
        <v>#DIV/0!</v>
      </c>
    </row>
    <row r="70" ht="15.75" customHeight="1">
      <c r="A70" s="2">
        <v>2.0</v>
      </c>
      <c r="B70" s="1">
        <v>2.0</v>
      </c>
      <c r="C70" s="1" t="s">
        <v>88</v>
      </c>
      <c r="D70" s="1">
        <v>2.01210519E8</v>
      </c>
      <c r="E70" s="4" t="s">
        <v>1207</v>
      </c>
      <c r="F70" s="4">
        <v>17930.49985434208</v>
      </c>
      <c r="G70" s="4">
        <v>0.0</v>
      </c>
      <c r="H70" s="1">
        <f t="shared" si="1"/>
        <v>-964.845612</v>
      </c>
      <c r="I70" s="1">
        <f t="shared" si="2"/>
        <v>-0.4231679943</v>
      </c>
      <c r="J70" s="1">
        <f t="shared" si="3"/>
        <v>-3096.419812</v>
      </c>
      <c r="K70" s="4">
        <v>50.0</v>
      </c>
      <c r="L70" s="4">
        <v>50.0</v>
      </c>
      <c r="M70" s="4">
        <v>0.0</v>
      </c>
      <c r="N70" s="4">
        <v>0.0</v>
      </c>
      <c r="O70" s="4">
        <v>446.1591796875</v>
      </c>
      <c r="P70" s="4">
        <v>809.87646484375</v>
      </c>
      <c r="Q70" s="4">
        <v>663.9293823242188</v>
      </c>
      <c r="R70" s="1" t="str">
        <f t="shared" si="4"/>
        <v>#DIV/0!</v>
      </c>
      <c r="S70" s="1">
        <f t="shared" si="5"/>
        <v>0.4491021791</v>
      </c>
      <c r="T70" s="1">
        <f t="shared" si="6"/>
        <v>0.1802090675</v>
      </c>
      <c r="U70" s="4">
        <v>-1.0</v>
      </c>
      <c r="V70" s="4">
        <v>0.85</v>
      </c>
      <c r="W70" s="4">
        <v>0.85</v>
      </c>
      <c r="X70" s="4">
        <v>0.0</v>
      </c>
      <c r="Y70" s="1">
        <f t="shared" si="7"/>
        <v>0.85</v>
      </c>
      <c r="Z70" s="1">
        <f t="shared" si="8"/>
        <v>-253.5695859</v>
      </c>
      <c r="AA70" s="1">
        <f t="shared" si="9"/>
        <v>0.4012651817</v>
      </c>
      <c r="AB70" s="1">
        <f t="shared" si="10"/>
        <v>1.815218652</v>
      </c>
      <c r="AC70" s="1">
        <f t="shared" si="11"/>
        <v>-1</v>
      </c>
      <c r="AD70" s="4">
        <v>998.4844970703125</v>
      </c>
      <c r="AE70" s="4">
        <v>0.5</v>
      </c>
      <c r="AF70" s="1">
        <f t="shared" si="12"/>
        <v>76.47278306</v>
      </c>
      <c r="AG70" s="1">
        <f t="shared" si="13"/>
        <v>-4.316227365</v>
      </c>
      <c r="AH70" s="1">
        <f t="shared" si="14"/>
        <v>0.9746570867</v>
      </c>
      <c r="AI70" s="1">
        <f t="shared" si="15"/>
        <v>19.84489059</v>
      </c>
      <c r="AJ70" s="4">
        <v>2.0</v>
      </c>
      <c r="AK70" s="1">
        <f t="shared" si="16"/>
        <v>4.644859791</v>
      </c>
      <c r="AL70" s="4">
        <v>1.0</v>
      </c>
      <c r="AM70" s="1">
        <f t="shared" si="17"/>
        <v>9.289719582</v>
      </c>
      <c r="AN70" s="4">
        <v>21.77834701538086</v>
      </c>
      <c r="AO70" s="4">
        <v>19.844890594482422</v>
      </c>
      <c r="AP70" s="4">
        <v>21.932222366333008</v>
      </c>
      <c r="AQ70" s="4">
        <v>1.2528266906738281</v>
      </c>
      <c r="AR70" s="20">
        <v>388.137939453125</v>
      </c>
      <c r="AS70" s="4">
        <v>14.941335678100586</v>
      </c>
      <c r="AT70" s="4">
        <v>13.236477851867676</v>
      </c>
      <c r="AU70" s="4">
        <v>58.19342041015625</v>
      </c>
      <c r="AV70" s="4">
        <v>51.48097229003906</v>
      </c>
      <c r="AW70" s="4">
        <v>499.642333984375</v>
      </c>
      <c r="AX70" s="4">
        <v>4.471892833709717</v>
      </c>
      <c r="AY70" s="4">
        <v>44.00782775878906</v>
      </c>
      <c r="AZ70" s="4">
        <v>101.95392608642578</v>
      </c>
      <c r="BA70" s="4">
        <v>-0.095579594373703</v>
      </c>
      <c r="BB70" s="4">
        <v>-0.09254924207925797</v>
      </c>
      <c r="BC70" s="4">
        <v>0.0</v>
      </c>
      <c r="BD70" s="4">
        <v>-1.355140209197998</v>
      </c>
      <c r="BE70" s="4">
        <v>7.355140209197998</v>
      </c>
      <c r="BF70" s="4">
        <v>1.0</v>
      </c>
      <c r="BG70" s="4">
        <v>0.0</v>
      </c>
      <c r="BH70" s="4">
        <v>0.1599999964237213</v>
      </c>
      <c r="BI70" s="4">
        <v>111105.0</v>
      </c>
      <c r="BJ70" s="1">
        <f t="shared" si="18"/>
        <v>2.49821167</v>
      </c>
      <c r="BK70" s="1">
        <f t="shared" si="19"/>
        <v>-0.004316227365</v>
      </c>
      <c r="BL70" s="1">
        <f t="shared" si="20"/>
        <v>292.9948906</v>
      </c>
      <c r="BM70" s="1">
        <f t="shared" si="21"/>
        <v>294.928347</v>
      </c>
      <c r="BN70" s="1">
        <f t="shared" si="22"/>
        <v>0.7155028374</v>
      </c>
      <c r="BO70" s="1">
        <f t="shared" si="23"/>
        <v>0.7832624258</v>
      </c>
      <c r="BP70" s="1">
        <f t="shared" si="24"/>
        <v>2.324167971</v>
      </c>
      <c r="BQ70" s="1">
        <f t="shared" si="25"/>
        <v>22.79625769</v>
      </c>
      <c r="BR70" s="1">
        <f t="shared" si="26"/>
        <v>9.559779835</v>
      </c>
      <c r="BS70" s="1">
        <f t="shared" si="27"/>
        <v>20.8116188</v>
      </c>
      <c r="BT70" s="1">
        <f t="shared" si="28"/>
        <v>2.467183272</v>
      </c>
      <c r="BU70" s="1">
        <f t="shared" si="29"/>
        <v>-0.4433642509</v>
      </c>
      <c r="BV70" s="1">
        <f t="shared" si="30"/>
        <v>1.349510885</v>
      </c>
      <c r="BW70" s="1">
        <f t="shared" si="31"/>
        <v>1.117672388</v>
      </c>
      <c r="BX70" s="1">
        <f t="shared" si="32"/>
        <v>-0.2752145036</v>
      </c>
      <c r="BY70" s="1">
        <f t="shared" si="33"/>
        <v>-315.6921567</v>
      </c>
      <c r="BZ70" s="1">
        <f t="shared" si="34"/>
        <v>-7.977627275</v>
      </c>
      <c r="CA70" s="1">
        <f t="shared" si="35"/>
        <v>55.25670707</v>
      </c>
      <c r="CB70" s="1">
        <f t="shared" si="36"/>
        <v>528.3511682</v>
      </c>
      <c r="CC70" s="1">
        <f t="shared" si="37"/>
        <v>-1.009067351</v>
      </c>
      <c r="CD70" s="1">
        <f t="shared" si="38"/>
        <v>0</v>
      </c>
      <c r="CE70" s="1">
        <f t="shared" si="39"/>
        <v>3.801108909</v>
      </c>
      <c r="CF70" s="1">
        <f t="shared" si="40"/>
        <v>363.7172852</v>
      </c>
      <c r="CG70" s="1">
        <f t="shared" si="41"/>
        <v>0.1802090675</v>
      </c>
      <c r="CH70" s="1" t="str">
        <f t="shared" si="42"/>
        <v>#DIV/0!</v>
      </c>
    </row>
    <row r="71" ht="15.75" customHeight="1">
      <c r="A71" s="2">
        <v>2.0</v>
      </c>
      <c r="B71" s="1">
        <v>2.0</v>
      </c>
      <c r="C71" s="1" t="s">
        <v>88</v>
      </c>
      <c r="D71" s="1">
        <v>2.01210519E8</v>
      </c>
      <c r="E71" s="4" t="s">
        <v>1208</v>
      </c>
      <c r="F71" s="4">
        <v>17960.999852240086</v>
      </c>
      <c r="G71" s="4">
        <v>0.0</v>
      </c>
      <c r="H71" s="1">
        <f t="shared" si="1"/>
        <v>-963.6063772</v>
      </c>
      <c r="I71" s="1">
        <f t="shared" si="2"/>
        <v>-0.3319013498</v>
      </c>
      <c r="J71" s="1">
        <f t="shared" si="3"/>
        <v>-4081.554073</v>
      </c>
      <c r="K71" s="4">
        <v>50.0</v>
      </c>
      <c r="L71" s="4">
        <v>50.0</v>
      </c>
      <c r="M71" s="4">
        <v>0.0</v>
      </c>
      <c r="N71" s="4">
        <v>0.0</v>
      </c>
      <c r="O71" s="4">
        <v>446.1591796875</v>
      </c>
      <c r="P71" s="4">
        <v>809.87646484375</v>
      </c>
      <c r="Q71" s="4">
        <v>663.9293823242188</v>
      </c>
      <c r="R71" s="1" t="str">
        <f t="shared" si="4"/>
        <v>#DIV/0!</v>
      </c>
      <c r="S71" s="1">
        <f t="shared" si="5"/>
        <v>0.4491021791</v>
      </c>
      <c r="T71" s="1">
        <f t="shared" si="6"/>
        <v>0.1802090675</v>
      </c>
      <c r="U71" s="4">
        <v>-1.0</v>
      </c>
      <c r="V71" s="4">
        <v>0.85</v>
      </c>
      <c r="W71" s="4">
        <v>0.85</v>
      </c>
      <c r="X71" s="4">
        <v>0.0</v>
      </c>
      <c r="Y71" s="1">
        <f t="shared" si="7"/>
        <v>0.85</v>
      </c>
      <c r="Z71" s="1">
        <f t="shared" si="8"/>
        <v>-253.358626</v>
      </c>
      <c r="AA71" s="1">
        <f t="shared" si="9"/>
        <v>0.4012651817</v>
      </c>
      <c r="AB71" s="1">
        <f t="shared" si="10"/>
        <v>1.815218652</v>
      </c>
      <c r="AC71" s="1">
        <f t="shared" si="11"/>
        <v>-1</v>
      </c>
      <c r="AD71" s="4">
        <v>998.4844970703125</v>
      </c>
      <c r="AE71" s="4">
        <v>0.5</v>
      </c>
      <c r="AF71" s="1">
        <f t="shared" si="12"/>
        <v>76.47278306</v>
      </c>
      <c r="AG71" s="1">
        <f t="shared" si="13"/>
        <v>-3.950437419</v>
      </c>
      <c r="AH71" s="1">
        <f t="shared" si="14"/>
        <v>1.147871935</v>
      </c>
      <c r="AI71" s="1">
        <f t="shared" si="15"/>
        <v>21.0945034</v>
      </c>
      <c r="AJ71" s="4">
        <v>2.0</v>
      </c>
      <c r="AK71" s="1">
        <f t="shared" si="16"/>
        <v>4.644859791</v>
      </c>
      <c r="AL71" s="4">
        <v>1.0</v>
      </c>
      <c r="AM71" s="1">
        <f t="shared" si="17"/>
        <v>9.289719582</v>
      </c>
      <c r="AN71" s="4">
        <v>21.825145721435547</v>
      </c>
      <c r="AO71" s="4">
        <v>21.09450340270996</v>
      </c>
      <c r="AP71" s="4">
        <v>21.9173583984375</v>
      </c>
      <c r="AQ71" s="4">
        <v>1.2779737710952759</v>
      </c>
      <c r="AR71" s="20">
        <v>387.50616455078125</v>
      </c>
      <c r="AS71" s="4">
        <v>14.925080299377441</v>
      </c>
      <c r="AT71" s="4">
        <v>13.365324974060059</v>
      </c>
      <c r="AU71" s="4">
        <v>57.9632682800293</v>
      </c>
      <c r="AV71" s="4">
        <v>51.91236114501953</v>
      </c>
      <c r="AW71" s="4">
        <v>499.775634765625</v>
      </c>
      <c r="AX71" s="4">
        <v>4.46986198425293</v>
      </c>
      <c r="AY71" s="4">
        <v>45.73773193359375</v>
      </c>
      <c r="AZ71" s="4">
        <v>101.94979858398438</v>
      </c>
      <c r="BA71" s="4">
        <v>-0.095579594373703</v>
      </c>
      <c r="BB71" s="4">
        <v>-0.09254924207925797</v>
      </c>
      <c r="BC71" s="4">
        <v>0.5</v>
      </c>
      <c r="BD71" s="4">
        <v>-1.355140209197998</v>
      </c>
      <c r="BE71" s="4">
        <v>7.355140209197998</v>
      </c>
      <c r="BF71" s="4">
        <v>1.0</v>
      </c>
      <c r="BG71" s="4">
        <v>0.0</v>
      </c>
      <c r="BH71" s="4">
        <v>0.1599999964237213</v>
      </c>
      <c r="BI71" s="4">
        <v>111105.0</v>
      </c>
      <c r="BJ71" s="1">
        <f t="shared" si="18"/>
        <v>2.498878174</v>
      </c>
      <c r="BK71" s="1">
        <f t="shared" si="19"/>
        <v>-0.003950437419</v>
      </c>
      <c r="BL71" s="1">
        <f t="shared" si="20"/>
        <v>294.2445034</v>
      </c>
      <c r="BM71" s="1">
        <f t="shared" si="21"/>
        <v>294.9751457</v>
      </c>
      <c r="BN71" s="1">
        <f t="shared" si="22"/>
        <v>0.7151779015</v>
      </c>
      <c r="BO71" s="1">
        <f t="shared" si="23"/>
        <v>0.6749798302</v>
      </c>
      <c r="BP71" s="1">
        <f t="shared" si="24"/>
        <v>2.510464124</v>
      </c>
      <c r="BQ71" s="1">
        <f t="shared" si="25"/>
        <v>24.62451284</v>
      </c>
      <c r="BR71" s="1">
        <f t="shared" si="26"/>
        <v>11.25918786</v>
      </c>
      <c r="BS71" s="1">
        <f t="shared" si="27"/>
        <v>21.45982456</v>
      </c>
      <c r="BT71" s="1">
        <f t="shared" si="28"/>
        <v>2.567340501</v>
      </c>
      <c r="BU71" s="1">
        <f t="shared" si="29"/>
        <v>-0.3441988204</v>
      </c>
      <c r="BV71" s="1">
        <f t="shared" si="30"/>
        <v>1.362592189</v>
      </c>
      <c r="BW71" s="1">
        <f t="shared" si="31"/>
        <v>1.204748311</v>
      </c>
      <c r="BX71" s="1">
        <f t="shared" si="32"/>
        <v>-0.2139845457</v>
      </c>
      <c r="BY71" s="1">
        <f t="shared" si="33"/>
        <v>-416.1136156</v>
      </c>
      <c r="BZ71" s="1">
        <f t="shared" si="34"/>
        <v>-10.53287521</v>
      </c>
      <c r="CA71" s="1">
        <f t="shared" si="35"/>
        <v>51.66424347</v>
      </c>
      <c r="CB71" s="1">
        <f t="shared" si="36"/>
        <v>527.5393052</v>
      </c>
      <c r="CC71" s="1">
        <f t="shared" si="37"/>
        <v>-0.9437020899</v>
      </c>
      <c r="CD71" s="1">
        <f t="shared" si="38"/>
        <v>0</v>
      </c>
      <c r="CE71" s="1">
        <f t="shared" si="39"/>
        <v>3.799382687</v>
      </c>
      <c r="CF71" s="1">
        <f t="shared" si="40"/>
        <v>363.7172852</v>
      </c>
      <c r="CG71" s="1">
        <f t="shared" si="41"/>
        <v>0.1802090675</v>
      </c>
      <c r="CH71" s="1" t="str">
        <f t="shared" si="42"/>
        <v>#DIV/0!</v>
      </c>
    </row>
    <row r="72" ht="15.75" customHeight="1">
      <c r="A72" s="2">
        <v>2.0</v>
      </c>
      <c r="B72" s="1">
        <v>2.0</v>
      </c>
      <c r="C72" s="1" t="s">
        <v>88</v>
      </c>
      <c r="D72" s="1">
        <v>2.01210519E8</v>
      </c>
      <c r="E72" s="4" t="s">
        <v>1209</v>
      </c>
      <c r="F72" s="4">
        <v>17991.49985013809</v>
      </c>
      <c r="G72" s="4">
        <v>0.0</v>
      </c>
      <c r="H72" s="1">
        <f t="shared" si="1"/>
        <v>-962.4854867</v>
      </c>
      <c r="I72" s="1">
        <f t="shared" si="2"/>
        <v>-0.3432697675</v>
      </c>
      <c r="J72" s="1">
        <f t="shared" si="3"/>
        <v>-3921.517213</v>
      </c>
      <c r="K72" s="4">
        <v>50.0</v>
      </c>
      <c r="L72" s="4">
        <v>50.0</v>
      </c>
      <c r="M72" s="4">
        <v>0.0</v>
      </c>
      <c r="N72" s="4">
        <v>0.0</v>
      </c>
      <c r="O72" s="4">
        <v>446.1591796875</v>
      </c>
      <c r="P72" s="4">
        <v>809.87646484375</v>
      </c>
      <c r="Q72" s="4">
        <v>663.9293823242188</v>
      </c>
      <c r="R72" s="1" t="str">
        <f t="shared" si="4"/>
        <v>#DIV/0!</v>
      </c>
      <c r="S72" s="1">
        <f t="shared" si="5"/>
        <v>0.4491021791</v>
      </c>
      <c r="T72" s="1">
        <f t="shared" si="6"/>
        <v>0.1802090675</v>
      </c>
      <c r="U72" s="4">
        <v>-1.0</v>
      </c>
      <c r="V72" s="4">
        <v>0.85</v>
      </c>
      <c r="W72" s="4">
        <v>0.85</v>
      </c>
      <c r="X72" s="4">
        <v>0.0</v>
      </c>
      <c r="Y72" s="1">
        <f t="shared" si="7"/>
        <v>0.85</v>
      </c>
      <c r="Z72" s="1">
        <f t="shared" si="8"/>
        <v>-259.6305795</v>
      </c>
      <c r="AA72" s="1">
        <f t="shared" si="9"/>
        <v>0.4012651817</v>
      </c>
      <c r="AB72" s="1">
        <f t="shared" si="10"/>
        <v>1.815218652</v>
      </c>
      <c r="AC72" s="1">
        <f t="shared" si="11"/>
        <v>-1</v>
      </c>
      <c r="AD72" s="4">
        <v>998.4844970703125</v>
      </c>
      <c r="AE72" s="4">
        <v>0.5</v>
      </c>
      <c r="AF72" s="1">
        <f t="shared" si="12"/>
        <v>76.47278306</v>
      </c>
      <c r="AG72" s="1">
        <f t="shared" si="13"/>
        <v>-4.459164527</v>
      </c>
      <c r="AH72" s="1">
        <f t="shared" si="14"/>
        <v>1.250749789</v>
      </c>
      <c r="AI72" s="1">
        <f t="shared" si="15"/>
        <v>21.62949944</v>
      </c>
      <c r="AJ72" s="4">
        <v>2.0</v>
      </c>
      <c r="AK72" s="1">
        <f t="shared" si="16"/>
        <v>4.644859791</v>
      </c>
      <c r="AL72" s="4">
        <v>1.0</v>
      </c>
      <c r="AM72" s="1">
        <f t="shared" si="17"/>
        <v>9.289719582</v>
      </c>
      <c r="AN72" s="4">
        <v>21.903215408325195</v>
      </c>
      <c r="AO72" s="4">
        <v>21.629499435424805</v>
      </c>
      <c r="AP72" s="4">
        <v>21.948163986206055</v>
      </c>
      <c r="AQ72" s="4">
        <v>1.2926223278045654</v>
      </c>
      <c r="AR72" s="20">
        <v>387.1726989746094</v>
      </c>
      <c r="AS72" s="4">
        <v>14.938409805297852</v>
      </c>
      <c r="AT72" s="4">
        <v>13.177356719970703</v>
      </c>
      <c r="AU72" s="4">
        <v>57.73582077026367</v>
      </c>
      <c r="AV72" s="4">
        <v>50.94208526611328</v>
      </c>
      <c r="AW72" s="4">
        <v>499.7469482421875</v>
      </c>
      <c r="AX72" s="4">
        <v>4.3568034172058105</v>
      </c>
      <c r="AY72" s="4">
        <v>47.19957733154297</v>
      </c>
      <c r="AZ72" s="4">
        <v>101.94674682617188</v>
      </c>
      <c r="BA72" s="4">
        <v>-0.095579594373703</v>
      </c>
      <c r="BB72" s="4">
        <v>-0.09254924207925797</v>
      </c>
      <c r="BC72" s="4">
        <v>0.25</v>
      </c>
      <c r="BD72" s="4">
        <v>-1.355140209197998</v>
      </c>
      <c r="BE72" s="4">
        <v>7.355140209197998</v>
      </c>
      <c r="BF72" s="4">
        <v>1.0</v>
      </c>
      <c r="BG72" s="4">
        <v>0.0</v>
      </c>
      <c r="BH72" s="4">
        <v>0.1599999964237213</v>
      </c>
      <c r="BI72" s="4">
        <v>111105.0</v>
      </c>
      <c r="BJ72" s="1">
        <f t="shared" si="18"/>
        <v>2.498734741</v>
      </c>
      <c r="BK72" s="1">
        <f t="shared" si="19"/>
        <v>-0.004459164527</v>
      </c>
      <c r="BL72" s="1">
        <f t="shared" si="20"/>
        <v>294.7794994</v>
      </c>
      <c r="BM72" s="1">
        <f t="shared" si="21"/>
        <v>295.0532154</v>
      </c>
      <c r="BN72" s="1">
        <f t="shared" si="22"/>
        <v>0.6970885312</v>
      </c>
      <c r="BO72" s="1">
        <f t="shared" si="23"/>
        <v>0.738969739</v>
      </c>
      <c r="BP72" s="1">
        <f t="shared" si="24"/>
        <v>2.594138438</v>
      </c>
      <c r="BQ72" s="1">
        <f t="shared" si="25"/>
        <v>25.44601489</v>
      </c>
      <c r="BR72" s="1">
        <f t="shared" si="26"/>
        <v>12.26865817</v>
      </c>
      <c r="BS72" s="1">
        <f t="shared" si="27"/>
        <v>21.76635742</v>
      </c>
      <c r="BT72" s="1">
        <f t="shared" si="28"/>
        <v>2.615931475</v>
      </c>
      <c r="BU72" s="1">
        <f t="shared" si="29"/>
        <v>-0.356440817</v>
      </c>
      <c r="BV72" s="1">
        <f t="shared" si="30"/>
        <v>1.343388649</v>
      </c>
      <c r="BW72" s="1">
        <f t="shared" si="31"/>
        <v>1.272542826</v>
      </c>
      <c r="BX72" s="1">
        <f t="shared" si="32"/>
        <v>-0.2215535103</v>
      </c>
      <c r="BY72" s="1">
        <f t="shared" si="33"/>
        <v>-399.7859225</v>
      </c>
      <c r="BZ72" s="1">
        <f t="shared" si="34"/>
        <v>-10.12859952</v>
      </c>
      <c r="CA72" s="1">
        <f t="shared" si="35"/>
        <v>48.94971586</v>
      </c>
      <c r="CB72" s="1">
        <f t="shared" si="36"/>
        <v>527.0429497</v>
      </c>
      <c r="CC72" s="1">
        <f t="shared" si="37"/>
        <v>-0.8939193879</v>
      </c>
      <c r="CD72" s="1">
        <f t="shared" si="38"/>
        <v>0</v>
      </c>
      <c r="CE72" s="1">
        <f t="shared" si="39"/>
        <v>3.703282905</v>
      </c>
      <c r="CF72" s="1">
        <f t="shared" si="40"/>
        <v>363.7172852</v>
      </c>
      <c r="CG72" s="1">
        <f t="shared" si="41"/>
        <v>0.1802090675</v>
      </c>
      <c r="CH72" s="1" t="str">
        <f t="shared" si="42"/>
        <v>#DIV/0!</v>
      </c>
    </row>
    <row r="73" ht="15.75" customHeight="1">
      <c r="A73" s="2">
        <v>2.0</v>
      </c>
      <c r="B73" s="1">
        <v>2.0</v>
      </c>
      <c r="C73" s="1" t="s">
        <v>88</v>
      </c>
      <c r="D73" s="1">
        <v>2.01210519E8</v>
      </c>
      <c r="E73" s="4" t="s">
        <v>451</v>
      </c>
      <c r="F73" s="4">
        <v>18021.999848036095</v>
      </c>
      <c r="G73" s="4">
        <v>0.0</v>
      </c>
      <c r="H73" s="1">
        <f t="shared" si="1"/>
        <v>-960.6039533</v>
      </c>
      <c r="I73" s="1">
        <f t="shared" si="2"/>
        <v>-0.4557604764</v>
      </c>
      <c r="J73" s="1">
        <f t="shared" si="3"/>
        <v>-2818.720232</v>
      </c>
      <c r="K73" s="4">
        <v>50.0</v>
      </c>
      <c r="L73" s="4">
        <v>50.0</v>
      </c>
      <c r="M73" s="4">
        <v>0.0</v>
      </c>
      <c r="N73" s="4">
        <v>0.0</v>
      </c>
      <c r="O73" s="4">
        <v>446.1591796875</v>
      </c>
      <c r="P73" s="4">
        <v>809.87646484375</v>
      </c>
      <c r="Q73" s="4">
        <v>663.9293823242188</v>
      </c>
      <c r="R73" s="1" t="str">
        <f t="shared" si="4"/>
        <v>#DIV/0!</v>
      </c>
      <c r="S73" s="1">
        <f t="shared" si="5"/>
        <v>0.4491021791</v>
      </c>
      <c r="T73" s="1">
        <f t="shared" si="6"/>
        <v>0.1802090675</v>
      </c>
      <c r="U73" s="4">
        <v>-1.0</v>
      </c>
      <c r="V73" s="4">
        <v>0.85</v>
      </c>
      <c r="W73" s="4">
        <v>0.85</v>
      </c>
      <c r="X73" s="4">
        <v>0.0</v>
      </c>
      <c r="Y73" s="1">
        <f t="shared" si="7"/>
        <v>0.85</v>
      </c>
      <c r="Z73" s="1">
        <f t="shared" si="8"/>
        <v>-251.5652895</v>
      </c>
      <c r="AA73" s="1">
        <f t="shared" si="9"/>
        <v>0.4012651817</v>
      </c>
      <c r="AB73" s="1">
        <f t="shared" si="10"/>
        <v>1.815218652</v>
      </c>
      <c r="AC73" s="1">
        <f t="shared" si="11"/>
        <v>-1</v>
      </c>
      <c r="AD73" s="4">
        <v>998.4844970703125</v>
      </c>
      <c r="AE73" s="4">
        <v>0.5</v>
      </c>
      <c r="AF73" s="1">
        <f t="shared" si="12"/>
        <v>76.47278306</v>
      </c>
      <c r="AG73" s="1">
        <f t="shared" si="13"/>
        <v>-6.164159512</v>
      </c>
      <c r="AH73" s="1">
        <f t="shared" si="14"/>
        <v>1.286388032</v>
      </c>
      <c r="AI73" s="1">
        <f t="shared" si="15"/>
        <v>21.43759346</v>
      </c>
      <c r="AJ73" s="4">
        <v>2.0</v>
      </c>
      <c r="AK73" s="1">
        <f t="shared" si="16"/>
        <v>4.644859791</v>
      </c>
      <c r="AL73" s="4">
        <v>1.0</v>
      </c>
      <c r="AM73" s="1">
        <f t="shared" si="17"/>
        <v>9.289719582</v>
      </c>
      <c r="AN73" s="4">
        <v>21.979310989379883</v>
      </c>
      <c r="AO73" s="4">
        <v>21.437593460083008</v>
      </c>
      <c r="AP73" s="4">
        <v>22.00788688659668</v>
      </c>
      <c r="AQ73" s="4">
        <v>1.3079754114151</v>
      </c>
      <c r="AR73" s="20">
        <v>386.7175598144531</v>
      </c>
      <c r="AS73" s="4">
        <v>14.967660903930664</v>
      </c>
      <c r="AT73" s="4">
        <v>12.531539916992188</v>
      </c>
      <c r="AU73" s="4">
        <v>57.573211669921875</v>
      </c>
      <c r="AV73" s="4">
        <v>48.24843978881836</v>
      </c>
      <c r="AW73" s="4">
        <v>499.72174072265625</v>
      </c>
      <c r="AX73" s="4">
        <v>4.487685203552246</v>
      </c>
      <c r="AY73" s="4">
        <v>48.00623321533203</v>
      </c>
      <c r="AZ73" s="4">
        <v>101.93953704833984</v>
      </c>
      <c r="BA73" s="4">
        <v>-0.095579594373703</v>
      </c>
      <c r="BB73" s="4">
        <v>-0.09254924207925797</v>
      </c>
      <c r="BC73" s="4">
        <v>0.0</v>
      </c>
      <c r="BD73" s="4">
        <v>-1.355140209197998</v>
      </c>
      <c r="BE73" s="4">
        <v>7.355140209197998</v>
      </c>
      <c r="BF73" s="4">
        <v>1.0</v>
      </c>
      <c r="BG73" s="4">
        <v>0.0</v>
      </c>
      <c r="BH73" s="4">
        <v>0.1599999964237213</v>
      </c>
      <c r="BI73" s="4">
        <v>111105.0</v>
      </c>
      <c r="BJ73" s="1">
        <f t="shared" si="18"/>
        <v>2.498608704</v>
      </c>
      <c r="BK73" s="1">
        <f t="shared" si="19"/>
        <v>-0.006164159512</v>
      </c>
      <c r="BL73" s="1">
        <f t="shared" si="20"/>
        <v>294.5875935</v>
      </c>
      <c r="BM73" s="1">
        <f t="shared" si="21"/>
        <v>295.129311</v>
      </c>
      <c r="BN73" s="1">
        <f t="shared" si="22"/>
        <v>0.7180296165</v>
      </c>
      <c r="BO73" s="1">
        <f t="shared" si="23"/>
        <v>1.027341903</v>
      </c>
      <c r="BP73" s="1">
        <f t="shared" si="24"/>
        <v>2.563847409</v>
      </c>
      <c r="BQ73" s="1">
        <f t="shared" si="25"/>
        <v>25.15066758</v>
      </c>
      <c r="BR73" s="1">
        <f t="shared" si="26"/>
        <v>12.61912766</v>
      </c>
      <c r="BS73" s="1">
        <f t="shared" si="27"/>
        <v>21.70845222</v>
      </c>
      <c r="BT73" s="1">
        <f t="shared" si="28"/>
        <v>2.606691266</v>
      </c>
      <c r="BU73" s="1">
        <f t="shared" si="29"/>
        <v>-0.479274012</v>
      </c>
      <c r="BV73" s="1">
        <f t="shared" si="30"/>
        <v>1.277459378</v>
      </c>
      <c r="BW73" s="1">
        <f t="shared" si="31"/>
        <v>1.329231889</v>
      </c>
      <c r="BX73" s="1">
        <f t="shared" si="32"/>
        <v>-0.2973410776</v>
      </c>
      <c r="BY73" s="1">
        <f t="shared" si="33"/>
        <v>-287.3390355</v>
      </c>
      <c r="BZ73" s="1">
        <f t="shared" si="34"/>
        <v>-7.288834346</v>
      </c>
      <c r="CA73" s="1">
        <f t="shared" si="35"/>
        <v>46.22409957</v>
      </c>
      <c r="CB73" s="1">
        <f t="shared" si="36"/>
        <v>526.3143825</v>
      </c>
      <c r="CC73" s="1">
        <f t="shared" si="37"/>
        <v>-0.8436602583</v>
      </c>
      <c r="CD73" s="1">
        <f t="shared" si="38"/>
        <v>0</v>
      </c>
      <c r="CE73" s="1">
        <f t="shared" si="39"/>
        <v>3.814532423</v>
      </c>
      <c r="CF73" s="1">
        <f t="shared" si="40"/>
        <v>363.7172852</v>
      </c>
      <c r="CG73" s="1">
        <f t="shared" si="41"/>
        <v>0.1802090675</v>
      </c>
      <c r="CH73" s="1" t="str">
        <f t="shared" si="42"/>
        <v>#DIV/0!</v>
      </c>
    </row>
    <row r="74" ht="15.75" customHeight="1">
      <c r="A74" s="2">
        <v>2.0</v>
      </c>
      <c r="B74" s="1">
        <v>2.0</v>
      </c>
      <c r="C74" s="1" t="s">
        <v>88</v>
      </c>
      <c r="D74" s="1">
        <v>2.01210519E8</v>
      </c>
      <c r="E74" s="4" t="s">
        <v>1210</v>
      </c>
      <c r="F74" s="4">
        <v>18052.4998459341</v>
      </c>
      <c r="G74" s="4">
        <v>0.0</v>
      </c>
      <c r="H74" s="1">
        <f t="shared" si="1"/>
        <v>-958.2461719</v>
      </c>
      <c r="I74" s="1">
        <f t="shared" si="2"/>
        <v>-0.6713387988</v>
      </c>
      <c r="J74" s="1">
        <f t="shared" si="3"/>
        <v>-1744.424943</v>
      </c>
      <c r="K74" s="4">
        <v>50.0</v>
      </c>
      <c r="L74" s="4">
        <v>50.0</v>
      </c>
      <c r="M74" s="4">
        <v>0.0</v>
      </c>
      <c r="N74" s="4">
        <v>0.0</v>
      </c>
      <c r="O74" s="4">
        <v>446.1591796875</v>
      </c>
      <c r="P74" s="4">
        <v>809.87646484375</v>
      </c>
      <c r="Q74" s="4">
        <v>663.9293823242188</v>
      </c>
      <c r="R74" s="1" t="str">
        <f t="shared" si="4"/>
        <v>#DIV/0!</v>
      </c>
      <c r="S74" s="1">
        <f t="shared" si="5"/>
        <v>0.4491021791</v>
      </c>
      <c r="T74" s="1">
        <f t="shared" si="6"/>
        <v>0.1802090675</v>
      </c>
      <c r="U74" s="4">
        <v>-1.0</v>
      </c>
      <c r="V74" s="4">
        <v>0.85</v>
      </c>
      <c r="W74" s="4">
        <v>0.85</v>
      </c>
      <c r="X74" s="4">
        <v>0.0</v>
      </c>
      <c r="Y74" s="1">
        <f t="shared" si="7"/>
        <v>0.85</v>
      </c>
      <c r="Z74" s="1">
        <f t="shared" si="8"/>
        <v>-256.7159405</v>
      </c>
      <c r="AA74" s="1">
        <f t="shared" si="9"/>
        <v>0.4012651817</v>
      </c>
      <c r="AB74" s="1">
        <f t="shared" si="10"/>
        <v>1.815218652</v>
      </c>
      <c r="AC74" s="1">
        <f t="shared" si="11"/>
        <v>-1</v>
      </c>
      <c r="AD74" s="4">
        <v>998.4844970703125</v>
      </c>
      <c r="AE74" s="4">
        <v>0.5</v>
      </c>
      <c r="AF74" s="1">
        <f t="shared" si="12"/>
        <v>76.47278306</v>
      </c>
      <c r="AG74" s="1">
        <f t="shared" si="13"/>
        <v>-7.916643618</v>
      </c>
      <c r="AH74" s="1">
        <f t="shared" si="14"/>
        <v>1.096083738</v>
      </c>
      <c r="AI74" s="1">
        <f t="shared" si="15"/>
        <v>19.71580887</v>
      </c>
      <c r="AJ74" s="4">
        <v>2.0</v>
      </c>
      <c r="AK74" s="1">
        <f t="shared" si="16"/>
        <v>4.644859791</v>
      </c>
      <c r="AL74" s="4">
        <v>1.0</v>
      </c>
      <c r="AM74" s="1">
        <f t="shared" si="17"/>
        <v>9.289719582</v>
      </c>
      <c r="AN74" s="4">
        <v>21.95568084716797</v>
      </c>
      <c r="AO74" s="4">
        <v>19.715808868408203</v>
      </c>
      <c r="AP74" s="4">
        <v>22.054479598999023</v>
      </c>
      <c r="AQ74" s="4">
        <v>1.3034547567367554</v>
      </c>
      <c r="AR74" s="20">
        <v>386.02142333984375</v>
      </c>
      <c r="AS74" s="4">
        <v>14.995193481445312</v>
      </c>
      <c r="AT74" s="4">
        <v>11.864502906799316</v>
      </c>
      <c r="AU74" s="4">
        <v>57.76308822631836</v>
      </c>
      <c r="AV74" s="4">
        <v>45.734100341796875</v>
      </c>
      <c r="AW74" s="4">
        <v>499.74383544921875</v>
      </c>
      <c r="AX74" s="4">
        <v>4.3868408203125</v>
      </c>
      <c r="AY74" s="4">
        <v>47.05928421020508</v>
      </c>
      <c r="AZ74" s="4">
        <v>101.94688415527344</v>
      </c>
      <c r="BA74" s="4">
        <v>-0.095579594373703</v>
      </c>
      <c r="BB74" s="4">
        <v>-0.09254924207925797</v>
      </c>
      <c r="BC74" s="4">
        <v>0.0</v>
      </c>
      <c r="BD74" s="4">
        <v>-1.355140209197998</v>
      </c>
      <c r="BE74" s="4">
        <v>7.355140209197998</v>
      </c>
      <c r="BF74" s="4">
        <v>1.0</v>
      </c>
      <c r="BG74" s="4">
        <v>0.0</v>
      </c>
      <c r="BH74" s="4">
        <v>0.1599999964237213</v>
      </c>
      <c r="BI74" s="4">
        <v>111105.0</v>
      </c>
      <c r="BJ74" s="1">
        <f t="shared" si="18"/>
        <v>2.498719177</v>
      </c>
      <c r="BK74" s="1">
        <f t="shared" si="19"/>
        <v>-0.007916643618</v>
      </c>
      <c r="BL74" s="1">
        <f t="shared" si="20"/>
        <v>292.8658089</v>
      </c>
      <c r="BM74" s="1">
        <f t="shared" si="21"/>
        <v>295.1056808</v>
      </c>
      <c r="BN74" s="1">
        <f t="shared" si="22"/>
        <v>0.7018945156</v>
      </c>
      <c r="BO74" s="1">
        <f t="shared" si="23"/>
        <v>1.381691366</v>
      </c>
      <c r="BP74" s="1">
        <f t="shared" si="24"/>
        <v>2.305632841</v>
      </c>
      <c r="BQ74" s="1">
        <f t="shared" si="25"/>
        <v>22.61602069</v>
      </c>
      <c r="BR74" s="1">
        <f t="shared" si="26"/>
        <v>10.75151778</v>
      </c>
      <c r="BS74" s="1">
        <f t="shared" si="27"/>
        <v>20.83574486</v>
      </c>
      <c r="BT74" s="1">
        <f t="shared" si="28"/>
        <v>2.47084885</v>
      </c>
      <c r="BU74" s="1">
        <f t="shared" si="29"/>
        <v>-0.7236335156</v>
      </c>
      <c r="BV74" s="1">
        <f t="shared" si="30"/>
        <v>1.209549103</v>
      </c>
      <c r="BW74" s="1">
        <f t="shared" si="31"/>
        <v>1.261299747</v>
      </c>
      <c r="BX74" s="1">
        <f t="shared" si="32"/>
        <v>-0.4472626904</v>
      </c>
      <c r="BY74" s="1">
        <f t="shared" si="33"/>
        <v>-177.8386876</v>
      </c>
      <c r="BZ74" s="1">
        <f t="shared" si="34"/>
        <v>-4.518984796</v>
      </c>
      <c r="CA74" s="1">
        <f t="shared" si="35"/>
        <v>47.85854392</v>
      </c>
      <c r="CB74" s="1">
        <f t="shared" si="36"/>
        <v>525.2756086</v>
      </c>
      <c r="CC74" s="1">
        <f t="shared" si="37"/>
        <v>-0.8730705509</v>
      </c>
      <c r="CD74" s="1">
        <f t="shared" si="38"/>
        <v>0</v>
      </c>
      <c r="CE74" s="1">
        <f t="shared" si="39"/>
        <v>3.728814697</v>
      </c>
      <c r="CF74" s="1">
        <f t="shared" si="40"/>
        <v>363.7172852</v>
      </c>
      <c r="CG74" s="1">
        <f t="shared" si="41"/>
        <v>0.1802090675</v>
      </c>
      <c r="CH74" s="1" t="str">
        <f t="shared" si="42"/>
        <v>#DIV/0!</v>
      </c>
    </row>
    <row r="75" ht="15.75" customHeight="1">
      <c r="A75" s="2">
        <v>2.0</v>
      </c>
      <c r="B75" s="1">
        <v>2.0</v>
      </c>
      <c r="C75" s="1" t="s">
        <v>88</v>
      </c>
      <c r="D75" s="1">
        <v>2.01210519E8</v>
      </c>
      <c r="E75" s="4" t="s">
        <v>1211</v>
      </c>
      <c r="F75" s="4">
        <v>18082.999843832105</v>
      </c>
      <c r="G75" s="4">
        <v>0.0</v>
      </c>
      <c r="H75" s="1">
        <f t="shared" si="1"/>
        <v>-958.6484373</v>
      </c>
      <c r="I75" s="1">
        <f t="shared" si="2"/>
        <v>-0.7376389915</v>
      </c>
      <c r="J75" s="1">
        <f t="shared" si="3"/>
        <v>-1542.985002</v>
      </c>
      <c r="K75" s="4">
        <v>50.0</v>
      </c>
      <c r="L75" s="4">
        <v>50.0</v>
      </c>
      <c r="M75" s="4">
        <v>0.0</v>
      </c>
      <c r="N75" s="4">
        <v>0.0</v>
      </c>
      <c r="O75" s="4">
        <v>446.1591796875</v>
      </c>
      <c r="P75" s="4">
        <v>809.87646484375</v>
      </c>
      <c r="Q75" s="4">
        <v>663.9293823242188</v>
      </c>
      <c r="R75" s="1" t="str">
        <f t="shared" si="4"/>
        <v>#DIV/0!</v>
      </c>
      <c r="S75" s="1">
        <f t="shared" si="5"/>
        <v>0.4491021791</v>
      </c>
      <c r="T75" s="1">
        <f t="shared" si="6"/>
        <v>0.1802090675</v>
      </c>
      <c r="U75" s="4">
        <v>-1.0</v>
      </c>
      <c r="V75" s="4">
        <v>0.85</v>
      </c>
      <c r="W75" s="4">
        <v>0.85</v>
      </c>
      <c r="X75" s="4">
        <v>0.0</v>
      </c>
      <c r="Y75" s="1">
        <f t="shared" si="7"/>
        <v>0.85</v>
      </c>
      <c r="Z75" s="1">
        <f t="shared" si="8"/>
        <v>-253.6265108</v>
      </c>
      <c r="AA75" s="1">
        <f t="shared" si="9"/>
        <v>0.4012651817</v>
      </c>
      <c r="AB75" s="1">
        <f t="shared" si="10"/>
        <v>1.815218652</v>
      </c>
      <c r="AC75" s="1">
        <f t="shared" si="11"/>
        <v>-1</v>
      </c>
      <c r="AD75" s="4">
        <v>998.4844970703125</v>
      </c>
      <c r="AE75" s="4">
        <v>0.5</v>
      </c>
      <c r="AF75" s="1">
        <f t="shared" si="12"/>
        <v>76.47278306</v>
      </c>
      <c r="AG75" s="1">
        <f t="shared" si="13"/>
        <v>-7.631308016</v>
      </c>
      <c r="AH75" s="1">
        <f t="shared" si="14"/>
        <v>0.9548144183</v>
      </c>
      <c r="AI75" s="1">
        <f t="shared" si="15"/>
        <v>18.78534508</v>
      </c>
      <c r="AJ75" s="4">
        <v>2.0</v>
      </c>
      <c r="AK75" s="1">
        <f t="shared" si="16"/>
        <v>4.644859791</v>
      </c>
      <c r="AL75" s="4">
        <v>1.0</v>
      </c>
      <c r="AM75" s="1">
        <f t="shared" si="17"/>
        <v>9.289719582</v>
      </c>
      <c r="AN75" s="4">
        <v>21.89481544494629</v>
      </c>
      <c r="AO75" s="4">
        <v>18.78534507751465</v>
      </c>
      <c r="AP75" s="4">
        <v>22.05234718322754</v>
      </c>
      <c r="AQ75" s="4">
        <v>1.2795628309249878</v>
      </c>
      <c r="AR75" s="20">
        <v>386.1023254394531</v>
      </c>
      <c r="AS75" s="4">
        <v>14.99378490447998</v>
      </c>
      <c r="AT75" s="4">
        <v>11.976370811462402</v>
      </c>
      <c r="AU75" s="4">
        <v>57.97621154785156</v>
      </c>
      <c r="AV75" s="4">
        <v>46.280086517333984</v>
      </c>
      <c r="AW75" s="4">
        <v>499.7598876953125</v>
      </c>
      <c r="AX75" s="4">
        <v>4.442142963409424</v>
      </c>
      <c r="AY75" s="4">
        <v>45.338417053222656</v>
      </c>
      <c r="AZ75" s="4">
        <v>101.9507827758789</v>
      </c>
      <c r="BA75" s="4">
        <v>-0.095579594373703</v>
      </c>
      <c r="BB75" s="4">
        <v>-0.09254924207925797</v>
      </c>
      <c r="BC75" s="4">
        <v>0.75</v>
      </c>
      <c r="BD75" s="4">
        <v>-1.355140209197998</v>
      </c>
      <c r="BE75" s="4">
        <v>7.355140209197998</v>
      </c>
      <c r="BF75" s="4">
        <v>1.0</v>
      </c>
      <c r="BG75" s="4">
        <v>0.0</v>
      </c>
      <c r="BH75" s="4">
        <v>0.1599999964237213</v>
      </c>
      <c r="BI75" s="4">
        <v>111105.0</v>
      </c>
      <c r="BJ75" s="1">
        <f t="shared" si="18"/>
        <v>2.498799438</v>
      </c>
      <c r="BK75" s="1">
        <f t="shared" si="19"/>
        <v>-0.007631308016</v>
      </c>
      <c r="BL75" s="1">
        <f t="shared" si="20"/>
        <v>291.9353451</v>
      </c>
      <c r="BM75" s="1">
        <f t="shared" si="21"/>
        <v>295.0448154</v>
      </c>
      <c r="BN75" s="1">
        <f t="shared" si="22"/>
        <v>0.7107428583</v>
      </c>
      <c r="BO75" s="1">
        <f t="shared" si="23"/>
        <v>1.37031014</v>
      </c>
      <c r="BP75" s="1">
        <f t="shared" si="24"/>
        <v>2.175814797</v>
      </c>
      <c r="BQ75" s="1">
        <f t="shared" si="25"/>
        <v>21.34181551</v>
      </c>
      <c r="BR75" s="1">
        <f t="shared" si="26"/>
        <v>9.3654447</v>
      </c>
      <c r="BS75" s="1">
        <f t="shared" si="27"/>
        <v>20.34008026</v>
      </c>
      <c r="BT75" s="1">
        <f t="shared" si="28"/>
        <v>2.396490278</v>
      </c>
      <c r="BU75" s="1">
        <f t="shared" si="29"/>
        <v>-0.8012622555</v>
      </c>
      <c r="BV75" s="1">
        <f t="shared" si="30"/>
        <v>1.221000379</v>
      </c>
      <c r="BW75" s="1">
        <f t="shared" si="31"/>
        <v>1.175489899</v>
      </c>
      <c r="BX75" s="1">
        <f t="shared" si="32"/>
        <v>-0.4946557678</v>
      </c>
      <c r="BY75" s="1">
        <f t="shared" si="33"/>
        <v>-157.3085288</v>
      </c>
      <c r="BZ75" s="1">
        <f t="shared" si="34"/>
        <v>-3.996311083</v>
      </c>
      <c r="CA75" s="1">
        <f t="shared" si="35"/>
        <v>51.52433716</v>
      </c>
      <c r="CB75" s="1">
        <f t="shared" si="36"/>
        <v>525.4149687</v>
      </c>
      <c r="CC75" s="1">
        <f t="shared" si="37"/>
        <v>-0.9400898002</v>
      </c>
      <c r="CD75" s="1">
        <f t="shared" si="38"/>
        <v>0</v>
      </c>
      <c r="CE75" s="1">
        <f t="shared" si="39"/>
        <v>3.775821519</v>
      </c>
      <c r="CF75" s="1">
        <f t="shared" si="40"/>
        <v>363.7172852</v>
      </c>
      <c r="CG75" s="1">
        <f t="shared" si="41"/>
        <v>0.1802090675</v>
      </c>
      <c r="CH75" s="1" t="str">
        <f t="shared" si="42"/>
        <v>#DIV/0!</v>
      </c>
    </row>
    <row r="76" ht="15.75" customHeight="1">
      <c r="A76" s="2">
        <v>2.0</v>
      </c>
      <c r="B76" s="1">
        <v>2.0</v>
      </c>
      <c r="C76" s="1" t="s">
        <v>88</v>
      </c>
      <c r="D76" s="1">
        <v>2.01210519E8</v>
      </c>
      <c r="E76" s="4" t="s">
        <v>1212</v>
      </c>
      <c r="F76" s="4">
        <v>18113.49984173011</v>
      </c>
      <c r="G76" s="4">
        <v>0.0</v>
      </c>
      <c r="H76" s="1">
        <f t="shared" si="1"/>
        <v>-958.3457687</v>
      </c>
      <c r="I76" s="1">
        <f t="shared" si="2"/>
        <v>-0.7460711819</v>
      </c>
      <c r="J76" s="1">
        <f t="shared" si="3"/>
        <v>-1520.684728</v>
      </c>
      <c r="K76" s="4">
        <v>50.0</v>
      </c>
      <c r="L76" s="4">
        <v>50.0</v>
      </c>
      <c r="M76" s="4">
        <v>0.0</v>
      </c>
      <c r="N76" s="4">
        <v>0.0</v>
      </c>
      <c r="O76" s="4">
        <v>446.1591796875</v>
      </c>
      <c r="P76" s="4">
        <v>809.87646484375</v>
      </c>
      <c r="Q76" s="4">
        <v>663.9293823242188</v>
      </c>
      <c r="R76" s="1" t="str">
        <f t="shared" si="4"/>
        <v>#DIV/0!</v>
      </c>
      <c r="S76" s="1">
        <f t="shared" si="5"/>
        <v>0.4491021791</v>
      </c>
      <c r="T76" s="1">
        <f t="shared" si="6"/>
        <v>0.1802090675</v>
      </c>
      <c r="U76" s="4">
        <v>-1.0</v>
      </c>
      <c r="V76" s="4">
        <v>0.85</v>
      </c>
      <c r="W76" s="4">
        <v>0.85</v>
      </c>
      <c r="X76" s="4">
        <v>0.0</v>
      </c>
      <c r="Y76" s="1">
        <f t="shared" si="7"/>
        <v>0.85</v>
      </c>
      <c r="Z76" s="1">
        <f t="shared" si="8"/>
        <v>-254.6919092</v>
      </c>
      <c r="AA76" s="1">
        <f t="shared" si="9"/>
        <v>0.4012651817</v>
      </c>
      <c r="AB76" s="1">
        <f t="shared" si="10"/>
        <v>1.815218652</v>
      </c>
      <c r="AC76" s="1">
        <f t="shared" si="11"/>
        <v>-1</v>
      </c>
      <c r="AD76" s="4">
        <v>998.4844970703125</v>
      </c>
      <c r="AE76" s="4">
        <v>0.5</v>
      </c>
      <c r="AF76" s="1">
        <f t="shared" si="12"/>
        <v>76.47278306</v>
      </c>
      <c r="AG76" s="1">
        <f t="shared" si="13"/>
        <v>-6.504059096</v>
      </c>
      <c r="AH76" s="1">
        <f t="shared" si="14"/>
        <v>0.804081723</v>
      </c>
      <c r="AI76" s="1">
        <f t="shared" si="15"/>
        <v>17.97110558</v>
      </c>
      <c r="AJ76" s="4">
        <v>2.0</v>
      </c>
      <c r="AK76" s="1">
        <f t="shared" si="16"/>
        <v>4.644859791</v>
      </c>
      <c r="AL76" s="4">
        <v>1.0</v>
      </c>
      <c r="AM76" s="1">
        <f t="shared" si="17"/>
        <v>9.289719582</v>
      </c>
      <c r="AN76" s="4">
        <v>21.80466651916504</v>
      </c>
      <c r="AO76" s="4">
        <v>17.971105575561523</v>
      </c>
      <c r="AP76" s="4">
        <v>22.009613037109375</v>
      </c>
      <c r="AQ76" s="4">
        <v>1.2612353563308716</v>
      </c>
      <c r="AR76" s="20">
        <v>385.8502502441406</v>
      </c>
      <c r="AS76" s="4">
        <v>14.963130950927734</v>
      </c>
      <c r="AT76" s="4">
        <v>12.392096519470215</v>
      </c>
      <c r="AU76" s="4">
        <v>58.17856979370117</v>
      </c>
      <c r="AV76" s="4">
        <v>48.148738861083984</v>
      </c>
      <c r="AW76" s="4">
        <v>499.6790466308594</v>
      </c>
      <c r="AX76" s="4">
        <v>4.422163009643555</v>
      </c>
      <c r="AY76" s="4">
        <v>43.87387466430664</v>
      </c>
      <c r="AZ76" s="4">
        <v>101.95491790771484</v>
      </c>
      <c r="BA76" s="4">
        <v>-0.095579594373703</v>
      </c>
      <c r="BB76" s="4">
        <v>-0.09254924207925797</v>
      </c>
      <c r="BC76" s="4">
        <v>0.5</v>
      </c>
      <c r="BD76" s="4">
        <v>-1.355140209197998</v>
      </c>
      <c r="BE76" s="4">
        <v>7.355140209197998</v>
      </c>
      <c r="BF76" s="4">
        <v>1.0</v>
      </c>
      <c r="BG76" s="4">
        <v>0.0</v>
      </c>
      <c r="BH76" s="4">
        <v>0.1599999964237213</v>
      </c>
      <c r="BI76" s="4">
        <v>111105.0</v>
      </c>
      <c r="BJ76" s="1">
        <f t="shared" si="18"/>
        <v>2.498395233</v>
      </c>
      <c r="BK76" s="1">
        <f t="shared" si="19"/>
        <v>-0.006504059096</v>
      </c>
      <c r="BL76" s="1">
        <f t="shared" si="20"/>
        <v>291.1211056</v>
      </c>
      <c r="BM76" s="1">
        <f t="shared" si="21"/>
        <v>294.9546665</v>
      </c>
      <c r="BN76" s="1">
        <f t="shared" si="22"/>
        <v>0.7075460657</v>
      </c>
      <c r="BO76" s="1">
        <f t="shared" si="23"/>
        <v>1.21556578</v>
      </c>
      <c r="BP76" s="1">
        <f t="shared" si="24"/>
        <v>2.067516906</v>
      </c>
      <c r="BQ76" s="1">
        <f t="shared" si="25"/>
        <v>20.27873641</v>
      </c>
      <c r="BR76" s="1">
        <f t="shared" si="26"/>
        <v>7.886639895</v>
      </c>
      <c r="BS76" s="1">
        <f t="shared" si="27"/>
        <v>19.88788605</v>
      </c>
      <c r="BT76" s="1">
        <f t="shared" si="28"/>
        <v>2.330370706</v>
      </c>
      <c r="BU76" s="1">
        <f t="shared" si="29"/>
        <v>-0.8112215934</v>
      </c>
      <c r="BV76" s="1">
        <f t="shared" si="30"/>
        <v>1.263435183</v>
      </c>
      <c r="BW76" s="1">
        <f t="shared" si="31"/>
        <v>1.066935523</v>
      </c>
      <c r="BX76" s="1">
        <f t="shared" si="32"/>
        <v>-0.5007278988</v>
      </c>
      <c r="BY76" s="1">
        <f t="shared" si="33"/>
        <v>-155.0412866</v>
      </c>
      <c r="BZ76" s="1">
        <f t="shared" si="34"/>
        <v>-3.941126711</v>
      </c>
      <c r="CA76" s="1">
        <f t="shared" si="35"/>
        <v>57.01040801</v>
      </c>
      <c r="CB76" s="1">
        <f t="shared" si="36"/>
        <v>525.1189091</v>
      </c>
      <c r="CC76" s="1">
        <f t="shared" si="37"/>
        <v>-1.040444028</v>
      </c>
      <c r="CD76" s="1">
        <f t="shared" si="38"/>
        <v>0</v>
      </c>
      <c r="CE76" s="1">
        <f t="shared" si="39"/>
        <v>3.758838558</v>
      </c>
      <c r="CF76" s="1">
        <f t="shared" si="40"/>
        <v>363.7172852</v>
      </c>
      <c r="CG76" s="1">
        <f t="shared" si="41"/>
        <v>0.1802090675</v>
      </c>
      <c r="CH76" s="1" t="str">
        <f t="shared" si="42"/>
        <v>#DIV/0!</v>
      </c>
    </row>
    <row r="77" ht="15.75" customHeight="1">
      <c r="A77" s="2">
        <v>2.0</v>
      </c>
      <c r="B77" s="1">
        <v>2.0</v>
      </c>
      <c r="C77" s="1" t="s">
        <v>88</v>
      </c>
      <c r="D77" s="1">
        <v>2.01210519E8</v>
      </c>
      <c r="E77" s="4" t="s">
        <v>1213</v>
      </c>
      <c r="F77" s="4">
        <v>18143.999839628115</v>
      </c>
      <c r="G77" s="4">
        <v>0.0</v>
      </c>
      <c r="H77" s="1">
        <f t="shared" si="1"/>
        <v>-959.0285918</v>
      </c>
      <c r="I77" s="1">
        <f t="shared" si="2"/>
        <v>-0.4968593927</v>
      </c>
      <c r="J77" s="1">
        <f t="shared" si="3"/>
        <v>-2545.703154</v>
      </c>
      <c r="K77" s="4">
        <v>50.0</v>
      </c>
      <c r="L77" s="4">
        <v>50.0</v>
      </c>
      <c r="M77" s="4">
        <v>0.0</v>
      </c>
      <c r="N77" s="4">
        <v>0.0</v>
      </c>
      <c r="O77" s="4">
        <v>446.1591796875</v>
      </c>
      <c r="P77" s="4">
        <v>809.87646484375</v>
      </c>
      <c r="Q77" s="4">
        <v>663.9293823242188</v>
      </c>
      <c r="R77" s="1" t="str">
        <f t="shared" si="4"/>
        <v>#DIV/0!</v>
      </c>
      <c r="S77" s="1">
        <f t="shared" si="5"/>
        <v>0.4491021791</v>
      </c>
      <c r="T77" s="1">
        <f t="shared" si="6"/>
        <v>0.1802090675</v>
      </c>
      <c r="U77" s="4">
        <v>-1.0</v>
      </c>
      <c r="V77" s="4">
        <v>0.85</v>
      </c>
      <c r="W77" s="4">
        <v>0.85</v>
      </c>
      <c r="X77" s="4">
        <v>0.0</v>
      </c>
      <c r="Y77" s="1">
        <f t="shared" si="7"/>
        <v>0.85</v>
      </c>
      <c r="Z77" s="1">
        <f t="shared" si="8"/>
        <v>-255.0031042</v>
      </c>
      <c r="AA77" s="1">
        <f t="shared" si="9"/>
        <v>0.4012651817</v>
      </c>
      <c r="AB77" s="1">
        <f t="shared" si="10"/>
        <v>1.815218652</v>
      </c>
      <c r="AC77" s="1">
        <f t="shared" si="11"/>
        <v>-1</v>
      </c>
      <c r="AD77" s="4">
        <v>998.4844970703125</v>
      </c>
      <c r="AE77" s="4">
        <v>0.5</v>
      </c>
      <c r="AF77" s="1">
        <f t="shared" si="12"/>
        <v>76.47278306</v>
      </c>
      <c r="AG77" s="1">
        <f t="shared" si="13"/>
        <v>-4.619078147</v>
      </c>
      <c r="AH77" s="1">
        <f t="shared" si="14"/>
        <v>0.8815533899</v>
      </c>
      <c r="AI77" s="1">
        <f t="shared" si="15"/>
        <v>19.08011055</v>
      </c>
      <c r="AJ77" s="4">
        <v>2.0</v>
      </c>
      <c r="AK77" s="1">
        <f t="shared" si="16"/>
        <v>4.644859791</v>
      </c>
      <c r="AL77" s="4">
        <v>1.0</v>
      </c>
      <c r="AM77" s="1">
        <f t="shared" si="17"/>
        <v>9.289719582</v>
      </c>
      <c r="AN77" s="4">
        <v>21.748416900634766</v>
      </c>
      <c r="AO77" s="4">
        <v>19.080110549926758</v>
      </c>
      <c r="AP77" s="4">
        <v>21.940383911132812</v>
      </c>
      <c r="AQ77" s="4">
        <v>1.2487196922302246</v>
      </c>
      <c r="AR77" s="20">
        <v>385.8260803222656</v>
      </c>
      <c r="AS77" s="4">
        <v>14.914875030517578</v>
      </c>
      <c r="AT77" s="4">
        <v>13.090229034423828</v>
      </c>
      <c r="AU77" s="4">
        <v>58.19915008544922</v>
      </c>
      <c r="AV77" s="4">
        <v>50.996299743652344</v>
      </c>
      <c r="AW77" s="4">
        <v>499.6709899902344</v>
      </c>
      <c r="AX77" s="4">
        <v>4.41991662979126</v>
      </c>
      <c r="AY77" s="4">
        <v>43.508811950683594</v>
      </c>
      <c r="AZ77" s="4">
        <v>101.95965576171875</v>
      </c>
      <c r="BA77" s="4">
        <v>-0.095579594373703</v>
      </c>
      <c r="BB77" s="4">
        <v>-0.09254924207925797</v>
      </c>
      <c r="BC77" s="4">
        <v>0.25</v>
      </c>
      <c r="BD77" s="4">
        <v>-1.355140209197998</v>
      </c>
      <c r="BE77" s="4">
        <v>7.355140209197998</v>
      </c>
      <c r="BF77" s="4">
        <v>1.0</v>
      </c>
      <c r="BG77" s="4">
        <v>0.0</v>
      </c>
      <c r="BH77" s="4">
        <v>0.1599999964237213</v>
      </c>
      <c r="BI77" s="4">
        <v>111105.0</v>
      </c>
      <c r="BJ77" s="1">
        <f t="shared" si="18"/>
        <v>2.49835495</v>
      </c>
      <c r="BK77" s="1">
        <f t="shared" si="19"/>
        <v>-0.004619078147</v>
      </c>
      <c r="BL77" s="1">
        <f t="shared" si="20"/>
        <v>292.2301105</v>
      </c>
      <c r="BM77" s="1">
        <f t="shared" si="21"/>
        <v>294.8984169</v>
      </c>
      <c r="BN77" s="1">
        <f t="shared" si="22"/>
        <v>0.707186645</v>
      </c>
      <c r="BO77" s="1">
        <f t="shared" si="23"/>
        <v>0.862045631</v>
      </c>
      <c r="BP77" s="1">
        <f t="shared" si="24"/>
        <v>2.216228636</v>
      </c>
      <c r="BQ77" s="1">
        <f t="shared" si="25"/>
        <v>21.73632914</v>
      </c>
      <c r="BR77" s="1">
        <f t="shared" si="26"/>
        <v>8.646100101</v>
      </c>
      <c r="BS77" s="1">
        <f t="shared" si="27"/>
        <v>20.41426373</v>
      </c>
      <c r="BT77" s="1">
        <f t="shared" si="28"/>
        <v>2.407492816</v>
      </c>
      <c r="BU77" s="1">
        <f t="shared" si="29"/>
        <v>-0.5249354966</v>
      </c>
      <c r="BV77" s="1">
        <f t="shared" si="30"/>
        <v>1.334675246</v>
      </c>
      <c r="BW77" s="1">
        <f t="shared" si="31"/>
        <v>1.07281757</v>
      </c>
      <c r="BX77" s="1">
        <f t="shared" si="32"/>
        <v>-0.3254411589</v>
      </c>
      <c r="BY77" s="1">
        <f t="shared" si="33"/>
        <v>-259.5590172</v>
      </c>
      <c r="BZ77" s="1">
        <f t="shared" si="34"/>
        <v>-6.598058772</v>
      </c>
      <c r="CA77" s="1">
        <f t="shared" si="35"/>
        <v>57.23035909</v>
      </c>
      <c r="CB77" s="1">
        <f t="shared" si="36"/>
        <v>525.1939684</v>
      </c>
      <c r="CC77" s="1">
        <f t="shared" si="37"/>
        <v>-1.045052952</v>
      </c>
      <c r="CD77" s="1">
        <f t="shared" si="38"/>
        <v>0</v>
      </c>
      <c r="CE77" s="1">
        <f t="shared" si="39"/>
        <v>3.756929135</v>
      </c>
      <c r="CF77" s="1">
        <f t="shared" si="40"/>
        <v>363.7172852</v>
      </c>
      <c r="CG77" s="1">
        <f t="shared" si="41"/>
        <v>0.1802090675</v>
      </c>
      <c r="CH77" s="1" t="str">
        <f t="shared" si="42"/>
        <v>#DIV/0!</v>
      </c>
    </row>
    <row r="78" ht="15.75" customHeight="1">
      <c r="A78" s="2">
        <v>2.0</v>
      </c>
      <c r="B78" s="1">
        <v>2.0</v>
      </c>
      <c r="C78" s="1" t="s">
        <v>88</v>
      </c>
      <c r="D78" s="1">
        <v>2.01210519E8</v>
      </c>
      <c r="E78" s="4" t="s">
        <v>1214</v>
      </c>
      <c r="F78" s="4">
        <v>18174.49983752612</v>
      </c>
      <c r="G78" s="4">
        <v>0.0</v>
      </c>
      <c r="H78" s="1">
        <f t="shared" si="1"/>
        <v>-958.5322729</v>
      </c>
      <c r="I78" s="1">
        <f t="shared" si="2"/>
        <v>-0.2816905023</v>
      </c>
      <c r="J78" s="1">
        <f t="shared" si="3"/>
        <v>-4881.127137</v>
      </c>
      <c r="K78" s="4">
        <v>50.0</v>
      </c>
      <c r="L78" s="4">
        <v>50.0</v>
      </c>
      <c r="M78" s="4">
        <v>0.0</v>
      </c>
      <c r="N78" s="4">
        <v>0.0</v>
      </c>
      <c r="O78" s="4">
        <v>446.1591796875</v>
      </c>
      <c r="P78" s="4">
        <v>809.87646484375</v>
      </c>
      <c r="Q78" s="4">
        <v>663.9293823242188</v>
      </c>
      <c r="R78" s="1" t="str">
        <f t="shared" si="4"/>
        <v>#DIV/0!</v>
      </c>
      <c r="S78" s="1">
        <f t="shared" si="5"/>
        <v>0.4491021791</v>
      </c>
      <c r="T78" s="1">
        <f t="shared" si="6"/>
        <v>0.1802090675</v>
      </c>
      <c r="U78" s="4">
        <v>-1.0</v>
      </c>
      <c r="V78" s="4">
        <v>0.85</v>
      </c>
      <c r="W78" s="4">
        <v>0.85</v>
      </c>
      <c r="X78" s="4">
        <v>0.0</v>
      </c>
      <c r="Y78" s="1">
        <f t="shared" si="7"/>
        <v>0.85</v>
      </c>
      <c r="Z78" s="1">
        <f t="shared" si="8"/>
        <v>-252.7221093</v>
      </c>
      <c r="AA78" s="1">
        <f t="shared" si="9"/>
        <v>0.4012651817</v>
      </c>
      <c r="AB78" s="1">
        <f t="shared" si="10"/>
        <v>1.815218652</v>
      </c>
      <c r="AC78" s="1">
        <f t="shared" si="11"/>
        <v>-1</v>
      </c>
      <c r="AD78" s="4">
        <v>998.4844970703125</v>
      </c>
      <c r="AE78" s="4">
        <v>0.5</v>
      </c>
      <c r="AF78" s="1">
        <f t="shared" si="12"/>
        <v>76.47278306</v>
      </c>
      <c r="AG78" s="1">
        <f t="shared" si="13"/>
        <v>-2.942972127</v>
      </c>
      <c r="AH78" s="1">
        <f t="shared" si="14"/>
        <v>1.013568119</v>
      </c>
      <c r="AI78" s="1">
        <f t="shared" si="15"/>
        <v>20.44764709</v>
      </c>
      <c r="AJ78" s="4">
        <v>2.0</v>
      </c>
      <c r="AK78" s="1">
        <f t="shared" si="16"/>
        <v>4.644859791</v>
      </c>
      <c r="AL78" s="4">
        <v>1.0</v>
      </c>
      <c r="AM78" s="1">
        <f t="shared" si="17"/>
        <v>9.289719582</v>
      </c>
      <c r="AN78" s="4">
        <v>21.77276611328125</v>
      </c>
      <c r="AO78" s="4">
        <v>20.447647094726562</v>
      </c>
      <c r="AP78" s="4">
        <v>21.899986267089844</v>
      </c>
      <c r="AQ78" s="4">
        <v>1.2293082475662231</v>
      </c>
      <c r="AR78" s="20">
        <v>385.3697204589844</v>
      </c>
      <c r="AS78" s="4">
        <v>14.88260269165039</v>
      </c>
      <c r="AT78" s="4">
        <v>13.72073745727539</v>
      </c>
      <c r="AU78" s="4">
        <v>57.98542785644531</v>
      </c>
      <c r="AV78" s="4">
        <v>53.44608688354492</v>
      </c>
      <c r="AW78" s="4">
        <v>499.6435546875</v>
      </c>
      <c r="AX78" s="4">
        <v>4.457499027252197</v>
      </c>
      <c r="AY78" s="4">
        <v>44.93549728393555</v>
      </c>
      <c r="AZ78" s="4">
        <v>101.95446014404297</v>
      </c>
      <c r="BA78" s="4">
        <v>-0.095579594373703</v>
      </c>
      <c r="BB78" s="4">
        <v>-0.09254924207925797</v>
      </c>
      <c r="BC78" s="4">
        <v>0.5</v>
      </c>
      <c r="BD78" s="4">
        <v>-1.355140209197998</v>
      </c>
      <c r="BE78" s="4">
        <v>7.355140209197998</v>
      </c>
      <c r="BF78" s="4">
        <v>1.0</v>
      </c>
      <c r="BG78" s="4">
        <v>0.0</v>
      </c>
      <c r="BH78" s="4">
        <v>0.1599999964237213</v>
      </c>
      <c r="BI78" s="4">
        <v>111105.0</v>
      </c>
      <c r="BJ78" s="1">
        <f t="shared" si="18"/>
        <v>2.498217773</v>
      </c>
      <c r="BK78" s="1">
        <f t="shared" si="19"/>
        <v>-0.002942972127</v>
      </c>
      <c r="BL78" s="1">
        <f t="shared" si="20"/>
        <v>293.5976471</v>
      </c>
      <c r="BM78" s="1">
        <f t="shared" si="21"/>
        <v>294.9227661</v>
      </c>
      <c r="BN78" s="1">
        <f t="shared" si="22"/>
        <v>0.7131998284</v>
      </c>
      <c r="BO78" s="1">
        <f t="shared" si="23"/>
        <v>0.5351963713</v>
      </c>
      <c r="BP78" s="1">
        <f t="shared" si="24"/>
        <v>2.412458499</v>
      </c>
      <c r="BQ78" s="1">
        <f t="shared" si="25"/>
        <v>23.66211832</v>
      </c>
      <c r="BR78" s="1">
        <f t="shared" si="26"/>
        <v>9.941380858</v>
      </c>
      <c r="BS78" s="1">
        <f t="shared" si="27"/>
        <v>21.1102066</v>
      </c>
      <c r="BT78" s="1">
        <f t="shared" si="28"/>
        <v>2.512886044</v>
      </c>
      <c r="BU78" s="1">
        <f t="shared" si="29"/>
        <v>-0.2904992593</v>
      </c>
      <c r="BV78" s="1">
        <f t="shared" si="30"/>
        <v>1.39889038</v>
      </c>
      <c r="BW78" s="1">
        <f t="shared" si="31"/>
        <v>1.113995664</v>
      </c>
      <c r="BX78" s="1">
        <f t="shared" si="32"/>
        <v>-0.1807495294</v>
      </c>
      <c r="BY78" s="1">
        <f t="shared" si="33"/>
        <v>-497.6526821</v>
      </c>
      <c r="BZ78" s="1">
        <f t="shared" si="34"/>
        <v>-12.6660889</v>
      </c>
      <c r="CA78" s="1">
        <f t="shared" si="35"/>
        <v>55.84698925</v>
      </c>
      <c r="CB78" s="1">
        <f t="shared" si="36"/>
        <v>524.6654825</v>
      </c>
      <c r="CC78" s="1">
        <f t="shared" si="37"/>
        <v>-1.020290896</v>
      </c>
      <c r="CD78" s="1">
        <f t="shared" si="38"/>
        <v>0</v>
      </c>
      <c r="CE78" s="1">
        <f t="shared" si="39"/>
        <v>3.788874173</v>
      </c>
      <c r="CF78" s="1">
        <f t="shared" si="40"/>
        <v>363.7172852</v>
      </c>
      <c r="CG78" s="1">
        <f t="shared" si="41"/>
        <v>0.1802090675</v>
      </c>
      <c r="CH78" s="1" t="str">
        <f t="shared" si="42"/>
        <v>#DIV/0!</v>
      </c>
    </row>
    <row r="79" ht="15.75" customHeight="1">
      <c r="A79" s="2">
        <v>2.0</v>
      </c>
      <c r="B79" s="1">
        <v>2.0</v>
      </c>
      <c r="C79" s="1" t="s">
        <v>88</v>
      </c>
      <c r="D79" s="1">
        <v>2.01210519E8</v>
      </c>
      <c r="E79" s="4" t="s">
        <v>1215</v>
      </c>
      <c r="F79" s="4">
        <v>18204.999835424125</v>
      </c>
      <c r="G79" s="4">
        <v>0.0</v>
      </c>
      <c r="H79" s="1">
        <f t="shared" si="1"/>
        <v>-959.1517181</v>
      </c>
      <c r="I79" s="1">
        <f t="shared" si="2"/>
        <v>-0.2359665334</v>
      </c>
      <c r="J79" s="1">
        <f t="shared" si="3"/>
        <v>-5924.766843</v>
      </c>
      <c r="K79" s="4">
        <v>50.0</v>
      </c>
      <c r="L79" s="4">
        <v>50.0</v>
      </c>
      <c r="M79" s="4">
        <v>0.0</v>
      </c>
      <c r="N79" s="4">
        <v>0.0</v>
      </c>
      <c r="O79" s="4">
        <v>446.1591796875</v>
      </c>
      <c r="P79" s="4">
        <v>809.87646484375</v>
      </c>
      <c r="Q79" s="4">
        <v>663.9293823242188</v>
      </c>
      <c r="R79" s="1" t="str">
        <f t="shared" si="4"/>
        <v>#DIV/0!</v>
      </c>
      <c r="S79" s="1">
        <f t="shared" si="5"/>
        <v>0.4491021791</v>
      </c>
      <c r="T79" s="1">
        <f t="shared" si="6"/>
        <v>0.1802090675</v>
      </c>
      <c r="U79" s="4">
        <v>-1.0</v>
      </c>
      <c r="V79" s="4">
        <v>0.85</v>
      </c>
      <c r="W79" s="4">
        <v>0.85</v>
      </c>
      <c r="X79" s="4">
        <v>0.0</v>
      </c>
      <c r="Y79" s="1">
        <f t="shared" si="7"/>
        <v>0.85</v>
      </c>
      <c r="Z79" s="1">
        <f t="shared" si="8"/>
        <v>-253.5302976</v>
      </c>
      <c r="AA79" s="1">
        <f t="shared" si="9"/>
        <v>0.4012651817</v>
      </c>
      <c r="AB79" s="1">
        <f t="shared" si="10"/>
        <v>1.815218652</v>
      </c>
      <c r="AC79" s="1">
        <f t="shared" si="11"/>
        <v>-1</v>
      </c>
      <c r="AD79" s="4">
        <v>998.4844970703125</v>
      </c>
      <c r="AE79" s="4">
        <v>0.5</v>
      </c>
      <c r="AF79" s="1">
        <f t="shared" si="12"/>
        <v>76.47278306</v>
      </c>
      <c r="AG79" s="1">
        <f t="shared" si="13"/>
        <v>-2.825420643</v>
      </c>
      <c r="AH79" s="1">
        <f t="shared" si="14"/>
        <v>1.166555795</v>
      </c>
      <c r="AI79" s="1">
        <f t="shared" si="15"/>
        <v>21.47450066</v>
      </c>
      <c r="AJ79" s="4">
        <v>2.0</v>
      </c>
      <c r="AK79" s="1">
        <f t="shared" si="16"/>
        <v>4.644859791</v>
      </c>
      <c r="AL79" s="4">
        <v>1.0</v>
      </c>
      <c r="AM79" s="1">
        <f t="shared" si="17"/>
        <v>9.289719582</v>
      </c>
      <c r="AN79" s="4">
        <v>21.842798233032227</v>
      </c>
      <c r="AO79" s="4">
        <v>21.47450065612793</v>
      </c>
      <c r="AP79" s="4">
        <v>21.90924072265625</v>
      </c>
      <c r="AQ79" s="4">
        <v>1.2702808380126953</v>
      </c>
      <c r="AR79" s="20">
        <v>385.521484375</v>
      </c>
      <c r="AS79" s="4">
        <v>14.87747573852539</v>
      </c>
      <c r="AT79" s="4">
        <v>13.762412071228027</v>
      </c>
      <c r="AU79" s="4">
        <v>57.71600341796875</v>
      </c>
      <c r="AV79" s="4">
        <v>53.399269104003906</v>
      </c>
      <c r="AW79" s="4">
        <v>499.7985534667969</v>
      </c>
      <c r="AX79" s="4">
        <v>4.446164131164551</v>
      </c>
      <c r="AY79" s="4">
        <v>46.57533645629883</v>
      </c>
      <c r="AZ79" s="4">
        <v>101.95109558105469</v>
      </c>
      <c r="BA79" s="4">
        <v>-0.095579594373703</v>
      </c>
      <c r="BB79" s="4">
        <v>-0.09254924207925797</v>
      </c>
      <c r="BC79" s="4">
        <v>0.75</v>
      </c>
      <c r="BD79" s="4">
        <v>-1.355140209197998</v>
      </c>
      <c r="BE79" s="4">
        <v>7.355140209197998</v>
      </c>
      <c r="BF79" s="4">
        <v>1.0</v>
      </c>
      <c r="BG79" s="4">
        <v>0.0</v>
      </c>
      <c r="BH79" s="4">
        <v>0.1599999964237213</v>
      </c>
      <c r="BI79" s="4">
        <v>111105.0</v>
      </c>
      <c r="BJ79" s="1">
        <f t="shared" si="18"/>
        <v>2.498992767</v>
      </c>
      <c r="BK79" s="1">
        <f t="shared" si="19"/>
        <v>-0.002825420643</v>
      </c>
      <c r="BL79" s="1">
        <f t="shared" si="20"/>
        <v>294.6245007</v>
      </c>
      <c r="BM79" s="1">
        <f t="shared" si="21"/>
        <v>294.9927982</v>
      </c>
      <c r="BN79" s="1">
        <f t="shared" si="22"/>
        <v>0.7113862451</v>
      </c>
      <c r="BO79" s="1">
        <f t="shared" si="23"/>
        <v>0.4771792425</v>
      </c>
      <c r="BP79" s="1">
        <f t="shared" si="24"/>
        <v>2.569648784</v>
      </c>
      <c r="BQ79" s="1">
        <f t="shared" si="25"/>
        <v>25.20471967</v>
      </c>
      <c r="BR79" s="1">
        <f t="shared" si="26"/>
        <v>11.4423076</v>
      </c>
      <c r="BS79" s="1">
        <f t="shared" si="27"/>
        <v>21.65864944</v>
      </c>
      <c r="BT79" s="1">
        <f t="shared" si="28"/>
        <v>2.598766867</v>
      </c>
      <c r="BU79" s="1">
        <f t="shared" si="29"/>
        <v>-0.2421164918</v>
      </c>
      <c r="BV79" s="1">
        <f t="shared" si="30"/>
        <v>1.403092988</v>
      </c>
      <c r="BW79" s="1">
        <f t="shared" si="31"/>
        <v>1.195673879</v>
      </c>
      <c r="BX79" s="1">
        <f t="shared" si="32"/>
        <v>-0.1507579875</v>
      </c>
      <c r="BY79" s="1">
        <f t="shared" si="33"/>
        <v>-604.0364707</v>
      </c>
      <c r="BZ79" s="1">
        <f t="shared" si="34"/>
        <v>-15.3681885</v>
      </c>
      <c r="CA79" s="1">
        <f t="shared" si="35"/>
        <v>52.49374123</v>
      </c>
      <c r="CB79" s="1">
        <f t="shared" si="36"/>
        <v>524.9072654</v>
      </c>
      <c r="CC79" s="1">
        <f t="shared" si="37"/>
        <v>-0.9592068049</v>
      </c>
      <c r="CD79" s="1">
        <f t="shared" si="38"/>
        <v>0</v>
      </c>
      <c r="CE79" s="1">
        <f t="shared" si="39"/>
        <v>3.779239511</v>
      </c>
      <c r="CF79" s="1">
        <f t="shared" si="40"/>
        <v>363.7172852</v>
      </c>
      <c r="CG79" s="1">
        <f t="shared" si="41"/>
        <v>0.1802090675</v>
      </c>
      <c r="CH79" s="1" t="str">
        <f t="shared" si="42"/>
        <v>#DIV/0!</v>
      </c>
    </row>
    <row r="80" ht="15.75" customHeight="1">
      <c r="A80" s="2">
        <v>2.0</v>
      </c>
      <c r="B80" s="1">
        <v>2.0</v>
      </c>
      <c r="C80" s="1" t="s">
        <v>88</v>
      </c>
      <c r="D80" s="1">
        <v>2.01210519E8</v>
      </c>
      <c r="E80" s="4" t="s">
        <v>1216</v>
      </c>
      <c r="F80" s="4">
        <v>18235.49983332213</v>
      </c>
      <c r="G80" s="4">
        <v>0.0</v>
      </c>
      <c r="H80" s="1">
        <f t="shared" si="1"/>
        <v>-957.94118</v>
      </c>
      <c r="I80" s="1">
        <f t="shared" si="2"/>
        <v>-0.2957654735</v>
      </c>
      <c r="J80" s="1">
        <f t="shared" si="3"/>
        <v>-4612.389695</v>
      </c>
      <c r="K80" s="4">
        <v>50.0</v>
      </c>
      <c r="L80" s="4">
        <v>50.0</v>
      </c>
      <c r="M80" s="4">
        <v>0.0</v>
      </c>
      <c r="N80" s="4">
        <v>0.0</v>
      </c>
      <c r="O80" s="4">
        <v>446.1591796875</v>
      </c>
      <c r="P80" s="4">
        <v>809.87646484375</v>
      </c>
      <c r="Q80" s="4">
        <v>663.9293823242188</v>
      </c>
      <c r="R80" s="1" t="str">
        <f t="shared" si="4"/>
        <v>#DIV/0!</v>
      </c>
      <c r="S80" s="1">
        <f t="shared" si="5"/>
        <v>0.4491021791</v>
      </c>
      <c r="T80" s="1">
        <f t="shared" si="6"/>
        <v>0.1802090675</v>
      </c>
      <c r="U80" s="4">
        <v>-1.0</v>
      </c>
      <c r="V80" s="4">
        <v>0.85</v>
      </c>
      <c r="W80" s="4">
        <v>0.85</v>
      </c>
      <c r="X80" s="4">
        <v>0.0</v>
      </c>
      <c r="Y80" s="1">
        <f t="shared" si="7"/>
        <v>0.85</v>
      </c>
      <c r="Z80" s="1">
        <f t="shared" si="8"/>
        <v>-259.9652527</v>
      </c>
      <c r="AA80" s="1">
        <f t="shared" si="9"/>
        <v>0.4012651817</v>
      </c>
      <c r="AB80" s="1">
        <f t="shared" si="10"/>
        <v>1.815218652</v>
      </c>
      <c r="AC80" s="1">
        <f t="shared" si="11"/>
        <v>-1</v>
      </c>
      <c r="AD80" s="4">
        <v>998.4844970703125</v>
      </c>
      <c r="AE80" s="4">
        <v>0.5</v>
      </c>
      <c r="AF80" s="1">
        <f t="shared" si="12"/>
        <v>76.47278306</v>
      </c>
      <c r="AG80" s="1">
        <f t="shared" si="13"/>
        <v>-3.879948931</v>
      </c>
      <c r="AH80" s="1">
        <f t="shared" si="14"/>
        <v>1.269374626</v>
      </c>
      <c r="AI80" s="1">
        <f t="shared" si="15"/>
        <v>21.86679649</v>
      </c>
      <c r="AJ80" s="4">
        <v>2.0</v>
      </c>
      <c r="AK80" s="1">
        <f t="shared" si="16"/>
        <v>4.644859791</v>
      </c>
      <c r="AL80" s="4">
        <v>1.0</v>
      </c>
      <c r="AM80" s="1">
        <f t="shared" si="17"/>
        <v>9.289719582</v>
      </c>
      <c r="AN80" s="4">
        <v>21.93661880493164</v>
      </c>
      <c r="AO80" s="4">
        <v>21.866796493530273</v>
      </c>
      <c r="AP80" s="4">
        <v>21.95952796936035</v>
      </c>
      <c r="AQ80" s="4">
        <v>1.2874531745910645</v>
      </c>
      <c r="AR80" s="20">
        <v>385.3524475097656</v>
      </c>
      <c r="AS80" s="4">
        <v>14.899222373962402</v>
      </c>
      <c r="AT80" s="4">
        <v>13.366828918457031</v>
      </c>
      <c r="AU80" s="4">
        <v>57.46430587768555</v>
      </c>
      <c r="AV80" s="4">
        <v>51.5919189453125</v>
      </c>
      <c r="AW80" s="4">
        <v>499.6218566894531</v>
      </c>
      <c r="AX80" s="4">
        <v>4.330629348754883</v>
      </c>
      <c r="AY80" s="4">
        <v>47.89597702026367</v>
      </c>
      <c r="AZ80" s="4">
        <v>101.94283294677734</v>
      </c>
      <c r="BA80" s="4">
        <v>-0.095579594373703</v>
      </c>
      <c r="BB80" s="4">
        <v>-0.09254924207925797</v>
      </c>
      <c r="BC80" s="4">
        <v>0.25</v>
      </c>
      <c r="BD80" s="4">
        <v>-1.355140209197998</v>
      </c>
      <c r="BE80" s="4">
        <v>7.355140209197998</v>
      </c>
      <c r="BF80" s="4">
        <v>1.0</v>
      </c>
      <c r="BG80" s="4">
        <v>0.0</v>
      </c>
      <c r="BH80" s="4">
        <v>0.1599999964237213</v>
      </c>
      <c r="BI80" s="4">
        <v>111105.0</v>
      </c>
      <c r="BJ80" s="1">
        <f t="shared" si="18"/>
        <v>2.498109283</v>
      </c>
      <c r="BK80" s="1">
        <f t="shared" si="19"/>
        <v>-0.003879948931</v>
      </c>
      <c r="BL80" s="1">
        <f t="shared" si="20"/>
        <v>295.0167965</v>
      </c>
      <c r="BM80" s="1">
        <f t="shared" si="21"/>
        <v>295.0866188</v>
      </c>
      <c r="BN80" s="1">
        <f t="shared" si="22"/>
        <v>0.6929006803</v>
      </c>
      <c r="BO80" s="1">
        <f t="shared" si="23"/>
        <v>0.6363800108</v>
      </c>
      <c r="BP80" s="1">
        <f t="shared" si="24"/>
        <v>2.632027033</v>
      </c>
      <c r="BQ80" s="1">
        <f t="shared" si="25"/>
        <v>25.81865696</v>
      </c>
      <c r="BR80" s="1">
        <f t="shared" si="26"/>
        <v>12.45182804</v>
      </c>
      <c r="BS80" s="1">
        <f t="shared" si="27"/>
        <v>21.90170765</v>
      </c>
      <c r="BT80" s="1">
        <f t="shared" si="28"/>
        <v>2.637641882</v>
      </c>
      <c r="BU80" s="1">
        <f t="shared" si="29"/>
        <v>-0.3054916978</v>
      </c>
      <c r="BV80" s="1">
        <f t="shared" si="30"/>
        <v>1.362652407</v>
      </c>
      <c r="BW80" s="1">
        <f t="shared" si="31"/>
        <v>1.274989474</v>
      </c>
      <c r="BX80" s="1">
        <f t="shared" si="32"/>
        <v>-0.1900339811</v>
      </c>
      <c r="BY80" s="1">
        <f t="shared" si="33"/>
        <v>-470.2000721</v>
      </c>
      <c r="BZ80" s="1">
        <f t="shared" si="34"/>
        <v>-11.96927572</v>
      </c>
      <c r="CA80" s="1">
        <f t="shared" si="35"/>
        <v>49.19050397</v>
      </c>
      <c r="CB80" s="1">
        <f t="shared" si="36"/>
        <v>524.5623108</v>
      </c>
      <c r="CC80" s="1">
        <f t="shared" si="37"/>
        <v>-0.8983033749</v>
      </c>
      <c r="CD80" s="1">
        <f t="shared" si="38"/>
        <v>0</v>
      </c>
      <c r="CE80" s="1">
        <f t="shared" si="39"/>
        <v>3.681034946</v>
      </c>
      <c r="CF80" s="1">
        <f t="shared" si="40"/>
        <v>363.7172852</v>
      </c>
      <c r="CG80" s="1">
        <f t="shared" si="41"/>
        <v>0.1802090675</v>
      </c>
      <c r="CH80" s="1" t="str">
        <f t="shared" si="42"/>
        <v>#DIV/0!</v>
      </c>
    </row>
    <row r="81" ht="15.75" customHeight="1">
      <c r="A81" s="2">
        <v>2.0</v>
      </c>
      <c r="B81" s="1">
        <v>2.0</v>
      </c>
      <c r="C81" s="1" t="s">
        <v>88</v>
      </c>
      <c r="D81" s="1">
        <v>2.01210519E8</v>
      </c>
      <c r="E81" s="4" t="s">
        <v>1217</v>
      </c>
      <c r="F81" s="4">
        <v>18265.999831220135</v>
      </c>
      <c r="G81" s="4">
        <v>0.0</v>
      </c>
      <c r="H81" s="1">
        <f t="shared" si="1"/>
        <v>-956.4767088</v>
      </c>
      <c r="I81" s="1">
        <f t="shared" si="2"/>
        <v>-0.515710158</v>
      </c>
      <c r="J81" s="1">
        <f t="shared" si="3"/>
        <v>-2423.031294</v>
      </c>
      <c r="K81" s="4">
        <v>50.0</v>
      </c>
      <c r="L81" s="4">
        <v>50.0</v>
      </c>
      <c r="M81" s="4">
        <v>0.0</v>
      </c>
      <c r="N81" s="4">
        <v>0.0</v>
      </c>
      <c r="O81" s="4">
        <v>446.1591796875</v>
      </c>
      <c r="P81" s="4">
        <v>809.87646484375</v>
      </c>
      <c r="Q81" s="4">
        <v>663.9293823242188</v>
      </c>
      <c r="R81" s="1" t="str">
        <f t="shared" si="4"/>
        <v>#DIV/0!</v>
      </c>
      <c r="S81" s="1">
        <f t="shared" si="5"/>
        <v>0.4491021791</v>
      </c>
      <c r="T81" s="1">
        <f t="shared" si="6"/>
        <v>0.1802090675</v>
      </c>
      <c r="U81" s="4">
        <v>-1.0</v>
      </c>
      <c r="V81" s="4">
        <v>0.85</v>
      </c>
      <c r="W81" s="4">
        <v>0.85</v>
      </c>
      <c r="X81" s="4">
        <v>0.0</v>
      </c>
      <c r="Y81" s="1">
        <f t="shared" si="7"/>
        <v>0.85</v>
      </c>
      <c r="Z81" s="1">
        <f t="shared" si="8"/>
        <v>-258.5799821</v>
      </c>
      <c r="AA81" s="1">
        <f t="shared" si="9"/>
        <v>0.4012651817</v>
      </c>
      <c r="AB81" s="1">
        <f t="shared" si="10"/>
        <v>1.815218652</v>
      </c>
      <c r="AC81" s="1">
        <f t="shared" si="11"/>
        <v>-1</v>
      </c>
      <c r="AD81" s="4">
        <v>998.4844970703125</v>
      </c>
      <c r="AE81" s="4">
        <v>0.5</v>
      </c>
      <c r="AF81" s="1">
        <f t="shared" si="12"/>
        <v>76.47278306</v>
      </c>
      <c r="AG81" s="1">
        <f t="shared" si="13"/>
        <v>-6.099919295</v>
      </c>
      <c r="AH81" s="1">
        <f t="shared" si="14"/>
        <v>1.118368348</v>
      </c>
      <c r="AI81" s="1">
        <f t="shared" si="15"/>
        <v>20.32671356</v>
      </c>
      <c r="AJ81" s="4">
        <v>2.0</v>
      </c>
      <c r="AK81" s="1">
        <f t="shared" si="16"/>
        <v>4.644859791</v>
      </c>
      <c r="AL81" s="4">
        <v>1.0</v>
      </c>
      <c r="AM81" s="1">
        <f t="shared" si="17"/>
        <v>9.289719582</v>
      </c>
      <c r="AN81" s="4">
        <v>21.947389602661133</v>
      </c>
      <c r="AO81" s="4">
        <v>20.32671356201172</v>
      </c>
      <c r="AP81" s="4">
        <v>22.01961898803711</v>
      </c>
      <c r="AQ81" s="4">
        <v>1.2831860780715942</v>
      </c>
      <c r="AR81" s="20">
        <v>385.0305480957031</v>
      </c>
      <c r="AS81" s="4">
        <v>14.928898811340332</v>
      </c>
      <c r="AT81" s="4">
        <v>12.518110275268555</v>
      </c>
      <c r="AU81" s="4">
        <v>57.53567123413086</v>
      </c>
      <c r="AV81" s="4">
        <v>48.29325866699219</v>
      </c>
      <c r="AW81" s="4">
        <v>499.71697998046875</v>
      </c>
      <c r="AX81" s="4">
        <v>4.347166538238525</v>
      </c>
      <c r="AY81" s="4">
        <v>47.63568878173828</v>
      </c>
      <c r="AZ81" s="4">
        <v>101.94383239746094</v>
      </c>
      <c r="BA81" s="4">
        <v>-0.095579594373703</v>
      </c>
      <c r="BB81" s="4">
        <v>-0.09254924207925797</v>
      </c>
      <c r="BC81" s="4">
        <v>0.5</v>
      </c>
      <c r="BD81" s="4">
        <v>-1.355140209197998</v>
      </c>
      <c r="BE81" s="4">
        <v>7.355140209197998</v>
      </c>
      <c r="BF81" s="4">
        <v>1.0</v>
      </c>
      <c r="BG81" s="4">
        <v>0.0</v>
      </c>
      <c r="BH81" s="4">
        <v>0.1599999964237213</v>
      </c>
      <c r="BI81" s="4">
        <v>111105.0</v>
      </c>
      <c r="BJ81" s="1">
        <f t="shared" si="18"/>
        <v>2.4985849</v>
      </c>
      <c r="BK81" s="1">
        <f t="shared" si="19"/>
        <v>-0.006099919295</v>
      </c>
      <c r="BL81" s="1">
        <f t="shared" si="20"/>
        <v>293.4767136</v>
      </c>
      <c r="BM81" s="1">
        <f t="shared" si="21"/>
        <v>295.0973896</v>
      </c>
      <c r="BN81" s="1">
        <f t="shared" si="22"/>
        <v>0.6955466306</v>
      </c>
      <c r="BO81" s="1">
        <f t="shared" si="23"/>
        <v>1.060874155</v>
      </c>
      <c r="BP81" s="1">
        <f t="shared" si="24"/>
        <v>2.394512483</v>
      </c>
      <c r="BQ81" s="1">
        <f t="shared" si="25"/>
        <v>23.48854685</v>
      </c>
      <c r="BR81" s="1">
        <f t="shared" si="26"/>
        <v>10.97043658</v>
      </c>
      <c r="BS81" s="1">
        <f t="shared" si="27"/>
        <v>21.13705158</v>
      </c>
      <c r="BT81" s="1">
        <f t="shared" si="28"/>
        <v>2.517031111</v>
      </c>
      <c r="BU81" s="1">
        <f t="shared" si="29"/>
        <v>-0.546022066</v>
      </c>
      <c r="BV81" s="1">
        <f t="shared" si="30"/>
        <v>1.276144136</v>
      </c>
      <c r="BW81" s="1">
        <f t="shared" si="31"/>
        <v>1.240886975</v>
      </c>
      <c r="BX81" s="1">
        <f t="shared" si="32"/>
        <v>-0.3384045446</v>
      </c>
      <c r="BY81" s="1">
        <f t="shared" si="33"/>
        <v>-247.0130961</v>
      </c>
      <c r="BZ81" s="1">
        <f t="shared" si="34"/>
        <v>-6.293088447</v>
      </c>
      <c r="CA81" s="1">
        <f t="shared" si="35"/>
        <v>49.64272118</v>
      </c>
      <c r="CB81" s="1">
        <f t="shared" si="36"/>
        <v>524.0275916</v>
      </c>
      <c r="CC81" s="1">
        <f t="shared" si="37"/>
        <v>-0.9060993606</v>
      </c>
      <c r="CD81" s="1">
        <f t="shared" si="38"/>
        <v>0</v>
      </c>
      <c r="CE81" s="1">
        <f t="shared" si="39"/>
        <v>3.695091558</v>
      </c>
      <c r="CF81" s="1">
        <f t="shared" si="40"/>
        <v>363.7172852</v>
      </c>
      <c r="CG81" s="1">
        <f t="shared" si="41"/>
        <v>0.1802090675</v>
      </c>
      <c r="CH81" s="1" t="str">
        <f t="shared" si="42"/>
        <v>#DIV/0!</v>
      </c>
    </row>
    <row r="82" ht="15.75" customHeight="1">
      <c r="A82" s="2">
        <v>2.0</v>
      </c>
      <c r="B82" s="1">
        <v>2.0</v>
      </c>
      <c r="C82" s="1" t="s">
        <v>88</v>
      </c>
      <c r="D82" s="1">
        <v>2.01210519E8</v>
      </c>
      <c r="E82" s="4" t="s">
        <v>1218</v>
      </c>
      <c r="F82" s="4">
        <v>18296.49982911814</v>
      </c>
      <c r="G82" s="4">
        <v>0.0</v>
      </c>
      <c r="H82" s="1">
        <f t="shared" si="1"/>
        <v>-953.7708272</v>
      </c>
      <c r="I82" s="1">
        <f t="shared" si="2"/>
        <v>-0.6645576692</v>
      </c>
      <c r="J82" s="1">
        <f t="shared" si="3"/>
        <v>-1760.247356</v>
      </c>
      <c r="K82" s="4">
        <v>50.0</v>
      </c>
      <c r="L82" s="4">
        <v>50.0</v>
      </c>
      <c r="M82" s="4">
        <v>0.0</v>
      </c>
      <c r="N82" s="4">
        <v>0.0</v>
      </c>
      <c r="O82" s="4">
        <v>446.1591796875</v>
      </c>
      <c r="P82" s="4">
        <v>809.87646484375</v>
      </c>
      <c r="Q82" s="4">
        <v>663.9293823242188</v>
      </c>
      <c r="R82" s="1" t="str">
        <f t="shared" si="4"/>
        <v>#DIV/0!</v>
      </c>
      <c r="S82" s="1">
        <f t="shared" si="5"/>
        <v>0.4491021791</v>
      </c>
      <c r="T82" s="1">
        <f t="shared" si="6"/>
        <v>0.1802090675</v>
      </c>
      <c r="U82" s="4">
        <v>-1.0</v>
      </c>
      <c r="V82" s="4">
        <v>0.85</v>
      </c>
      <c r="W82" s="4">
        <v>0.85</v>
      </c>
      <c r="X82" s="4">
        <v>0.0</v>
      </c>
      <c r="Y82" s="1">
        <f t="shared" si="7"/>
        <v>0.85</v>
      </c>
      <c r="Z82" s="1">
        <f t="shared" si="8"/>
        <v>-250.1361556</v>
      </c>
      <c r="AA82" s="1">
        <f t="shared" si="9"/>
        <v>0.4012651817</v>
      </c>
      <c r="AB82" s="1">
        <f t="shared" si="10"/>
        <v>1.815218652</v>
      </c>
      <c r="AC82" s="1">
        <f t="shared" si="11"/>
        <v>-1</v>
      </c>
      <c r="AD82" s="4">
        <v>998.4844970703125</v>
      </c>
      <c r="AE82" s="4">
        <v>0.5</v>
      </c>
      <c r="AF82" s="1">
        <f t="shared" si="12"/>
        <v>76.47278306</v>
      </c>
      <c r="AG82" s="1">
        <f t="shared" si="13"/>
        <v>-7.254056238</v>
      </c>
      <c r="AH82" s="1">
        <f t="shared" si="14"/>
        <v>1.015574007</v>
      </c>
      <c r="AI82" s="1">
        <f t="shared" si="15"/>
        <v>19.29405022</v>
      </c>
      <c r="AJ82" s="4">
        <v>2.0</v>
      </c>
      <c r="AK82" s="1">
        <f t="shared" si="16"/>
        <v>4.644859791</v>
      </c>
      <c r="AL82" s="4">
        <v>1.0</v>
      </c>
      <c r="AM82" s="1">
        <f t="shared" si="17"/>
        <v>9.289719582</v>
      </c>
      <c r="AN82" s="4">
        <v>21.90994644165039</v>
      </c>
      <c r="AO82" s="4">
        <v>19.294050216674805</v>
      </c>
      <c r="AP82" s="4">
        <v>22.03859519958496</v>
      </c>
      <c r="AQ82" s="4">
        <v>1.2687774896621704</v>
      </c>
      <c r="AR82" s="20">
        <v>384.1289367675781</v>
      </c>
      <c r="AS82" s="4">
        <v>14.937569618225098</v>
      </c>
      <c r="AT82" s="4">
        <v>12.06919002532959</v>
      </c>
      <c r="AU82" s="4">
        <v>57.701961517333984</v>
      </c>
      <c r="AV82" s="4">
        <v>46.61433029174805</v>
      </c>
      <c r="AW82" s="4">
        <v>499.690185546875</v>
      </c>
      <c r="AX82" s="4">
        <v>4.481186866760254</v>
      </c>
      <c r="AY82" s="4">
        <v>46.165592193603516</v>
      </c>
      <c r="AZ82" s="4">
        <v>101.94532775878906</v>
      </c>
      <c r="BA82" s="4">
        <v>-0.095579594373703</v>
      </c>
      <c r="BB82" s="4">
        <v>-0.09254924207925797</v>
      </c>
      <c r="BC82" s="4">
        <v>0.5</v>
      </c>
      <c r="BD82" s="4">
        <v>-1.355140209197998</v>
      </c>
      <c r="BE82" s="4">
        <v>7.355140209197998</v>
      </c>
      <c r="BF82" s="4">
        <v>1.0</v>
      </c>
      <c r="BG82" s="4">
        <v>0.0</v>
      </c>
      <c r="BH82" s="4">
        <v>0.1599999964237213</v>
      </c>
      <c r="BI82" s="4">
        <v>111105.0</v>
      </c>
      <c r="BJ82" s="1">
        <f t="shared" si="18"/>
        <v>2.498450928</v>
      </c>
      <c r="BK82" s="1">
        <f t="shared" si="19"/>
        <v>-0.007254056238</v>
      </c>
      <c r="BL82" s="1">
        <f t="shared" si="20"/>
        <v>292.4440502</v>
      </c>
      <c r="BM82" s="1">
        <f t="shared" si="21"/>
        <v>295.0599464</v>
      </c>
      <c r="BN82" s="1">
        <f t="shared" si="22"/>
        <v>0.7169898827</v>
      </c>
      <c r="BO82" s="1">
        <f t="shared" si="23"/>
        <v>1.289065366</v>
      </c>
      <c r="BP82" s="1">
        <f t="shared" si="24"/>
        <v>2.24597154</v>
      </c>
      <c r="BQ82" s="1">
        <f t="shared" si="25"/>
        <v>22.03113756</v>
      </c>
      <c r="BR82" s="1">
        <f t="shared" si="26"/>
        <v>9.96194754</v>
      </c>
      <c r="BS82" s="1">
        <f t="shared" si="27"/>
        <v>20.60199833</v>
      </c>
      <c r="BT82" s="1">
        <f t="shared" si="28"/>
        <v>2.435534648</v>
      </c>
      <c r="BU82" s="1">
        <f t="shared" si="29"/>
        <v>-0.7157609858</v>
      </c>
      <c r="BV82" s="1">
        <f t="shared" si="30"/>
        <v>1.230397533</v>
      </c>
      <c r="BW82" s="1">
        <f t="shared" si="31"/>
        <v>1.205137115</v>
      </c>
      <c r="BX82" s="1">
        <f t="shared" si="32"/>
        <v>-0.4424501475</v>
      </c>
      <c r="BY82" s="1">
        <f t="shared" si="33"/>
        <v>-179.4489937</v>
      </c>
      <c r="BZ82" s="1">
        <f t="shared" si="34"/>
        <v>-4.582438832</v>
      </c>
      <c r="CA82" s="1">
        <f t="shared" si="35"/>
        <v>50.45368931</v>
      </c>
      <c r="CB82" s="1">
        <f t="shared" si="36"/>
        <v>522.7327563</v>
      </c>
      <c r="CC82" s="1">
        <f t="shared" si="37"/>
        <v>-0.9205709114</v>
      </c>
      <c r="CD82" s="1">
        <f t="shared" si="38"/>
        <v>0</v>
      </c>
      <c r="CE82" s="1">
        <f t="shared" si="39"/>
        <v>3.809008837</v>
      </c>
      <c r="CF82" s="1">
        <f t="shared" si="40"/>
        <v>363.7172852</v>
      </c>
      <c r="CG82" s="1">
        <f t="shared" si="41"/>
        <v>0.1802090675</v>
      </c>
      <c r="CH82" s="1" t="str">
        <f t="shared" si="42"/>
        <v>#DIV/0!</v>
      </c>
    </row>
    <row r="83" ht="15.75" customHeight="1">
      <c r="A83" s="2">
        <v>2.0</v>
      </c>
      <c r="B83" s="1">
        <v>2.0</v>
      </c>
      <c r="C83" s="1" t="s">
        <v>88</v>
      </c>
      <c r="D83" s="1">
        <v>2.01210519E8</v>
      </c>
      <c r="E83" s="4" t="s">
        <v>1219</v>
      </c>
      <c r="F83" s="4">
        <v>18326.999827016145</v>
      </c>
      <c r="G83" s="4">
        <v>0.0</v>
      </c>
      <c r="H83" s="1">
        <f t="shared" si="1"/>
        <v>-955.0951696</v>
      </c>
      <c r="I83" s="1">
        <f t="shared" si="2"/>
        <v>-0.686134412</v>
      </c>
      <c r="J83" s="1">
        <f t="shared" si="3"/>
        <v>-1692.77998</v>
      </c>
      <c r="K83" s="4">
        <v>50.0</v>
      </c>
      <c r="L83" s="4">
        <v>50.0</v>
      </c>
      <c r="M83" s="4">
        <v>0.0</v>
      </c>
      <c r="N83" s="4">
        <v>0.0</v>
      </c>
      <c r="O83" s="4">
        <v>446.1591796875</v>
      </c>
      <c r="P83" s="4">
        <v>809.87646484375</v>
      </c>
      <c r="Q83" s="4">
        <v>663.9293823242188</v>
      </c>
      <c r="R83" s="1" t="str">
        <f t="shared" si="4"/>
        <v>#DIV/0!</v>
      </c>
      <c r="S83" s="1">
        <f t="shared" si="5"/>
        <v>0.4491021791</v>
      </c>
      <c r="T83" s="1">
        <f t="shared" si="6"/>
        <v>0.1802090675</v>
      </c>
      <c r="U83" s="4">
        <v>-1.0</v>
      </c>
      <c r="V83" s="4">
        <v>0.85</v>
      </c>
      <c r="W83" s="4">
        <v>0.85</v>
      </c>
      <c r="X83" s="4">
        <v>0.0</v>
      </c>
      <c r="Y83" s="1">
        <f t="shared" si="7"/>
        <v>0.85</v>
      </c>
      <c r="Z83" s="1">
        <f t="shared" si="8"/>
        <v>-252.2061827</v>
      </c>
      <c r="AA83" s="1">
        <f t="shared" si="9"/>
        <v>0.4012651817</v>
      </c>
      <c r="AB83" s="1">
        <f t="shared" si="10"/>
        <v>1.815218652</v>
      </c>
      <c r="AC83" s="1">
        <f t="shared" si="11"/>
        <v>-1</v>
      </c>
      <c r="AD83" s="4">
        <v>998.4844970703125</v>
      </c>
      <c r="AE83" s="4">
        <v>0.5</v>
      </c>
      <c r="AF83" s="1">
        <f t="shared" si="12"/>
        <v>76.47278306</v>
      </c>
      <c r="AG83" s="1">
        <f t="shared" si="13"/>
        <v>-6.383832801</v>
      </c>
      <c r="AH83" s="1">
        <f t="shared" si="14"/>
        <v>0.8638169907</v>
      </c>
      <c r="AI83" s="1">
        <f t="shared" si="15"/>
        <v>18.43112946</v>
      </c>
      <c r="AJ83" s="4">
        <v>2.0</v>
      </c>
      <c r="AK83" s="1">
        <f t="shared" si="16"/>
        <v>4.644859791</v>
      </c>
      <c r="AL83" s="4">
        <v>1.0</v>
      </c>
      <c r="AM83" s="1">
        <f t="shared" si="17"/>
        <v>9.289719582</v>
      </c>
      <c r="AN83" s="4">
        <v>21.838848114013672</v>
      </c>
      <c r="AO83" s="4">
        <v>18.431129455566406</v>
      </c>
      <c r="AP83" s="4">
        <v>22.015981674194336</v>
      </c>
      <c r="AQ83" s="4">
        <v>1.2482197284698486</v>
      </c>
      <c r="AR83" s="20">
        <v>384.4358825683594</v>
      </c>
      <c r="AS83" s="4">
        <v>14.924833297729492</v>
      </c>
      <c r="AT83" s="4">
        <v>12.401863098144531</v>
      </c>
      <c r="AU83" s="4">
        <v>57.90208053588867</v>
      </c>
      <c r="AV83" s="4">
        <v>48.102359771728516</v>
      </c>
      <c r="AW83" s="4">
        <v>499.7808837890625</v>
      </c>
      <c r="AX83" s="4">
        <v>4.450584411621094</v>
      </c>
      <c r="AY83" s="4">
        <v>44.59807586669922</v>
      </c>
      <c r="AZ83" s="4">
        <v>101.94347381591797</v>
      </c>
      <c r="BA83" s="4">
        <v>-0.095579594373703</v>
      </c>
      <c r="BB83" s="4">
        <v>-0.09254924207925797</v>
      </c>
      <c r="BC83" s="4">
        <v>0.75</v>
      </c>
      <c r="BD83" s="4">
        <v>-1.355140209197998</v>
      </c>
      <c r="BE83" s="4">
        <v>7.355140209197998</v>
      </c>
      <c r="BF83" s="4">
        <v>1.0</v>
      </c>
      <c r="BG83" s="4">
        <v>0.0</v>
      </c>
      <c r="BH83" s="4">
        <v>0.1599999964237213</v>
      </c>
      <c r="BI83" s="4">
        <v>111105.0</v>
      </c>
      <c r="BJ83" s="1">
        <f t="shared" si="18"/>
        <v>2.498904419</v>
      </c>
      <c r="BK83" s="1">
        <f t="shared" si="19"/>
        <v>-0.006383832801</v>
      </c>
      <c r="BL83" s="1">
        <f t="shared" si="20"/>
        <v>291.5811295</v>
      </c>
      <c r="BM83" s="1">
        <f t="shared" si="21"/>
        <v>294.9888481</v>
      </c>
      <c r="BN83" s="1">
        <f t="shared" si="22"/>
        <v>0.7120934899</v>
      </c>
      <c r="BO83" s="1">
        <f t="shared" si="23"/>
        <v>1.179068121</v>
      </c>
      <c r="BP83" s="1">
        <f t="shared" si="24"/>
        <v>2.128105997</v>
      </c>
      <c r="BQ83" s="1">
        <f t="shared" si="25"/>
        <v>20.87535295</v>
      </c>
      <c r="BR83" s="1">
        <f t="shared" si="26"/>
        <v>8.473489851</v>
      </c>
      <c r="BS83" s="1">
        <f t="shared" si="27"/>
        <v>20.13498878</v>
      </c>
      <c r="BT83" s="1">
        <f t="shared" si="28"/>
        <v>2.366301003</v>
      </c>
      <c r="BU83" s="1">
        <f t="shared" si="29"/>
        <v>-0.7408535113</v>
      </c>
      <c r="BV83" s="1">
        <f t="shared" si="30"/>
        <v>1.264289006</v>
      </c>
      <c r="BW83" s="1">
        <f t="shared" si="31"/>
        <v>1.102011997</v>
      </c>
      <c r="BX83" s="1">
        <f t="shared" si="32"/>
        <v>-0.4577853759</v>
      </c>
      <c r="BY83" s="1">
        <f t="shared" si="33"/>
        <v>-172.5678716</v>
      </c>
      <c r="BZ83" s="1">
        <f t="shared" si="34"/>
        <v>-4.403282984</v>
      </c>
      <c r="CA83" s="1">
        <f t="shared" si="35"/>
        <v>55.43042677</v>
      </c>
      <c r="CB83" s="1">
        <f t="shared" si="36"/>
        <v>523.2321581</v>
      </c>
      <c r="CC83" s="1">
        <f t="shared" si="37"/>
        <v>-1.011813437</v>
      </c>
      <c r="CD83" s="1">
        <f t="shared" si="38"/>
        <v>0</v>
      </c>
      <c r="CE83" s="1">
        <f t="shared" si="39"/>
        <v>3.78299675</v>
      </c>
      <c r="CF83" s="1">
        <f t="shared" si="40"/>
        <v>363.7172852</v>
      </c>
      <c r="CG83" s="1">
        <f t="shared" si="41"/>
        <v>0.1802090675</v>
      </c>
      <c r="CH83" s="1" t="str">
        <f t="shared" si="42"/>
        <v>#DIV/0!</v>
      </c>
    </row>
    <row r="84" ht="15.75" customHeight="1">
      <c r="A84" s="2">
        <v>2.0</v>
      </c>
      <c r="B84" s="1">
        <v>2.0</v>
      </c>
      <c r="C84" s="1" t="s">
        <v>88</v>
      </c>
      <c r="D84" s="1">
        <v>2.01210519E8</v>
      </c>
      <c r="E84" s="4" t="s">
        <v>1220</v>
      </c>
      <c r="F84" s="4">
        <v>18357.49982491415</v>
      </c>
      <c r="G84" s="4">
        <v>0.0</v>
      </c>
      <c r="H84" s="1">
        <f t="shared" si="1"/>
        <v>-953.4855311</v>
      </c>
      <c r="I84" s="1">
        <f t="shared" si="2"/>
        <v>-0.4916583117</v>
      </c>
      <c r="J84" s="1">
        <f t="shared" si="3"/>
        <v>-2563.65109</v>
      </c>
      <c r="K84" s="4">
        <v>50.0</v>
      </c>
      <c r="L84" s="4">
        <v>50.0</v>
      </c>
      <c r="M84" s="4">
        <v>0.0</v>
      </c>
      <c r="N84" s="4">
        <v>0.0</v>
      </c>
      <c r="O84" s="4">
        <v>446.1591796875</v>
      </c>
      <c r="P84" s="4">
        <v>809.87646484375</v>
      </c>
      <c r="Q84" s="4">
        <v>663.9293823242188</v>
      </c>
      <c r="R84" s="1" t="str">
        <f t="shared" si="4"/>
        <v>#DIV/0!</v>
      </c>
      <c r="S84" s="1">
        <f t="shared" si="5"/>
        <v>0.4491021791</v>
      </c>
      <c r="T84" s="1">
        <f t="shared" si="6"/>
        <v>0.1802090675</v>
      </c>
      <c r="U84" s="4">
        <v>-1.0</v>
      </c>
      <c r="V84" s="4">
        <v>0.85</v>
      </c>
      <c r="W84" s="4">
        <v>0.85</v>
      </c>
      <c r="X84" s="4">
        <v>0.0</v>
      </c>
      <c r="Y84" s="1">
        <f t="shared" si="7"/>
        <v>0.85</v>
      </c>
      <c r="Z84" s="1">
        <f t="shared" si="8"/>
        <v>-252.1024911</v>
      </c>
      <c r="AA84" s="1">
        <f t="shared" si="9"/>
        <v>0.4012651817</v>
      </c>
      <c r="AB84" s="1">
        <f t="shared" si="10"/>
        <v>1.815218652</v>
      </c>
      <c r="AC84" s="1">
        <f t="shared" si="11"/>
        <v>-1</v>
      </c>
      <c r="AD84" s="4">
        <v>998.4844970703125</v>
      </c>
      <c r="AE84" s="4">
        <v>0.5</v>
      </c>
      <c r="AF84" s="1">
        <f t="shared" si="12"/>
        <v>76.47278306</v>
      </c>
      <c r="AG84" s="1">
        <f t="shared" si="13"/>
        <v>-4.444298811</v>
      </c>
      <c r="AH84" s="1">
        <f t="shared" si="14"/>
        <v>0.8576829668</v>
      </c>
      <c r="AI84" s="1">
        <f t="shared" si="15"/>
        <v>18.93519592</v>
      </c>
      <c r="AJ84" s="4">
        <v>2.0</v>
      </c>
      <c r="AK84" s="1">
        <f t="shared" si="16"/>
        <v>4.644859791</v>
      </c>
      <c r="AL84" s="4">
        <v>1.0</v>
      </c>
      <c r="AM84" s="1">
        <f t="shared" si="17"/>
        <v>9.289719582</v>
      </c>
      <c r="AN84" s="4">
        <v>21.778715133666992</v>
      </c>
      <c r="AO84" s="4">
        <v>18.935195922851562</v>
      </c>
      <c r="AP84" s="4">
        <v>21.963336944580078</v>
      </c>
      <c r="AQ84" s="4">
        <v>1.2270257472991943</v>
      </c>
      <c r="AR84" s="20">
        <v>383.6040344238281</v>
      </c>
      <c r="AS84" s="4">
        <v>14.885374069213867</v>
      </c>
      <c r="AT84" s="4">
        <v>13.129613876342773</v>
      </c>
      <c r="AU84" s="4">
        <v>57.97119140625</v>
      </c>
      <c r="AV84" s="4">
        <v>51.07689666748047</v>
      </c>
      <c r="AW84" s="4">
        <v>499.6065979003906</v>
      </c>
      <c r="AX84" s="4">
        <v>4.444903373718262</v>
      </c>
      <c r="AY84" s="4">
        <v>43.93673324584961</v>
      </c>
      <c r="AZ84" s="4">
        <v>101.95240020751953</v>
      </c>
      <c r="BA84" s="4">
        <v>-0.095579594373703</v>
      </c>
      <c r="BB84" s="4">
        <v>-0.09254924207925797</v>
      </c>
      <c r="BC84" s="4">
        <v>0.25</v>
      </c>
      <c r="BD84" s="4">
        <v>-1.355140209197998</v>
      </c>
      <c r="BE84" s="4">
        <v>7.355140209197998</v>
      </c>
      <c r="BF84" s="4">
        <v>1.0</v>
      </c>
      <c r="BG84" s="4">
        <v>0.0</v>
      </c>
      <c r="BH84" s="4">
        <v>0.1599999964237213</v>
      </c>
      <c r="BI84" s="4">
        <v>111105.0</v>
      </c>
      <c r="BJ84" s="1">
        <f t="shared" si="18"/>
        <v>2.49803299</v>
      </c>
      <c r="BK84" s="1">
        <f t="shared" si="19"/>
        <v>-0.004444298811</v>
      </c>
      <c r="BL84" s="1">
        <f t="shared" si="20"/>
        <v>292.0851959</v>
      </c>
      <c r="BM84" s="1">
        <f t="shared" si="21"/>
        <v>294.9287151</v>
      </c>
      <c r="BN84" s="1">
        <f t="shared" si="22"/>
        <v>0.7111845239</v>
      </c>
      <c r="BO84" s="1">
        <f t="shared" si="23"/>
        <v>0.8406395514</v>
      </c>
      <c r="BP84" s="1">
        <f t="shared" si="24"/>
        <v>2.196278615</v>
      </c>
      <c r="BQ84" s="1">
        <f t="shared" si="25"/>
        <v>21.54219627</v>
      </c>
      <c r="BR84" s="1">
        <f t="shared" si="26"/>
        <v>8.412582392</v>
      </c>
      <c r="BS84" s="1">
        <f t="shared" si="27"/>
        <v>20.35695553</v>
      </c>
      <c r="BT84" s="1">
        <f t="shared" si="28"/>
        <v>2.398989259</v>
      </c>
      <c r="BU84" s="1">
        <f t="shared" si="29"/>
        <v>-0.5191334438</v>
      </c>
      <c r="BV84" s="1">
        <f t="shared" si="30"/>
        <v>1.338595648</v>
      </c>
      <c r="BW84" s="1">
        <f t="shared" si="31"/>
        <v>1.06039361</v>
      </c>
      <c r="BX84" s="1">
        <f t="shared" si="32"/>
        <v>-0.3218727599</v>
      </c>
      <c r="BY84" s="1">
        <f t="shared" si="33"/>
        <v>-261.3703819</v>
      </c>
      <c r="BZ84" s="1">
        <f t="shared" si="34"/>
        <v>-6.683066026</v>
      </c>
      <c r="CA84" s="1">
        <f t="shared" si="35"/>
        <v>58.03860798</v>
      </c>
      <c r="CB84" s="1">
        <f t="shared" si="36"/>
        <v>522.1663942</v>
      </c>
      <c r="CC84" s="1">
        <f t="shared" si="37"/>
        <v>-1.059795758</v>
      </c>
      <c r="CD84" s="1">
        <f t="shared" si="38"/>
        <v>0</v>
      </c>
      <c r="CE84" s="1">
        <f t="shared" si="39"/>
        <v>3.778167868</v>
      </c>
      <c r="CF84" s="1">
        <f t="shared" si="40"/>
        <v>363.7172852</v>
      </c>
      <c r="CG84" s="1">
        <f t="shared" si="41"/>
        <v>0.1802090675</v>
      </c>
      <c r="CH84" s="1" t="str">
        <f t="shared" si="42"/>
        <v>#DIV/0!</v>
      </c>
    </row>
    <row r="85" ht="15.75" customHeight="1">
      <c r="A85" s="2">
        <v>2.0</v>
      </c>
      <c r="B85" s="1">
        <v>2.0</v>
      </c>
      <c r="C85" s="1" t="s">
        <v>88</v>
      </c>
      <c r="D85" s="1">
        <v>2.01210519E8</v>
      </c>
      <c r="E85" s="4" t="s">
        <v>674</v>
      </c>
      <c r="F85" s="4">
        <v>18387.999822812155</v>
      </c>
      <c r="G85" s="4">
        <v>0.0</v>
      </c>
      <c r="H85" s="1">
        <f t="shared" si="1"/>
        <v>-956.2138856</v>
      </c>
      <c r="I85" s="1">
        <f t="shared" si="2"/>
        <v>-0.3223744548</v>
      </c>
      <c r="J85" s="1">
        <f t="shared" si="3"/>
        <v>-4188.40204</v>
      </c>
      <c r="K85" s="4">
        <v>50.0</v>
      </c>
      <c r="L85" s="4">
        <v>50.0</v>
      </c>
      <c r="M85" s="4">
        <v>0.0</v>
      </c>
      <c r="N85" s="4">
        <v>0.0</v>
      </c>
      <c r="O85" s="4">
        <v>446.1591796875</v>
      </c>
      <c r="P85" s="4">
        <v>809.87646484375</v>
      </c>
      <c r="Q85" s="4">
        <v>663.9293823242188</v>
      </c>
      <c r="R85" s="1" t="str">
        <f t="shared" si="4"/>
        <v>#DIV/0!</v>
      </c>
      <c r="S85" s="1">
        <f t="shared" si="5"/>
        <v>0.4491021791</v>
      </c>
      <c r="T85" s="1">
        <f t="shared" si="6"/>
        <v>0.1802090675</v>
      </c>
      <c r="U85" s="4">
        <v>-1.0</v>
      </c>
      <c r="V85" s="4">
        <v>0.85</v>
      </c>
      <c r="W85" s="4">
        <v>0.85</v>
      </c>
      <c r="X85" s="4">
        <v>0.0</v>
      </c>
      <c r="Y85" s="1">
        <f t="shared" si="7"/>
        <v>0.85</v>
      </c>
      <c r="Z85" s="1">
        <f t="shared" si="8"/>
        <v>-251.4576616</v>
      </c>
      <c r="AA85" s="1">
        <f t="shared" si="9"/>
        <v>0.4012651817</v>
      </c>
      <c r="AB85" s="1">
        <f t="shared" si="10"/>
        <v>1.815218652</v>
      </c>
      <c r="AC85" s="1">
        <f t="shared" si="11"/>
        <v>-1</v>
      </c>
      <c r="AD85" s="4">
        <v>998.4844970703125</v>
      </c>
      <c r="AE85" s="4">
        <v>0.5</v>
      </c>
      <c r="AF85" s="1">
        <f t="shared" si="12"/>
        <v>76.47278306</v>
      </c>
      <c r="AG85" s="1">
        <f t="shared" si="13"/>
        <v>-3.494320546</v>
      </c>
      <c r="AH85" s="1">
        <f t="shared" si="14"/>
        <v>1.046888749</v>
      </c>
      <c r="AI85" s="1">
        <f t="shared" si="15"/>
        <v>20.50497627</v>
      </c>
      <c r="AJ85" s="4">
        <v>2.0</v>
      </c>
      <c r="AK85" s="1">
        <f t="shared" si="16"/>
        <v>4.644859791</v>
      </c>
      <c r="AL85" s="4">
        <v>1.0</v>
      </c>
      <c r="AM85" s="1">
        <f t="shared" si="17"/>
        <v>9.289719582</v>
      </c>
      <c r="AN85" s="4">
        <v>21.805858612060547</v>
      </c>
      <c r="AO85" s="4">
        <v>20.504976272583008</v>
      </c>
      <c r="AP85" s="4">
        <v>21.929080963134766</v>
      </c>
      <c r="AQ85" s="4">
        <v>1.2321873903274536</v>
      </c>
      <c r="AR85" s="20">
        <v>384.4289855957031</v>
      </c>
      <c r="AS85" s="4">
        <v>14.857582092285156</v>
      </c>
      <c r="AT85" s="4">
        <v>13.478066444396973</v>
      </c>
      <c r="AU85" s="4">
        <v>57.76990509033203</v>
      </c>
      <c r="AV85" s="4">
        <v>52.40139389038086</v>
      </c>
      <c r="AW85" s="4">
        <v>499.7730712890625</v>
      </c>
      <c r="AX85" s="4">
        <v>4.469066619873047</v>
      </c>
      <c r="AY85" s="4">
        <v>45.165279388427734</v>
      </c>
      <c r="AZ85" s="4">
        <v>101.95217895507812</v>
      </c>
      <c r="BA85" s="4">
        <v>-0.095579594373703</v>
      </c>
      <c r="BB85" s="4">
        <v>-0.09254924207925797</v>
      </c>
      <c r="BC85" s="4">
        <v>0.5</v>
      </c>
      <c r="BD85" s="4">
        <v>-1.355140209197998</v>
      </c>
      <c r="BE85" s="4">
        <v>7.355140209197998</v>
      </c>
      <c r="BF85" s="4">
        <v>1.0</v>
      </c>
      <c r="BG85" s="4">
        <v>0.0</v>
      </c>
      <c r="BH85" s="4">
        <v>0.1599999964237213</v>
      </c>
      <c r="BI85" s="4">
        <v>111105.0</v>
      </c>
      <c r="BJ85" s="1">
        <f t="shared" si="18"/>
        <v>2.498865356</v>
      </c>
      <c r="BK85" s="1">
        <f t="shared" si="19"/>
        <v>-0.003494320546</v>
      </c>
      <c r="BL85" s="1">
        <f t="shared" si="20"/>
        <v>293.6549763</v>
      </c>
      <c r="BM85" s="1">
        <f t="shared" si="21"/>
        <v>294.9558586</v>
      </c>
      <c r="BN85" s="1">
        <f t="shared" si="22"/>
        <v>0.7150506432</v>
      </c>
      <c r="BO85" s="1">
        <f t="shared" si="23"/>
        <v>0.6239462312</v>
      </c>
      <c r="BP85" s="1">
        <f t="shared" si="24"/>
        <v>2.421006991</v>
      </c>
      <c r="BQ85" s="1">
        <f t="shared" si="25"/>
        <v>23.74649581</v>
      </c>
      <c r="BR85" s="1">
        <f t="shared" si="26"/>
        <v>10.26842937</v>
      </c>
      <c r="BS85" s="1">
        <f t="shared" si="27"/>
        <v>21.15541744</v>
      </c>
      <c r="BT85" s="1">
        <f t="shared" si="28"/>
        <v>2.519870386</v>
      </c>
      <c r="BU85" s="1">
        <f t="shared" si="29"/>
        <v>-0.3339637588</v>
      </c>
      <c r="BV85" s="1">
        <f t="shared" si="30"/>
        <v>1.374118242</v>
      </c>
      <c r="BW85" s="1">
        <f t="shared" si="31"/>
        <v>1.145752144</v>
      </c>
      <c r="BX85" s="1">
        <f t="shared" si="32"/>
        <v>-0.2076542364</v>
      </c>
      <c r="BY85" s="1">
        <f t="shared" si="33"/>
        <v>-427.0167143</v>
      </c>
      <c r="BZ85" s="1">
        <f t="shared" si="34"/>
        <v>-10.89512549</v>
      </c>
      <c r="CA85" s="1">
        <f t="shared" si="35"/>
        <v>54.35401431</v>
      </c>
      <c r="CB85" s="1">
        <f t="shared" si="36"/>
        <v>523.3878351</v>
      </c>
      <c r="CC85" s="1">
        <f t="shared" si="37"/>
        <v>-0.9930315483</v>
      </c>
      <c r="CD85" s="1">
        <f t="shared" si="38"/>
        <v>0</v>
      </c>
      <c r="CE85" s="1">
        <f t="shared" si="39"/>
        <v>3.798706627</v>
      </c>
      <c r="CF85" s="1">
        <f t="shared" si="40"/>
        <v>363.7172852</v>
      </c>
      <c r="CG85" s="1">
        <f t="shared" si="41"/>
        <v>0.1802090675</v>
      </c>
      <c r="CH85" s="1" t="str">
        <f t="shared" si="42"/>
        <v>#DIV/0!</v>
      </c>
    </row>
    <row r="86" ht="15.75" customHeight="1">
      <c r="A86" s="2">
        <v>2.0</v>
      </c>
      <c r="B86" s="1">
        <v>2.0</v>
      </c>
      <c r="C86" s="1" t="s">
        <v>88</v>
      </c>
      <c r="D86" s="1">
        <v>2.01210519E8</v>
      </c>
      <c r="E86" s="4" t="s">
        <v>1221</v>
      </c>
      <c r="F86" s="4">
        <v>18418.49982071016</v>
      </c>
      <c r="G86" s="4">
        <v>0.0</v>
      </c>
      <c r="H86" s="1">
        <f t="shared" si="1"/>
        <v>-954.2294371</v>
      </c>
      <c r="I86" s="1">
        <f t="shared" si="2"/>
        <v>-0.3019049955</v>
      </c>
      <c r="J86" s="1">
        <f t="shared" si="3"/>
        <v>-4492.638377</v>
      </c>
      <c r="K86" s="4">
        <v>50.0</v>
      </c>
      <c r="L86" s="4">
        <v>50.0</v>
      </c>
      <c r="M86" s="4">
        <v>0.0</v>
      </c>
      <c r="N86" s="4">
        <v>0.0</v>
      </c>
      <c r="O86" s="4">
        <v>446.1591796875</v>
      </c>
      <c r="P86" s="4">
        <v>809.87646484375</v>
      </c>
      <c r="Q86" s="4">
        <v>663.9293823242188</v>
      </c>
      <c r="R86" s="1" t="str">
        <f t="shared" si="4"/>
        <v>#DIV/0!</v>
      </c>
      <c r="S86" s="1">
        <f t="shared" si="5"/>
        <v>0.4491021791</v>
      </c>
      <c r="T86" s="1">
        <f t="shared" si="6"/>
        <v>0.1802090675</v>
      </c>
      <c r="U86" s="4">
        <v>-1.0</v>
      </c>
      <c r="V86" s="4">
        <v>0.85</v>
      </c>
      <c r="W86" s="4">
        <v>0.85</v>
      </c>
      <c r="X86" s="4">
        <v>0.0</v>
      </c>
      <c r="Y86" s="1">
        <f t="shared" si="7"/>
        <v>0.85</v>
      </c>
      <c r="Z86" s="1">
        <f t="shared" si="8"/>
        <v>-255.8998862</v>
      </c>
      <c r="AA86" s="1">
        <f t="shared" si="9"/>
        <v>0.4012651817</v>
      </c>
      <c r="AB86" s="1">
        <f t="shared" si="10"/>
        <v>1.815218652</v>
      </c>
      <c r="AC86" s="1">
        <f t="shared" si="11"/>
        <v>-1</v>
      </c>
      <c r="AD86" s="4">
        <v>998.4844970703125</v>
      </c>
      <c r="AE86" s="4">
        <v>0.5</v>
      </c>
      <c r="AF86" s="1">
        <f t="shared" si="12"/>
        <v>76.47278306</v>
      </c>
      <c r="AG86" s="1">
        <f t="shared" si="13"/>
        <v>-3.776475672</v>
      </c>
      <c r="AH86" s="1">
        <f t="shared" si="14"/>
        <v>1.210018174</v>
      </c>
      <c r="AI86" s="1">
        <f t="shared" si="15"/>
        <v>21.49350929</v>
      </c>
      <c r="AJ86" s="4">
        <v>2.0</v>
      </c>
      <c r="AK86" s="1">
        <f t="shared" si="16"/>
        <v>4.644859791</v>
      </c>
      <c r="AL86" s="4">
        <v>1.0</v>
      </c>
      <c r="AM86" s="1">
        <f t="shared" si="17"/>
        <v>9.289719582</v>
      </c>
      <c r="AN86" s="4">
        <v>21.880578994750977</v>
      </c>
      <c r="AO86" s="4">
        <v>21.49350929260254</v>
      </c>
      <c r="AP86" s="4">
        <v>21.941478729248047</v>
      </c>
      <c r="AQ86" s="4">
        <v>1.244616985321045</v>
      </c>
      <c r="AR86" s="20">
        <v>383.7744140625</v>
      </c>
      <c r="AS86" s="4">
        <v>14.856990814208984</v>
      </c>
      <c r="AT86" s="4">
        <v>13.365583419799805</v>
      </c>
      <c r="AU86" s="4">
        <v>57.503177642822266</v>
      </c>
      <c r="AV86" s="4">
        <v>51.74120330810547</v>
      </c>
      <c r="AW86" s="4">
        <v>499.6623840332031</v>
      </c>
      <c r="AX86" s="4">
        <v>4.382363796234131</v>
      </c>
      <c r="AY86" s="4">
        <v>46.73362350463867</v>
      </c>
      <c r="AZ86" s="4">
        <v>101.95013427734375</v>
      </c>
      <c r="BA86" s="4">
        <v>-0.095579594373703</v>
      </c>
      <c r="BB86" s="4">
        <v>-0.09254924207925797</v>
      </c>
      <c r="BC86" s="4">
        <v>0.5</v>
      </c>
      <c r="BD86" s="4">
        <v>-1.355140209197998</v>
      </c>
      <c r="BE86" s="4">
        <v>7.355140209197998</v>
      </c>
      <c r="BF86" s="4">
        <v>1.0</v>
      </c>
      <c r="BG86" s="4">
        <v>0.0</v>
      </c>
      <c r="BH86" s="4">
        <v>0.1599999964237213</v>
      </c>
      <c r="BI86" s="4">
        <v>111105.0</v>
      </c>
      <c r="BJ86" s="1">
        <f t="shared" si="18"/>
        <v>2.49831192</v>
      </c>
      <c r="BK86" s="1">
        <f t="shared" si="19"/>
        <v>-0.003776475672</v>
      </c>
      <c r="BL86" s="1">
        <f t="shared" si="20"/>
        <v>294.6435093</v>
      </c>
      <c r="BM86" s="1">
        <f t="shared" si="21"/>
        <v>295.030579</v>
      </c>
      <c r="BN86" s="1">
        <f t="shared" si="22"/>
        <v>0.7011781917</v>
      </c>
      <c r="BO86" s="1">
        <f t="shared" si="23"/>
        <v>0.6325956575</v>
      </c>
      <c r="BP86" s="1">
        <f t="shared" si="24"/>
        <v>2.572641198</v>
      </c>
      <c r="BQ86" s="1">
        <f t="shared" si="25"/>
        <v>25.23430907</v>
      </c>
      <c r="BR86" s="1">
        <f t="shared" si="26"/>
        <v>11.86872565</v>
      </c>
      <c r="BS86" s="1">
        <f t="shared" si="27"/>
        <v>21.68704414</v>
      </c>
      <c r="BT86" s="1">
        <f t="shared" si="28"/>
        <v>2.603282318</v>
      </c>
      <c r="BU86" s="1">
        <f t="shared" si="29"/>
        <v>-0.3120461289</v>
      </c>
      <c r="BV86" s="1">
        <f t="shared" si="30"/>
        <v>1.362623024</v>
      </c>
      <c r="BW86" s="1">
        <f t="shared" si="31"/>
        <v>1.240659294</v>
      </c>
      <c r="BX86" s="1">
        <f t="shared" si="32"/>
        <v>-0.1940916336</v>
      </c>
      <c r="BY86" s="1">
        <f t="shared" si="33"/>
        <v>-458.0250858</v>
      </c>
      <c r="BZ86" s="1">
        <f t="shared" si="34"/>
        <v>-11.70645622</v>
      </c>
      <c r="CA86" s="1">
        <f t="shared" si="35"/>
        <v>50.42930886</v>
      </c>
      <c r="CB86" s="1">
        <f t="shared" si="36"/>
        <v>522.4448797</v>
      </c>
      <c r="CC86" s="1">
        <f t="shared" si="37"/>
        <v>-0.9210757513</v>
      </c>
      <c r="CD86" s="1">
        <f t="shared" si="38"/>
        <v>0</v>
      </c>
      <c r="CE86" s="1">
        <f t="shared" si="39"/>
        <v>3.725009227</v>
      </c>
      <c r="CF86" s="1">
        <f t="shared" si="40"/>
        <v>363.7172852</v>
      </c>
      <c r="CG86" s="1">
        <f t="shared" si="41"/>
        <v>0.1802090675</v>
      </c>
      <c r="CH86" s="1" t="str">
        <f t="shared" si="42"/>
        <v>#DIV/0!</v>
      </c>
    </row>
    <row r="87" ht="15.75" customHeight="1">
      <c r="A87" s="2">
        <v>2.0</v>
      </c>
      <c r="B87" s="1">
        <v>2.0</v>
      </c>
      <c r="C87" s="1" t="s">
        <v>88</v>
      </c>
      <c r="D87" s="1">
        <v>2.01210519E8</v>
      </c>
      <c r="E87" s="4" t="s">
        <v>1222</v>
      </c>
      <c r="F87" s="4">
        <v>18448.999818608165</v>
      </c>
      <c r="G87" s="4">
        <v>0.0</v>
      </c>
      <c r="H87" s="1">
        <f t="shared" si="1"/>
        <v>-953.384356</v>
      </c>
      <c r="I87" s="1">
        <f t="shared" si="2"/>
        <v>-0.3915449087</v>
      </c>
      <c r="J87" s="1">
        <f t="shared" si="3"/>
        <v>-3341.153931</v>
      </c>
      <c r="K87" s="4">
        <v>50.0</v>
      </c>
      <c r="L87" s="4">
        <v>50.0</v>
      </c>
      <c r="M87" s="4">
        <v>0.0</v>
      </c>
      <c r="N87" s="4">
        <v>0.0</v>
      </c>
      <c r="O87" s="4">
        <v>446.1591796875</v>
      </c>
      <c r="P87" s="4">
        <v>809.87646484375</v>
      </c>
      <c r="Q87" s="4">
        <v>663.9293823242188</v>
      </c>
      <c r="R87" s="1" t="str">
        <f t="shared" si="4"/>
        <v>#DIV/0!</v>
      </c>
      <c r="S87" s="1">
        <f t="shared" si="5"/>
        <v>0.4491021791</v>
      </c>
      <c r="T87" s="1">
        <f t="shared" si="6"/>
        <v>0.1802090675</v>
      </c>
      <c r="U87" s="4">
        <v>-1.0</v>
      </c>
      <c r="V87" s="4">
        <v>0.85</v>
      </c>
      <c r="W87" s="4">
        <v>0.85</v>
      </c>
      <c r="X87" s="4">
        <v>0.0</v>
      </c>
      <c r="Y87" s="1">
        <f t="shared" si="7"/>
        <v>0.85</v>
      </c>
      <c r="Z87" s="1">
        <f t="shared" si="8"/>
        <v>-250.6889627</v>
      </c>
      <c r="AA87" s="1">
        <f t="shared" si="9"/>
        <v>0.4012651817</v>
      </c>
      <c r="AB87" s="1">
        <f t="shared" si="10"/>
        <v>1.815218652</v>
      </c>
      <c r="AC87" s="1">
        <f t="shared" si="11"/>
        <v>-1</v>
      </c>
      <c r="AD87" s="4">
        <v>998.4844970703125</v>
      </c>
      <c r="AE87" s="4">
        <v>0.5</v>
      </c>
      <c r="AF87" s="1">
        <f t="shared" si="12"/>
        <v>76.47278306</v>
      </c>
      <c r="AG87" s="1">
        <f t="shared" si="13"/>
        <v>-5.222972656</v>
      </c>
      <c r="AH87" s="1">
        <f t="shared" si="14"/>
        <v>1.277647955</v>
      </c>
      <c r="AI87" s="1">
        <f t="shared" si="15"/>
        <v>21.56663322</v>
      </c>
      <c r="AJ87" s="4">
        <v>2.0</v>
      </c>
      <c r="AK87" s="1">
        <f t="shared" si="16"/>
        <v>4.644859791</v>
      </c>
      <c r="AL87" s="4">
        <v>1.0</v>
      </c>
      <c r="AM87" s="1">
        <f t="shared" si="17"/>
        <v>9.289719582</v>
      </c>
      <c r="AN87" s="4">
        <v>21.961109161376953</v>
      </c>
      <c r="AO87" s="4">
        <v>21.566633224487305</v>
      </c>
      <c r="AP87" s="4">
        <v>21.991670608520508</v>
      </c>
      <c r="AQ87" s="4">
        <v>1.259714126586914</v>
      </c>
      <c r="AR87" s="20">
        <v>383.71209716796875</v>
      </c>
      <c r="AS87" s="4">
        <v>14.880703926086426</v>
      </c>
      <c r="AT87" s="4">
        <v>12.816688537597656</v>
      </c>
      <c r="AU87" s="4">
        <v>57.30305862426758</v>
      </c>
      <c r="AV87" s="4">
        <v>49.41535949707031</v>
      </c>
      <c r="AW87" s="4">
        <v>499.6117248535156</v>
      </c>
      <c r="AX87" s="4">
        <v>4.469491481781006</v>
      </c>
      <c r="AY87" s="4">
        <v>47.82395553588867</v>
      </c>
      <c r="AZ87" s="4">
        <v>101.93999481201172</v>
      </c>
      <c r="BA87" s="4">
        <v>-0.095579594373703</v>
      </c>
      <c r="BB87" s="4">
        <v>-0.09254924207925797</v>
      </c>
      <c r="BC87" s="4">
        <v>0.25</v>
      </c>
      <c r="BD87" s="4">
        <v>-1.355140209197998</v>
      </c>
      <c r="BE87" s="4">
        <v>7.355140209197998</v>
      </c>
      <c r="BF87" s="4">
        <v>1.0</v>
      </c>
      <c r="BG87" s="4">
        <v>0.0</v>
      </c>
      <c r="BH87" s="4">
        <v>0.1599999964237213</v>
      </c>
      <c r="BI87" s="4">
        <v>111105.0</v>
      </c>
      <c r="BJ87" s="1">
        <f t="shared" si="18"/>
        <v>2.498058624</v>
      </c>
      <c r="BK87" s="1">
        <f t="shared" si="19"/>
        <v>-0.005222972656</v>
      </c>
      <c r="BL87" s="1">
        <f t="shared" si="20"/>
        <v>294.7166332</v>
      </c>
      <c r="BM87" s="1">
        <f t="shared" si="21"/>
        <v>295.1111092</v>
      </c>
      <c r="BN87" s="1">
        <f t="shared" si="22"/>
        <v>0.7151186211</v>
      </c>
      <c r="BO87" s="1">
        <f t="shared" si="23"/>
        <v>0.8682073445</v>
      </c>
      <c r="BP87" s="1">
        <f t="shared" si="24"/>
        <v>2.584181118</v>
      </c>
      <c r="BQ87" s="1">
        <f t="shared" si="25"/>
        <v>25.35002207</v>
      </c>
      <c r="BR87" s="1">
        <f t="shared" si="26"/>
        <v>12.53333353</v>
      </c>
      <c r="BS87" s="1">
        <f t="shared" si="27"/>
        <v>21.76387119</v>
      </c>
      <c r="BT87" s="1">
        <f t="shared" si="28"/>
        <v>2.615534147</v>
      </c>
      <c r="BU87" s="1">
        <f t="shared" si="29"/>
        <v>-0.4087739945</v>
      </c>
      <c r="BV87" s="1">
        <f t="shared" si="30"/>
        <v>1.306533163</v>
      </c>
      <c r="BW87" s="1">
        <f t="shared" si="31"/>
        <v>1.309000984</v>
      </c>
      <c r="BX87" s="1">
        <f t="shared" si="32"/>
        <v>-0.2538778656</v>
      </c>
      <c r="BY87" s="1">
        <f t="shared" si="33"/>
        <v>-340.5972144</v>
      </c>
      <c r="BZ87" s="1">
        <f t="shared" si="34"/>
        <v>-8.707450081</v>
      </c>
      <c r="CA87" s="1">
        <f t="shared" si="35"/>
        <v>47.37915362</v>
      </c>
      <c r="CB87" s="1">
        <f t="shared" si="36"/>
        <v>522.259754</v>
      </c>
      <c r="CC87" s="1">
        <f t="shared" si="37"/>
        <v>-0.8649057009</v>
      </c>
      <c r="CD87" s="1">
        <f t="shared" si="38"/>
        <v>0</v>
      </c>
      <c r="CE87" s="1">
        <f t="shared" si="39"/>
        <v>3.79906776</v>
      </c>
      <c r="CF87" s="1">
        <f t="shared" si="40"/>
        <v>363.7172852</v>
      </c>
      <c r="CG87" s="1">
        <f t="shared" si="41"/>
        <v>0.1802090675</v>
      </c>
      <c r="CH87" s="1" t="str">
        <f t="shared" si="42"/>
        <v>#DIV/0!</v>
      </c>
    </row>
    <row r="88" ht="15.75" customHeight="1">
      <c r="A88" s="2">
        <v>2.0</v>
      </c>
      <c r="B88" s="1">
        <v>2.0</v>
      </c>
      <c r="C88" s="1" t="s">
        <v>88</v>
      </c>
      <c r="D88" s="1">
        <v>2.01210519E8</v>
      </c>
      <c r="E88" s="4" t="s">
        <v>1223</v>
      </c>
      <c r="F88" s="4">
        <v>18479.49981650617</v>
      </c>
      <c r="G88" s="4">
        <v>0.0</v>
      </c>
      <c r="H88" s="1">
        <f t="shared" si="1"/>
        <v>-950.9575577</v>
      </c>
      <c r="I88" s="1">
        <f t="shared" si="2"/>
        <v>-0.6092802755</v>
      </c>
      <c r="J88" s="1">
        <f t="shared" si="3"/>
        <v>-1960.066866</v>
      </c>
      <c r="K88" s="4">
        <v>50.0</v>
      </c>
      <c r="L88" s="4">
        <v>50.0</v>
      </c>
      <c r="M88" s="4">
        <v>0.0</v>
      </c>
      <c r="N88" s="4">
        <v>0.0</v>
      </c>
      <c r="O88" s="4">
        <v>446.1591796875</v>
      </c>
      <c r="P88" s="4">
        <v>809.87646484375</v>
      </c>
      <c r="Q88" s="4">
        <v>663.9293823242188</v>
      </c>
      <c r="R88" s="1" t="str">
        <f t="shared" si="4"/>
        <v>#DIV/0!</v>
      </c>
      <c r="S88" s="1">
        <f t="shared" si="5"/>
        <v>0.4491021791</v>
      </c>
      <c r="T88" s="1">
        <f t="shared" si="6"/>
        <v>0.1802090675</v>
      </c>
      <c r="U88" s="4">
        <v>-1.0</v>
      </c>
      <c r="V88" s="4">
        <v>0.85</v>
      </c>
      <c r="W88" s="4">
        <v>0.85</v>
      </c>
      <c r="X88" s="4">
        <v>0.0</v>
      </c>
      <c r="Y88" s="1">
        <f t="shared" si="7"/>
        <v>0.85</v>
      </c>
      <c r="Z88" s="1">
        <f t="shared" si="8"/>
        <v>-247.8908236</v>
      </c>
      <c r="AA88" s="1">
        <f t="shared" si="9"/>
        <v>0.4012651817</v>
      </c>
      <c r="AB88" s="1">
        <f t="shared" si="10"/>
        <v>1.815218652</v>
      </c>
      <c r="AC88" s="1">
        <f t="shared" si="11"/>
        <v>-1</v>
      </c>
      <c r="AD88" s="4">
        <v>998.4844970703125</v>
      </c>
      <c r="AE88" s="4">
        <v>0.5</v>
      </c>
      <c r="AF88" s="1">
        <f t="shared" si="12"/>
        <v>76.47278306</v>
      </c>
      <c r="AG88" s="1">
        <f t="shared" si="13"/>
        <v>-7.17353227</v>
      </c>
      <c r="AH88" s="1">
        <f t="shared" si="14"/>
        <v>1.101962396</v>
      </c>
      <c r="AI88" s="1">
        <f t="shared" si="15"/>
        <v>19.90318298</v>
      </c>
      <c r="AJ88" s="4">
        <v>2.0</v>
      </c>
      <c r="AK88" s="1">
        <f t="shared" si="16"/>
        <v>4.644859791</v>
      </c>
      <c r="AL88" s="4">
        <v>1.0</v>
      </c>
      <c r="AM88" s="1">
        <f t="shared" si="17"/>
        <v>9.289719582</v>
      </c>
      <c r="AN88" s="4">
        <v>21.94338035583496</v>
      </c>
      <c r="AO88" s="4">
        <v>19.903182983398438</v>
      </c>
      <c r="AP88" s="4">
        <v>22.038480758666992</v>
      </c>
      <c r="AQ88" s="4">
        <v>1.2633492946624756</v>
      </c>
      <c r="AR88" s="20">
        <v>382.93133544921875</v>
      </c>
      <c r="AS88" s="4">
        <v>14.907483100891113</v>
      </c>
      <c r="AT88" s="4">
        <v>12.071324348449707</v>
      </c>
      <c r="AU88" s="4">
        <v>57.46849060058594</v>
      </c>
      <c r="AV88" s="4">
        <v>46.5617790222168</v>
      </c>
      <c r="AW88" s="4">
        <v>499.756103515625</v>
      </c>
      <c r="AX88" s="4">
        <v>4.508424758911133</v>
      </c>
      <c r="AY88" s="4">
        <v>47.00699234008789</v>
      </c>
      <c r="AZ88" s="4">
        <v>101.94561767578125</v>
      </c>
      <c r="BA88" s="4">
        <v>-0.095579594373703</v>
      </c>
      <c r="BB88" s="4">
        <v>-0.09254924207925797</v>
      </c>
      <c r="BC88" s="4">
        <v>0.5</v>
      </c>
      <c r="BD88" s="4">
        <v>-1.355140209197998</v>
      </c>
      <c r="BE88" s="4">
        <v>7.355140209197998</v>
      </c>
      <c r="BF88" s="4">
        <v>1.0</v>
      </c>
      <c r="BG88" s="4">
        <v>0.0</v>
      </c>
      <c r="BH88" s="4">
        <v>0.1599999964237213</v>
      </c>
      <c r="BI88" s="4">
        <v>111105.0</v>
      </c>
      <c r="BJ88" s="1">
        <f t="shared" si="18"/>
        <v>2.498780518</v>
      </c>
      <c r="BK88" s="1">
        <f t="shared" si="19"/>
        <v>-0.00717353227</v>
      </c>
      <c r="BL88" s="1">
        <f t="shared" si="20"/>
        <v>293.053183</v>
      </c>
      <c r="BM88" s="1">
        <f t="shared" si="21"/>
        <v>295.0933804</v>
      </c>
      <c r="BN88" s="1">
        <f t="shared" si="22"/>
        <v>0.7213479453</v>
      </c>
      <c r="BO88" s="1">
        <f t="shared" si="23"/>
        <v>1.25271588</v>
      </c>
      <c r="BP88" s="1">
        <f t="shared" si="24"/>
        <v>2.332581013</v>
      </c>
      <c r="BQ88" s="1">
        <f t="shared" si="25"/>
        <v>22.88064035</v>
      </c>
      <c r="BR88" s="1">
        <f t="shared" si="26"/>
        <v>10.809316</v>
      </c>
      <c r="BS88" s="1">
        <f t="shared" si="27"/>
        <v>20.92328167</v>
      </c>
      <c r="BT88" s="1">
        <f t="shared" si="28"/>
        <v>2.484188787</v>
      </c>
      <c r="BU88" s="1">
        <f t="shared" si="29"/>
        <v>-0.652045675</v>
      </c>
      <c r="BV88" s="1">
        <f t="shared" si="30"/>
        <v>1.230618617</v>
      </c>
      <c r="BW88" s="1">
        <f t="shared" si="31"/>
        <v>1.25357017</v>
      </c>
      <c r="BX88" s="1">
        <f t="shared" si="32"/>
        <v>-0.4034577324</v>
      </c>
      <c r="BY88" s="1">
        <f t="shared" si="33"/>
        <v>-199.8202274</v>
      </c>
      <c r="BZ88" s="1">
        <f t="shared" si="34"/>
        <v>-5.118585722</v>
      </c>
      <c r="CA88" s="1">
        <f t="shared" si="35"/>
        <v>48.54260898</v>
      </c>
      <c r="CB88" s="1">
        <f t="shared" si="36"/>
        <v>521.1263253</v>
      </c>
      <c r="CC88" s="1">
        <f t="shared" si="37"/>
        <v>-0.8858113407</v>
      </c>
      <c r="CD88" s="1">
        <f t="shared" si="38"/>
        <v>0</v>
      </c>
      <c r="CE88" s="1">
        <f t="shared" si="39"/>
        <v>3.832161045</v>
      </c>
      <c r="CF88" s="1">
        <f t="shared" si="40"/>
        <v>363.7172852</v>
      </c>
      <c r="CG88" s="1">
        <f t="shared" si="41"/>
        <v>0.1802090675</v>
      </c>
      <c r="CH88" s="1" t="str">
        <f t="shared" si="42"/>
        <v>#DIV/0!</v>
      </c>
    </row>
    <row r="89" ht="15.75" customHeight="1">
      <c r="A89" s="2">
        <v>2.0</v>
      </c>
      <c r="B89" s="1">
        <v>2.0</v>
      </c>
      <c r="C89" s="1" t="s">
        <v>88</v>
      </c>
      <c r="D89" s="1">
        <v>2.01210519E8</v>
      </c>
      <c r="E89" s="4" t="s">
        <v>1224</v>
      </c>
      <c r="F89" s="4">
        <v>18509.999814404175</v>
      </c>
      <c r="G89" s="4">
        <v>0.0</v>
      </c>
      <c r="H89" s="1">
        <f t="shared" si="1"/>
        <v>-949.2817236</v>
      </c>
      <c r="I89" s="1">
        <f t="shared" si="2"/>
        <v>-0.677033224</v>
      </c>
      <c r="J89" s="1">
        <f t="shared" si="3"/>
        <v>-1710.93965</v>
      </c>
      <c r="K89" s="4">
        <v>50.0</v>
      </c>
      <c r="L89" s="4">
        <v>50.0</v>
      </c>
      <c r="M89" s="4">
        <v>0.0</v>
      </c>
      <c r="N89" s="4">
        <v>0.0</v>
      </c>
      <c r="O89" s="4">
        <v>446.1591796875</v>
      </c>
      <c r="P89" s="4">
        <v>809.87646484375</v>
      </c>
      <c r="Q89" s="4">
        <v>663.9293823242188</v>
      </c>
      <c r="R89" s="1" t="str">
        <f t="shared" si="4"/>
        <v>#DIV/0!</v>
      </c>
      <c r="S89" s="1">
        <f t="shared" si="5"/>
        <v>0.4491021791</v>
      </c>
      <c r="T89" s="1">
        <f t="shared" si="6"/>
        <v>0.1802090675</v>
      </c>
      <c r="U89" s="4">
        <v>-1.0</v>
      </c>
      <c r="V89" s="4">
        <v>0.85</v>
      </c>
      <c r="W89" s="4">
        <v>0.85</v>
      </c>
      <c r="X89" s="4">
        <v>0.0</v>
      </c>
      <c r="Y89" s="1">
        <f t="shared" si="7"/>
        <v>0.85</v>
      </c>
      <c r="Z89" s="1">
        <f t="shared" si="8"/>
        <v>-249.7529163</v>
      </c>
      <c r="AA89" s="1">
        <f t="shared" si="9"/>
        <v>0.4012651817</v>
      </c>
      <c r="AB89" s="1">
        <f t="shared" si="10"/>
        <v>1.815218652</v>
      </c>
      <c r="AC89" s="1">
        <f t="shared" si="11"/>
        <v>-1</v>
      </c>
      <c r="AD89" s="4">
        <v>998.4844970703125</v>
      </c>
      <c r="AE89" s="4">
        <v>0.5</v>
      </c>
      <c r="AF89" s="1">
        <f t="shared" si="12"/>
        <v>76.47278306</v>
      </c>
      <c r="AG89" s="1">
        <f t="shared" si="13"/>
        <v>-6.877292507</v>
      </c>
      <c r="AH89" s="1">
        <f t="shared" si="14"/>
        <v>0.9439897776</v>
      </c>
      <c r="AI89" s="1">
        <f t="shared" si="15"/>
        <v>18.867136</v>
      </c>
      <c r="AJ89" s="4">
        <v>2.0</v>
      </c>
      <c r="AK89" s="1">
        <f t="shared" si="16"/>
        <v>4.644859791</v>
      </c>
      <c r="AL89" s="4">
        <v>1.0</v>
      </c>
      <c r="AM89" s="1">
        <f t="shared" si="17"/>
        <v>9.289719582</v>
      </c>
      <c r="AN89" s="4">
        <v>21.898027420043945</v>
      </c>
      <c r="AO89" s="4">
        <v>18.867136001586914</v>
      </c>
      <c r="AP89" s="4">
        <v>22.042272567749023</v>
      </c>
      <c r="AQ89" s="4">
        <v>1.2496230602264404</v>
      </c>
      <c r="AR89" s="20">
        <v>382.33392333984375</v>
      </c>
      <c r="AS89" s="4">
        <v>14.911537170410156</v>
      </c>
      <c r="AT89" s="4">
        <v>12.191876411437988</v>
      </c>
      <c r="AU89" s="4">
        <v>57.64642333984375</v>
      </c>
      <c r="AV89" s="4">
        <v>47.088680267333984</v>
      </c>
      <c r="AW89" s="4">
        <v>499.5803527832031</v>
      </c>
      <c r="AX89" s="4">
        <v>4.466917037963867</v>
      </c>
      <c r="AY89" s="4">
        <v>45.55971145629883</v>
      </c>
      <c r="AZ89" s="4">
        <v>101.95097351074219</v>
      </c>
      <c r="BA89" s="4">
        <v>-0.095579594373703</v>
      </c>
      <c r="BB89" s="4">
        <v>-0.09254924207925797</v>
      </c>
      <c r="BC89" s="4">
        <v>0.0</v>
      </c>
      <c r="BD89" s="4">
        <v>-1.355140209197998</v>
      </c>
      <c r="BE89" s="4">
        <v>7.355140209197998</v>
      </c>
      <c r="BF89" s="4">
        <v>1.0</v>
      </c>
      <c r="BG89" s="4">
        <v>0.0</v>
      </c>
      <c r="BH89" s="4">
        <v>0.1599999964237213</v>
      </c>
      <c r="BI89" s="4">
        <v>111105.0</v>
      </c>
      <c r="BJ89" s="1">
        <f t="shared" si="18"/>
        <v>2.497901764</v>
      </c>
      <c r="BK89" s="1">
        <f t="shared" si="19"/>
        <v>-0.006877292507</v>
      </c>
      <c r="BL89" s="1">
        <f t="shared" si="20"/>
        <v>292.017136</v>
      </c>
      <c r="BM89" s="1">
        <f t="shared" si="21"/>
        <v>295.0480274</v>
      </c>
      <c r="BN89" s="1">
        <f t="shared" si="22"/>
        <v>0.7147067101</v>
      </c>
      <c r="BO89" s="1">
        <f t="shared" si="23"/>
        <v>1.244398622</v>
      </c>
      <c r="BP89" s="1">
        <f t="shared" si="24"/>
        <v>2.186963447</v>
      </c>
      <c r="BQ89" s="1">
        <f t="shared" si="25"/>
        <v>21.45112863</v>
      </c>
      <c r="BR89" s="1">
        <f t="shared" si="26"/>
        <v>9.259252218</v>
      </c>
      <c r="BS89" s="1">
        <f t="shared" si="27"/>
        <v>20.38258171</v>
      </c>
      <c r="BT89" s="1">
        <f t="shared" si="28"/>
        <v>2.402788488</v>
      </c>
      <c r="BU89" s="1">
        <f t="shared" si="29"/>
        <v>-0.7302540157</v>
      </c>
      <c r="BV89" s="1">
        <f t="shared" si="30"/>
        <v>1.242973669</v>
      </c>
      <c r="BW89" s="1">
        <f t="shared" si="31"/>
        <v>1.159814819</v>
      </c>
      <c r="BX89" s="1">
        <f t="shared" si="32"/>
        <v>-0.4513089596</v>
      </c>
      <c r="BY89" s="1">
        <f t="shared" si="33"/>
        <v>-174.4319629</v>
      </c>
      <c r="BZ89" s="1">
        <f t="shared" si="34"/>
        <v>-4.474987819</v>
      </c>
      <c r="CA89" s="1">
        <f t="shared" si="35"/>
        <v>52.64592388</v>
      </c>
      <c r="CB89" s="1">
        <f t="shared" si="36"/>
        <v>520.2853777</v>
      </c>
      <c r="CC89" s="1">
        <f t="shared" si="37"/>
        <v>-0.9605461831</v>
      </c>
      <c r="CD89" s="1">
        <f t="shared" si="38"/>
        <v>0</v>
      </c>
      <c r="CE89" s="1">
        <f t="shared" si="39"/>
        <v>3.796879482</v>
      </c>
      <c r="CF89" s="1">
        <f t="shared" si="40"/>
        <v>363.7172852</v>
      </c>
      <c r="CG89" s="1">
        <f t="shared" si="41"/>
        <v>0.1802090675</v>
      </c>
      <c r="CH89" s="1" t="str">
        <f t="shared" si="42"/>
        <v>#DIV/0!</v>
      </c>
    </row>
    <row r="90" ht="15.75" customHeight="1">
      <c r="A90" s="2">
        <v>2.0</v>
      </c>
      <c r="B90" s="1">
        <v>2.0</v>
      </c>
      <c r="C90" s="1" t="s">
        <v>88</v>
      </c>
      <c r="D90" s="1">
        <v>2.01210519E8</v>
      </c>
      <c r="E90" s="4" t="s">
        <v>1225</v>
      </c>
      <c r="F90" s="4">
        <v>18540.49981230218</v>
      </c>
      <c r="G90" s="4">
        <v>0.0</v>
      </c>
      <c r="H90" s="1">
        <f t="shared" si="1"/>
        <v>-949.2471765</v>
      </c>
      <c r="I90" s="1">
        <f t="shared" si="2"/>
        <v>-0.6546065099</v>
      </c>
      <c r="J90" s="1">
        <f t="shared" si="3"/>
        <v>-1789.085588</v>
      </c>
      <c r="K90" s="4">
        <v>50.0</v>
      </c>
      <c r="L90" s="4">
        <v>50.0</v>
      </c>
      <c r="M90" s="4">
        <v>0.0</v>
      </c>
      <c r="N90" s="4">
        <v>0.0</v>
      </c>
      <c r="O90" s="4">
        <v>446.1591796875</v>
      </c>
      <c r="P90" s="4">
        <v>809.87646484375</v>
      </c>
      <c r="Q90" s="4">
        <v>663.9293823242188</v>
      </c>
      <c r="R90" s="1" t="str">
        <f t="shared" si="4"/>
        <v>#DIV/0!</v>
      </c>
      <c r="S90" s="1">
        <f t="shared" si="5"/>
        <v>0.4491021791</v>
      </c>
      <c r="T90" s="1">
        <f t="shared" si="6"/>
        <v>0.1802090675</v>
      </c>
      <c r="U90" s="4">
        <v>-1.0</v>
      </c>
      <c r="V90" s="4">
        <v>0.85</v>
      </c>
      <c r="W90" s="4">
        <v>0.85</v>
      </c>
      <c r="X90" s="4">
        <v>0.0</v>
      </c>
      <c r="Y90" s="1">
        <f t="shared" si="7"/>
        <v>0.85</v>
      </c>
      <c r="Z90" s="1">
        <f t="shared" si="8"/>
        <v>-249.8031497</v>
      </c>
      <c r="AA90" s="1">
        <f t="shared" si="9"/>
        <v>0.4012651817</v>
      </c>
      <c r="AB90" s="1">
        <f t="shared" si="10"/>
        <v>1.815218652</v>
      </c>
      <c r="AC90" s="1">
        <f t="shared" si="11"/>
        <v>-1</v>
      </c>
      <c r="AD90" s="4">
        <v>998.4844970703125</v>
      </c>
      <c r="AE90" s="4">
        <v>0.5</v>
      </c>
      <c r="AF90" s="1">
        <f t="shared" si="12"/>
        <v>76.47278306</v>
      </c>
      <c r="AG90" s="1">
        <f t="shared" si="13"/>
        <v>-5.590605967</v>
      </c>
      <c r="AH90" s="1">
        <f t="shared" si="14"/>
        <v>0.7958898903</v>
      </c>
      <c r="AI90" s="1">
        <f t="shared" si="15"/>
        <v>18.13143349</v>
      </c>
      <c r="AJ90" s="4">
        <v>2.0</v>
      </c>
      <c r="AK90" s="1">
        <f t="shared" si="16"/>
        <v>4.644859791</v>
      </c>
      <c r="AL90" s="4">
        <v>1.0</v>
      </c>
      <c r="AM90" s="1">
        <f t="shared" si="17"/>
        <v>9.289719582</v>
      </c>
      <c r="AN90" s="4">
        <v>21.81096076965332</v>
      </c>
      <c r="AO90" s="4">
        <v>18.131433486938477</v>
      </c>
      <c r="AP90" s="4">
        <v>22.007343292236328</v>
      </c>
      <c r="AQ90" s="4">
        <v>1.237378478050232</v>
      </c>
      <c r="AR90" s="20">
        <v>382.056640625</v>
      </c>
      <c r="AS90" s="4">
        <v>14.888370513916016</v>
      </c>
      <c r="AT90" s="4">
        <v>12.678937911987305</v>
      </c>
      <c r="AU90" s="4">
        <v>57.86111068725586</v>
      </c>
      <c r="AV90" s="4">
        <v>49.2500114440918</v>
      </c>
      <c r="AW90" s="4">
        <v>499.6507263183594</v>
      </c>
      <c r="AX90" s="4">
        <v>4.465856075286865</v>
      </c>
      <c r="AY90" s="4">
        <v>44.06578826904297</v>
      </c>
      <c r="AZ90" s="4">
        <v>101.94619750976562</v>
      </c>
      <c r="BA90" s="4">
        <v>-0.095579594373703</v>
      </c>
      <c r="BB90" s="4">
        <v>-0.09254924207925797</v>
      </c>
      <c r="BC90" s="4">
        <v>0.5</v>
      </c>
      <c r="BD90" s="4">
        <v>-1.355140209197998</v>
      </c>
      <c r="BE90" s="4">
        <v>7.355140209197998</v>
      </c>
      <c r="BF90" s="4">
        <v>1.0</v>
      </c>
      <c r="BG90" s="4">
        <v>0.0</v>
      </c>
      <c r="BH90" s="4">
        <v>0.1599999964237213</v>
      </c>
      <c r="BI90" s="4">
        <v>111105.0</v>
      </c>
      <c r="BJ90" s="1">
        <f t="shared" si="18"/>
        <v>2.498253632</v>
      </c>
      <c r="BK90" s="1">
        <f t="shared" si="19"/>
        <v>-0.005590605967</v>
      </c>
      <c r="BL90" s="1">
        <f t="shared" si="20"/>
        <v>291.2814335</v>
      </c>
      <c r="BM90" s="1">
        <f t="shared" si="21"/>
        <v>294.9609608</v>
      </c>
      <c r="BN90" s="1">
        <f t="shared" si="22"/>
        <v>0.7145369561</v>
      </c>
      <c r="BO90" s="1">
        <f t="shared" si="23"/>
        <v>1.060691341</v>
      </c>
      <c r="BP90" s="1">
        <f t="shared" si="24"/>
        <v>2.088459399</v>
      </c>
      <c r="BQ90" s="1">
        <f t="shared" si="25"/>
        <v>20.48589795</v>
      </c>
      <c r="BR90" s="1">
        <f t="shared" si="26"/>
        <v>7.806960041</v>
      </c>
      <c r="BS90" s="1">
        <f t="shared" si="27"/>
        <v>19.97119713</v>
      </c>
      <c r="BT90" s="1">
        <f t="shared" si="28"/>
        <v>2.342430869</v>
      </c>
      <c r="BU90" s="1">
        <f t="shared" si="29"/>
        <v>-0.7042306062</v>
      </c>
      <c r="BV90" s="1">
        <f t="shared" si="30"/>
        <v>1.292569509</v>
      </c>
      <c r="BW90" s="1">
        <f t="shared" si="31"/>
        <v>1.049861361</v>
      </c>
      <c r="BX90" s="1">
        <f t="shared" si="32"/>
        <v>-0.4353994371</v>
      </c>
      <c r="BY90" s="1">
        <f t="shared" si="33"/>
        <v>-182.3904727</v>
      </c>
      <c r="BZ90" s="1">
        <f t="shared" si="34"/>
        <v>-4.682775793</v>
      </c>
      <c r="CA90" s="1">
        <f t="shared" si="35"/>
        <v>58.31080024</v>
      </c>
      <c r="CB90" s="1">
        <f t="shared" si="36"/>
        <v>520.0030745</v>
      </c>
      <c r="CC90" s="1">
        <f t="shared" si="37"/>
        <v>-1.064442985</v>
      </c>
      <c r="CD90" s="1">
        <f t="shared" si="38"/>
        <v>0</v>
      </c>
      <c r="CE90" s="1">
        <f t="shared" si="39"/>
        <v>3.795977664</v>
      </c>
      <c r="CF90" s="1">
        <f t="shared" si="40"/>
        <v>363.7172852</v>
      </c>
      <c r="CG90" s="1">
        <f t="shared" si="41"/>
        <v>0.1802090675</v>
      </c>
      <c r="CH90" s="1" t="str">
        <f t="shared" si="42"/>
        <v>#DIV/0!</v>
      </c>
    </row>
    <row r="91" ht="15.75" customHeight="1">
      <c r="A91" s="2">
        <v>2.0</v>
      </c>
      <c r="B91" s="1">
        <v>2.0</v>
      </c>
      <c r="C91" s="1" t="s">
        <v>88</v>
      </c>
      <c r="D91" s="1">
        <v>2.01210519E8</v>
      </c>
      <c r="E91" s="4" t="s">
        <v>1226</v>
      </c>
      <c r="F91" s="4">
        <v>18570.999810200185</v>
      </c>
      <c r="G91" s="4">
        <v>0.0</v>
      </c>
      <c r="H91" s="1">
        <f t="shared" si="1"/>
        <v>-951.1920314</v>
      </c>
      <c r="I91" s="1">
        <f t="shared" si="2"/>
        <v>-0.4361289514</v>
      </c>
      <c r="J91" s="1">
        <f t="shared" si="3"/>
        <v>-2949.905801</v>
      </c>
      <c r="K91" s="4">
        <v>50.0</v>
      </c>
      <c r="L91" s="4">
        <v>50.0</v>
      </c>
      <c r="M91" s="4">
        <v>0.0</v>
      </c>
      <c r="N91" s="4">
        <v>0.0</v>
      </c>
      <c r="O91" s="4">
        <v>446.1591796875</v>
      </c>
      <c r="P91" s="4">
        <v>809.87646484375</v>
      </c>
      <c r="Q91" s="4">
        <v>663.9293823242188</v>
      </c>
      <c r="R91" s="1" t="str">
        <f t="shared" si="4"/>
        <v>#DIV/0!</v>
      </c>
      <c r="S91" s="1">
        <f t="shared" si="5"/>
        <v>0.4491021791</v>
      </c>
      <c r="T91" s="1">
        <f t="shared" si="6"/>
        <v>0.1802090675</v>
      </c>
      <c r="U91" s="4">
        <v>-1.0</v>
      </c>
      <c r="V91" s="4">
        <v>0.85</v>
      </c>
      <c r="W91" s="4">
        <v>0.85</v>
      </c>
      <c r="X91" s="4">
        <v>0.0</v>
      </c>
      <c r="Y91" s="1">
        <f t="shared" si="7"/>
        <v>0.85</v>
      </c>
      <c r="Z91" s="1">
        <f t="shared" si="8"/>
        <v>-254.8329296</v>
      </c>
      <c r="AA91" s="1">
        <f t="shared" si="9"/>
        <v>0.4012651817</v>
      </c>
      <c r="AB91" s="1">
        <f t="shared" si="10"/>
        <v>1.815218652</v>
      </c>
      <c r="AC91" s="1">
        <f t="shared" si="11"/>
        <v>-1</v>
      </c>
      <c r="AD91" s="4">
        <v>998.4844970703125</v>
      </c>
      <c r="AE91" s="4">
        <v>0.5</v>
      </c>
      <c r="AF91" s="1">
        <f t="shared" si="12"/>
        <v>76.47278306</v>
      </c>
      <c r="AG91" s="1">
        <f t="shared" si="13"/>
        <v>-3.758675568</v>
      </c>
      <c r="AH91" s="1">
        <f t="shared" si="14"/>
        <v>0.8228625014</v>
      </c>
      <c r="AI91" s="1">
        <f t="shared" si="15"/>
        <v>18.85147095</v>
      </c>
      <c r="AJ91" s="4">
        <v>2.0</v>
      </c>
      <c r="AK91" s="1">
        <f t="shared" si="16"/>
        <v>4.644859791</v>
      </c>
      <c r="AL91" s="4">
        <v>1.0</v>
      </c>
      <c r="AM91" s="1">
        <f t="shared" si="17"/>
        <v>9.289719582</v>
      </c>
      <c r="AN91" s="4">
        <v>21.742753982543945</v>
      </c>
      <c r="AO91" s="4">
        <v>18.851470947265625</v>
      </c>
      <c r="AP91" s="4">
        <v>21.943368911743164</v>
      </c>
      <c r="AQ91" s="4">
        <v>1.2211977243423462</v>
      </c>
      <c r="AR91" s="20">
        <v>382.4078674316406</v>
      </c>
      <c r="AS91" s="4">
        <v>14.84229564666748</v>
      </c>
      <c r="AT91" s="4">
        <v>13.358384132385254</v>
      </c>
      <c r="AU91" s="4">
        <v>57.93306350708008</v>
      </c>
      <c r="AV91" s="4">
        <v>52.094749450683594</v>
      </c>
      <c r="AW91" s="4">
        <v>499.8230285644531</v>
      </c>
      <c r="AX91" s="4">
        <v>4.38668966293335</v>
      </c>
      <c r="AY91" s="4">
        <v>43.42490005493164</v>
      </c>
      <c r="AZ91" s="4">
        <v>101.95558166503906</v>
      </c>
      <c r="BA91" s="4">
        <v>-0.095579594373703</v>
      </c>
      <c r="BB91" s="4">
        <v>-0.09254924207925797</v>
      </c>
      <c r="BC91" s="4">
        <v>0.0</v>
      </c>
      <c r="BD91" s="4">
        <v>-1.355140209197998</v>
      </c>
      <c r="BE91" s="4">
        <v>7.355140209197998</v>
      </c>
      <c r="BF91" s="4">
        <v>1.0</v>
      </c>
      <c r="BG91" s="4">
        <v>0.0</v>
      </c>
      <c r="BH91" s="4">
        <v>0.1599999964237213</v>
      </c>
      <c r="BI91" s="4">
        <v>111105.0</v>
      </c>
      <c r="BJ91" s="1">
        <f t="shared" si="18"/>
        <v>2.499115143</v>
      </c>
      <c r="BK91" s="1">
        <f t="shared" si="19"/>
        <v>-0.003758675568</v>
      </c>
      <c r="BL91" s="1">
        <f t="shared" si="20"/>
        <v>292.0014709</v>
      </c>
      <c r="BM91" s="1">
        <f t="shared" si="21"/>
        <v>294.892754</v>
      </c>
      <c r="BN91" s="1">
        <f t="shared" si="22"/>
        <v>0.7018703304</v>
      </c>
      <c r="BO91" s="1">
        <f t="shared" si="23"/>
        <v>0.7308468888</v>
      </c>
      <c r="BP91" s="1">
        <f t="shared" si="24"/>
        <v>2.184824326</v>
      </c>
      <c r="BQ91" s="1">
        <f t="shared" si="25"/>
        <v>21.42917818</v>
      </c>
      <c r="BR91" s="1">
        <f t="shared" si="26"/>
        <v>8.070794045</v>
      </c>
      <c r="BS91" s="1">
        <f t="shared" si="27"/>
        <v>20.29711246</v>
      </c>
      <c r="BT91" s="1">
        <f t="shared" si="28"/>
        <v>2.390137667</v>
      </c>
      <c r="BU91" s="1">
        <f t="shared" si="29"/>
        <v>-0.4576127166</v>
      </c>
      <c r="BV91" s="1">
        <f t="shared" si="30"/>
        <v>1.361961824</v>
      </c>
      <c r="BW91" s="1">
        <f t="shared" si="31"/>
        <v>1.028175843</v>
      </c>
      <c r="BX91" s="1">
        <f t="shared" si="32"/>
        <v>-0.2839969252</v>
      </c>
      <c r="BY91" s="1">
        <f t="shared" si="33"/>
        <v>-300.7593618</v>
      </c>
      <c r="BZ91" s="1">
        <f t="shared" si="34"/>
        <v>-7.714030103</v>
      </c>
      <c r="CA91" s="1">
        <f t="shared" si="35"/>
        <v>59.78256136</v>
      </c>
      <c r="CB91" s="1">
        <f t="shared" si="36"/>
        <v>520.6369314</v>
      </c>
      <c r="CC91" s="1">
        <f t="shared" si="37"/>
        <v>-1.092214028</v>
      </c>
      <c r="CD91" s="1">
        <f t="shared" si="38"/>
        <v>0</v>
      </c>
      <c r="CE91" s="1">
        <f t="shared" si="39"/>
        <v>3.728686213</v>
      </c>
      <c r="CF91" s="1">
        <f t="shared" si="40"/>
        <v>363.7172852</v>
      </c>
      <c r="CG91" s="1">
        <f t="shared" si="41"/>
        <v>0.1802090675</v>
      </c>
      <c r="CH91" s="1" t="str">
        <f t="shared" si="42"/>
        <v>#DIV/0!</v>
      </c>
    </row>
    <row r="92" ht="15.75" customHeight="1">
      <c r="A92" s="2">
        <v>2.0</v>
      </c>
      <c r="B92" s="1">
        <v>2.0</v>
      </c>
      <c r="C92" s="1" t="s">
        <v>88</v>
      </c>
      <c r="D92" s="1">
        <v>2.01210519E8</v>
      </c>
      <c r="E92" s="4" t="s">
        <v>1227</v>
      </c>
      <c r="F92" s="4">
        <v>18601.49980809819</v>
      </c>
      <c r="G92" s="4">
        <v>0.0</v>
      </c>
      <c r="H92" s="1">
        <f t="shared" si="1"/>
        <v>-949.9813972</v>
      </c>
      <c r="I92" s="1">
        <f t="shared" si="2"/>
        <v>-0.235298555</v>
      </c>
      <c r="J92" s="1">
        <f t="shared" si="3"/>
        <v>-5893.773425</v>
      </c>
      <c r="K92" s="4">
        <v>50.0</v>
      </c>
      <c r="L92" s="4">
        <v>50.0</v>
      </c>
      <c r="M92" s="4">
        <v>0.0</v>
      </c>
      <c r="N92" s="4">
        <v>0.0</v>
      </c>
      <c r="O92" s="4">
        <v>446.1591796875</v>
      </c>
      <c r="P92" s="4">
        <v>809.87646484375</v>
      </c>
      <c r="Q92" s="4">
        <v>663.9293823242188</v>
      </c>
      <c r="R92" s="1" t="str">
        <f t="shared" si="4"/>
        <v>#DIV/0!</v>
      </c>
      <c r="S92" s="1">
        <f t="shared" si="5"/>
        <v>0.4491021791</v>
      </c>
      <c r="T92" s="1">
        <f t="shared" si="6"/>
        <v>0.1802090675</v>
      </c>
      <c r="U92" s="4">
        <v>-1.0</v>
      </c>
      <c r="V92" s="4">
        <v>0.85</v>
      </c>
      <c r="W92" s="4">
        <v>0.85</v>
      </c>
      <c r="X92" s="4">
        <v>0.0</v>
      </c>
      <c r="Y92" s="1">
        <f t="shared" si="7"/>
        <v>0.85</v>
      </c>
      <c r="Z92" s="1">
        <f t="shared" si="8"/>
        <v>-249.8944042</v>
      </c>
      <c r="AA92" s="1">
        <f t="shared" si="9"/>
        <v>0.4012651817</v>
      </c>
      <c r="AB92" s="1">
        <f t="shared" si="10"/>
        <v>1.815218652</v>
      </c>
      <c r="AC92" s="1">
        <f t="shared" si="11"/>
        <v>-1</v>
      </c>
      <c r="AD92" s="4">
        <v>998.4844970703125</v>
      </c>
      <c r="AE92" s="4">
        <v>0.5</v>
      </c>
      <c r="AF92" s="1">
        <f t="shared" si="12"/>
        <v>76.47278306</v>
      </c>
      <c r="AG92" s="1">
        <f t="shared" si="13"/>
        <v>-2.404777001</v>
      </c>
      <c r="AH92" s="1">
        <f t="shared" si="14"/>
        <v>0.9965243859</v>
      </c>
      <c r="AI92" s="1">
        <f t="shared" si="15"/>
        <v>20.43441772</v>
      </c>
      <c r="AJ92" s="4">
        <v>2.0</v>
      </c>
      <c r="AK92" s="1">
        <f t="shared" si="16"/>
        <v>4.644859791</v>
      </c>
      <c r="AL92" s="4">
        <v>1.0</v>
      </c>
      <c r="AM92" s="1">
        <f t="shared" si="17"/>
        <v>9.289719582</v>
      </c>
      <c r="AN92" s="4">
        <v>21.775123596191406</v>
      </c>
      <c r="AO92" s="4">
        <v>20.434417724609375</v>
      </c>
      <c r="AP92" s="4">
        <v>21.902050018310547</v>
      </c>
      <c r="AQ92" s="4">
        <v>1.2164640426635742</v>
      </c>
      <c r="AR92" s="20">
        <v>381.79083251953125</v>
      </c>
      <c r="AS92" s="4">
        <v>14.817985534667969</v>
      </c>
      <c r="AT92" s="4">
        <v>13.868880271911621</v>
      </c>
      <c r="AU92" s="4">
        <v>57.7237548828125</v>
      </c>
      <c r="AV92" s="4">
        <v>53.99687957763672</v>
      </c>
      <c r="AW92" s="4">
        <v>499.7181091308594</v>
      </c>
      <c r="AX92" s="4">
        <v>4.467681884765625</v>
      </c>
      <c r="AY92" s="4">
        <v>44.89606857299805</v>
      </c>
      <c r="AZ92" s="4">
        <v>101.9523696899414</v>
      </c>
      <c r="BA92" s="4">
        <v>-0.095579594373703</v>
      </c>
      <c r="BB92" s="4">
        <v>-0.09254924207925797</v>
      </c>
      <c r="BC92" s="4">
        <v>0.5</v>
      </c>
      <c r="BD92" s="4">
        <v>-1.355140209197998</v>
      </c>
      <c r="BE92" s="4">
        <v>7.355140209197998</v>
      </c>
      <c r="BF92" s="4">
        <v>1.0</v>
      </c>
      <c r="BG92" s="4">
        <v>0.0</v>
      </c>
      <c r="BH92" s="4">
        <v>0.1599999964237213</v>
      </c>
      <c r="BI92" s="4">
        <v>111105.0</v>
      </c>
      <c r="BJ92" s="1">
        <f t="shared" si="18"/>
        <v>2.498590546</v>
      </c>
      <c r="BK92" s="1">
        <f t="shared" si="19"/>
        <v>-0.002404777001</v>
      </c>
      <c r="BL92" s="1">
        <f t="shared" si="20"/>
        <v>293.5844177</v>
      </c>
      <c r="BM92" s="1">
        <f t="shared" si="21"/>
        <v>294.9251236</v>
      </c>
      <c r="BN92" s="1">
        <f t="shared" si="22"/>
        <v>0.7148290856</v>
      </c>
      <c r="BO92" s="1">
        <f t="shared" si="23"/>
        <v>0.4482582332</v>
      </c>
      <c r="BP92" s="1">
        <f t="shared" si="24"/>
        <v>2.410489595</v>
      </c>
      <c r="BQ92" s="1">
        <f t="shared" si="25"/>
        <v>23.64329149</v>
      </c>
      <c r="BR92" s="1">
        <f t="shared" si="26"/>
        <v>9.774411218</v>
      </c>
      <c r="BS92" s="1">
        <f t="shared" si="27"/>
        <v>21.10477066</v>
      </c>
      <c r="BT92" s="1">
        <f t="shared" si="28"/>
        <v>2.512047422</v>
      </c>
      <c r="BU92" s="1">
        <f t="shared" si="29"/>
        <v>-0.2414132927</v>
      </c>
      <c r="BV92" s="1">
        <f t="shared" si="30"/>
        <v>1.413965209</v>
      </c>
      <c r="BW92" s="1">
        <f t="shared" si="31"/>
        <v>1.098082213</v>
      </c>
      <c r="BX92" s="1">
        <f t="shared" si="32"/>
        <v>-0.1503217582</v>
      </c>
      <c r="BY92" s="1">
        <f t="shared" si="33"/>
        <v>-600.8841671</v>
      </c>
      <c r="BZ92" s="1">
        <f t="shared" si="34"/>
        <v>-15.43717901</v>
      </c>
      <c r="CA92" s="1">
        <f t="shared" si="35"/>
        <v>56.77374481</v>
      </c>
      <c r="CB92" s="1">
        <f t="shared" si="36"/>
        <v>519.8439648</v>
      </c>
      <c r="CC92" s="1">
        <f t="shared" si="37"/>
        <v>-1.037503656</v>
      </c>
      <c r="CD92" s="1">
        <f t="shared" si="38"/>
        <v>0</v>
      </c>
      <c r="CE92" s="1">
        <f t="shared" si="39"/>
        <v>3.797529602</v>
      </c>
      <c r="CF92" s="1">
        <f t="shared" si="40"/>
        <v>363.7172852</v>
      </c>
      <c r="CG92" s="1">
        <f t="shared" si="41"/>
        <v>0.1802090675</v>
      </c>
      <c r="CH92" s="1" t="str">
        <f t="shared" si="42"/>
        <v>#DIV/0!</v>
      </c>
    </row>
    <row r="93" ht="15.75" customHeight="1">
      <c r="A93" s="2">
        <v>2.0</v>
      </c>
      <c r="B93" s="1">
        <v>2.0</v>
      </c>
      <c r="C93" s="1" t="s">
        <v>88</v>
      </c>
      <c r="D93" s="1">
        <v>2.01210519E8</v>
      </c>
      <c r="E93" s="4" t="s">
        <v>1228</v>
      </c>
      <c r="F93" s="4">
        <v>18631.999805996194</v>
      </c>
      <c r="G93" s="4">
        <v>0.0</v>
      </c>
      <c r="H93" s="1">
        <f t="shared" si="1"/>
        <v>-949.8518274</v>
      </c>
      <c r="I93" s="1">
        <f t="shared" si="2"/>
        <v>-0.2019641935</v>
      </c>
      <c r="J93" s="1">
        <f t="shared" si="3"/>
        <v>-6941.356097</v>
      </c>
      <c r="K93" s="4">
        <v>50.0</v>
      </c>
      <c r="L93" s="4">
        <v>50.0</v>
      </c>
      <c r="M93" s="4">
        <v>0.0</v>
      </c>
      <c r="N93" s="4">
        <v>0.0</v>
      </c>
      <c r="O93" s="4">
        <v>446.1591796875</v>
      </c>
      <c r="P93" s="4">
        <v>809.87646484375</v>
      </c>
      <c r="Q93" s="4">
        <v>663.9293823242188</v>
      </c>
      <c r="R93" s="1" t="str">
        <f t="shared" si="4"/>
        <v>#DIV/0!</v>
      </c>
      <c r="S93" s="1">
        <f t="shared" si="5"/>
        <v>0.4491021791</v>
      </c>
      <c r="T93" s="1">
        <f t="shared" si="6"/>
        <v>0.1802090675</v>
      </c>
      <c r="U93" s="4">
        <v>-1.0</v>
      </c>
      <c r="V93" s="4">
        <v>0.85</v>
      </c>
      <c r="W93" s="4">
        <v>0.85</v>
      </c>
      <c r="X93" s="4">
        <v>0.0</v>
      </c>
      <c r="Y93" s="1">
        <f t="shared" si="7"/>
        <v>0.85</v>
      </c>
      <c r="Z93" s="1">
        <f t="shared" si="8"/>
        <v>-254.0470935</v>
      </c>
      <c r="AA93" s="1">
        <f t="shared" si="9"/>
        <v>0.4012651817</v>
      </c>
      <c r="AB93" s="1">
        <f t="shared" si="10"/>
        <v>1.815218652</v>
      </c>
      <c r="AC93" s="1">
        <f t="shared" si="11"/>
        <v>-1</v>
      </c>
      <c r="AD93" s="4">
        <v>998.4844970703125</v>
      </c>
      <c r="AE93" s="4">
        <v>0.5</v>
      </c>
      <c r="AF93" s="1">
        <f t="shared" si="12"/>
        <v>76.47278306</v>
      </c>
      <c r="AG93" s="1">
        <f t="shared" si="13"/>
        <v>-2.420999762</v>
      </c>
      <c r="AH93" s="1">
        <f t="shared" si="14"/>
        <v>1.172094667</v>
      </c>
      <c r="AI93" s="1">
        <f t="shared" si="15"/>
        <v>21.57721138</v>
      </c>
      <c r="AJ93" s="4">
        <v>2.0</v>
      </c>
      <c r="AK93" s="1">
        <f t="shared" si="16"/>
        <v>4.644859791</v>
      </c>
      <c r="AL93" s="4">
        <v>1.0</v>
      </c>
      <c r="AM93" s="1">
        <f t="shared" si="17"/>
        <v>9.289719582</v>
      </c>
      <c r="AN93" s="4">
        <v>21.856056213378906</v>
      </c>
      <c r="AO93" s="4">
        <v>21.577211380004883</v>
      </c>
      <c r="AP93" s="4">
        <v>21.913312911987305</v>
      </c>
      <c r="AQ93" s="4">
        <v>1.2215635776519775</v>
      </c>
      <c r="AR93" s="20">
        <v>381.74285888671875</v>
      </c>
      <c r="AS93" s="4">
        <v>14.822540283203125</v>
      </c>
      <c r="AT93" s="4">
        <v>13.867039680480957</v>
      </c>
      <c r="AU93" s="4">
        <v>57.45582580566406</v>
      </c>
      <c r="AV93" s="4">
        <v>53.75083923339844</v>
      </c>
      <c r="AW93" s="4">
        <v>499.722900390625</v>
      </c>
      <c r="AX93" s="4">
        <v>4.394052505493164</v>
      </c>
      <c r="AY93" s="4">
        <v>46.59739685058594</v>
      </c>
      <c r="AZ93" s="4">
        <v>101.9510726928711</v>
      </c>
      <c r="BA93" s="4">
        <v>-0.095579594373703</v>
      </c>
      <c r="BB93" s="4">
        <v>-0.09254924207925797</v>
      </c>
      <c r="BC93" s="4">
        <v>0.5</v>
      </c>
      <c r="BD93" s="4">
        <v>-1.355140209197998</v>
      </c>
      <c r="BE93" s="4">
        <v>7.355140209197998</v>
      </c>
      <c r="BF93" s="4">
        <v>1.0</v>
      </c>
      <c r="BG93" s="4">
        <v>0.0</v>
      </c>
      <c r="BH93" s="4">
        <v>0.1599999964237213</v>
      </c>
      <c r="BI93" s="4">
        <v>111105.0</v>
      </c>
      <c r="BJ93" s="1">
        <f t="shared" si="18"/>
        <v>2.498614502</v>
      </c>
      <c r="BK93" s="1">
        <f t="shared" si="19"/>
        <v>-0.002420999762</v>
      </c>
      <c r="BL93" s="1">
        <f t="shared" si="20"/>
        <v>294.7272114</v>
      </c>
      <c r="BM93" s="1">
        <f t="shared" si="21"/>
        <v>295.0060562</v>
      </c>
      <c r="BN93" s="1">
        <f t="shared" si="22"/>
        <v>0.7030483852</v>
      </c>
      <c r="BO93" s="1">
        <f t="shared" si="23"/>
        <v>0.407715649</v>
      </c>
      <c r="BP93" s="1">
        <f t="shared" si="24"/>
        <v>2.585854237</v>
      </c>
      <c r="BQ93" s="1">
        <f t="shared" si="25"/>
        <v>25.36367856</v>
      </c>
      <c r="BR93" s="1">
        <f t="shared" si="26"/>
        <v>11.49663888</v>
      </c>
      <c r="BS93" s="1">
        <f t="shared" si="27"/>
        <v>21.7166338</v>
      </c>
      <c r="BT93" s="1">
        <f t="shared" si="28"/>
        <v>2.607995103</v>
      </c>
      <c r="BU93" s="1">
        <f t="shared" si="29"/>
        <v>-0.2064525995</v>
      </c>
      <c r="BV93" s="1">
        <f t="shared" si="30"/>
        <v>1.41375957</v>
      </c>
      <c r="BW93" s="1">
        <f t="shared" si="31"/>
        <v>1.194235532</v>
      </c>
      <c r="BX93" s="1">
        <f t="shared" si="32"/>
        <v>-0.1286219703</v>
      </c>
      <c r="BY93" s="1">
        <f t="shared" si="33"/>
        <v>-707.6787001</v>
      </c>
      <c r="BZ93" s="1">
        <f t="shared" si="34"/>
        <v>-18.18332926</v>
      </c>
      <c r="CA93" s="1">
        <f t="shared" si="35"/>
        <v>52.73843196</v>
      </c>
      <c r="CB93" s="1">
        <f t="shared" si="36"/>
        <v>519.7771618</v>
      </c>
      <c r="CC93" s="1">
        <f t="shared" si="37"/>
        <v>-0.9637533092</v>
      </c>
      <c r="CD93" s="1">
        <f t="shared" si="38"/>
        <v>0</v>
      </c>
      <c r="CE93" s="1">
        <f t="shared" si="39"/>
        <v>3.73494463</v>
      </c>
      <c r="CF93" s="1">
        <f t="shared" si="40"/>
        <v>363.7172852</v>
      </c>
      <c r="CG93" s="1">
        <f t="shared" si="41"/>
        <v>0.1802090675</v>
      </c>
      <c r="CH93" s="1" t="str">
        <f t="shared" si="42"/>
        <v>#DIV/0!</v>
      </c>
    </row>
    <row r="94" ht="15.75" customHeight="1">
      <c r="A94" s="2">
        <v>2.0</v>
      </c>
      <c r="B94" s="1">
        <v>2.0</v>
      </c>
      <c r="C94" s="1" t="s">
        <v>88</v>
      </c>
      <c r="D94" s="1">
        <v>2.01210519E8</v>
      </c>
      <c r="E94" s="4" t="s">
        <v>1229</v>
      </c>
      <c r="F94" s="4">
        <v>18662.4998038942</v>
      </c>
      <c r="G94" s="4">
        <v>0.0</v>
      </c>
      <c r="H94" s="1">
        <f t="shared" si="1"/>
        <v>-949.2298864</v>
      </c>
      <c r="I94" s="1">
        <f t="shared" si="2"/>
        <v>-0.2687029672</v>
      </c>
      <c r="J94" s="1">
        <f t="shared" si="3"/>
        <v>-5083.961351</v>
      </c>
      <c r="K94" s="4">
        <v>50.0</v>
      </c>
      <c r="L94" s="4">
        <v>50.0</v>
      </c>
      <c r="M94" s="4">
        <v>0.0</v>
      </c>
      <c r="N94" s="4">
        <v>0.0</v>
      </c>
      <c r="O94" s="4">
        <v>446.1591796875</v>
      </c>
      <c r="P94" s="4">
        <v>809.87646484375</v>
      </c>
      <c r="Q94" s="4">
        <v>663.9293823242188</v>
      </c>
      <c r="R94" s="1" t="str">
        <f t="shared" si="4"/>
        <v>#DIV/0!</v>
      </c>
      <c r="S94" s="1">
        <f t="shared" si="5"/>
        <v>0.4491021791</v>
      </c>
      <c r="T94" s="1">
        <f t="shared" si="6"/>
        <v>0.1802090675</v>
      </c>
      <c r="U94" s="4">
        <v>-1.0</v>
      </c>
      <c r="V94" s="4">
        <v>0.85</v>
      </c>
      <c r="W94" s="4">
        <v>0.85</v>
      </c>
      <c r="X94" s="4">
        <v>0.0</v>
      </c>
      <c r="Y94" s="1">
        <f t="shared" si="7"/>
        <v>0.85</v>
      </c>
      <c r="Z94" s="1">
        <f t="shared" si="8"/>
        <v>-250.8364552</v>
      </c>
      <c r="AA94" s="1">
        <f t="shared" si="9"/>
        <v>0.4012651817</v>
      </c>
      <c r="AB94" s="1">
        <f t="shared" si="10"/>
        <v>1.815218652</v>
      </c>
      <c r="AC94" s="1">
        <f t="shared" si="11"/>
        <v>-1</v>
      </c>
      <c r="AD94" s="4">
        <v>998.4844970703125</v>
      </c>
      <c r="AE94" s="4">
        <v>0.5</v>
      </c>
      <c r="AF94" s="1">
        <f t="shared" si="12"/>
        <v>76.47278306</v>
      </c>
      <c r="AG94" s="1">
        <f t="shared" si="13"/>
        <v>-3.407369987</v>
      </c>
      <c r="AH94" s="1">
        <f t="shared" si="14"/>
        <v>1.230829265</v>
      </c>
      <c r="AI94" s="1">
        <f t="shared" si="15"/>
        <v>21.715168</v>
      </c>
      <c r="AJ94" s="4">
        <v>2.0</v>
      </c>
      <c r="AK94" s="1">
        <f t="shared" si="16"/>
        <v>4.644859791</v>
      </c>
      <c r="AL94" s="4">
        <v>1.0</v>
      </c>
      <c r="AM94" s="1">
        <f t="shared" si="17"/>
        <v>9.289719582</v>
      </c>
      <c r="AN94" s="4">
        <v>21.93716049194336</v>
      </c>
      <c r="AO94" s="4">
        <v>21.715167999267578</v>
      </c>
      <c r="AP94" s="4">
        <v>21.964387893676758</v>
      </c>
      <c r="AQ94" s="4">
        <v>1.2538323402404785</v>
      </c>
      <c r="AR94" s="20">
        <v>381.74853515625</v>
      </c>
      <c r="AS94" s="4">
        <v>14.852041244506836</v>
      </c>
      <c r="AT94" s="4">
        <v>13.506503105163574</v>
      </c>
      <c r="AU94" s="4">
        <v>57.28116226196289</v>
      </c>
      <c r="AV94" s="4">
        <v>52.13774871826172</v>
      </c>
      <c r="AW94" s="4">
        <v>499.62884521484375</v>
      </c>
      <c r="AX94" s="4">
        <v>4.447378158569336</v>
      </c>
      <c r="AY94" s="4">
        <v>47.858577728271484</v>
      </c>
      <c r="AZ94" s="4">
        <v>101.94586944580078</v>
      </c>
      <c r="BA94" s="4">
        <v>-0.095579594373703</v>
      </c>
      <c r="BB94" s="4">
        <v>-0.09254924207925797</v>
      </c>
      <c r="BC94" s="4">
        <v>0.25</v>
      </c>
      <c r="BD94" s="4">
        <v>-1.355140209197998</v>
      </c>
      <c r="BE94" s="4">
        <v>7.355140209197998</v>
      </c>
      <c r="BF94" s="4">
        <v>1.0</v>
      </c>
      <c r="BG94" s="4">
        <v>0.0</v>
      </c>
      <c r="BH94" s="4">
        <v>0.1599999964237213</v>
      </c>
      <c r="BI94" s="4">
        <v>111105.0</v>
      </c>
      <c r="BJ94" s="1">
        <f t="shared" si="18"/>
        <v>2.498144226</v>
      </c>
      <c r="BK94" s="1">
        <f t="shared" si="19"/>
        <v>-0.003407369987</v>
      </c>
      <c r="BL94" s="1">
        <f t="shared" si="20"/>
        <v>294.865168</v>
      </c>
      <c r="BM94" s="1">
        <f t="shared" si="21"/>
        <v>295.0871605</v>
      </c>
      <c r="BN94" s="1">
        <f t="shared" si="22"/>
        <v>0.7115804895</v>
      </c>
      <c r="BO94" s="1">
        <f t="shared" si="23"/>
        <v>0.565835677</v>
      </c>
      <c r="BP94" s="1">
        <f t="shared" si="24"/>
        <v>2.607761468</v>
      </c>
      <c r="BQ94" s="1">
        <f t="shared" si="25"/>
        <v>25.57986392</v>
      </c>
      <c r="BR94" s="1">
        <f t="shared" si="26"/>
        <v>12.07336081</v>
      </c>
      <c r="BS94" s="1">
        <f t="shared" si="27"/>
        <v>21.82616425</v>
      </c>
      <c r="BT94" s="1">
        <f t="shared" si="28"/>
        <v>2.625505225</v>
      </c>
      <c r="BU94" s="1">
        <f t="shared" si="29"/>
        <v>-0.2767066421</v>
      </c>
      <c r="BV94" s="1">
        <f t="shared" si="30"/>
        <v>1.376932202</v>
      </c>
      <c r="BW94" s="1">
        <f t="shared" si="31"/>
        <v>1.248573022</v>
      </c>
      <c r="BX94" s="1">
        <f t="shared" si="32"/>
        <v>-0.1722043095</v>
      </c>
      <c r="BY94" s="1">
        <f t="shared" si="33"/>
        <v>-518.2888601</v>
      </c>
      <c r="BZ94" s="1">
        <f t="shared" si="34"/>
        <v>-13.3175661</v>
      </c>
      <c r="CA94" s="1">
        <f t="shared" si="35"/>
        <v>50.42661191</v>
      </c>
      <c r="CB94" s="1">
        <f t="shared" si="36"/>
        <v>519.6924564</v>
      </c>
      <c r="CC94" s="1">
        <f t="shared" si="37"/>
        <v>-0.9210533365</v>
      </c>
      <c r="CD94" s="1">
        <f t="shared" si="38"/>
        <v>0</v>
      </c>
      <c r="CE94" s="1">
        <f t="shared" si="39"/>
        <v>3.780271435</v>
      </c>
      <c r="CF94" s="1">
        <f t="shared" si="40"/>
        <v>363.7172852</v>
      </c>
      <c r="CG94" s="1">
        <f t="shared" si="41"/>
        <v>0.1802090675</v>
      </c>
      <c r="CH94" s="1" t="str">
        <f t="shared" si="42"/>
        <v>#DIV/0!</v>
      </c>
    </row>
    <row r="95" ht="15.75" customHeight="1">
      <c r="A95" s="2">
        <v>2.0</v>
      </c>
      <c r="B95" s="1">
        <v>2.0</v>
      </c>
      <c r="C95" s="1" t="s">
        <v>88</v>
      </c>
      <c r="D95" s="1">
        <v>2.01210519E8</v>
      </c>
      <c r="E95" s="4" t="s">
        <v>1230</v>
      </c>
      <c r="F95" s="4">
        <v>18692.999801792204</v>
      </c>
      <c r="G95" s="4">
        <v>0.0</v>
      </c>
      <c r="H95" s="1">
        <f t="shared" si="1"/>
        <v>-948.1769462</v>
      </c>
      <c r="I95" s="1">
        <f t="shared" si="2"/>
        <v>-0.4597990785</v>
      </c>
      <c r="J95" s="1">
        <f t="shared" si="3"/>
        <v>-2757.050619</v>
      </c>
      <c r="K95" s="4">
        <v>50.0</v>
      </c>
      <c r="L95" s="4">
        <v>50.0</v>
      </c>
      <c r="M95" s="4">
        <v>0.0</v>
      </c>
      <c r="N95" s="4">
        <v>0.0</v>
      </c>
      <c r="O95" s="4">
        <v>446.1591796875</v>
      </c>
      <c r="P95" s="4">
        <v>809.87646484375</v>
      </c>
      <c r="Q95" s="4">
        <v>663.9293823242188</v>
      </c>
      <c r="R95" s="1" t="str">
        <f t="shared" si="4"/>
        <v>#DIV/0!</v>
      </c>
      <c r="S95" s="1">
        <f t="shared" si="5"/>
        <v>0.4491021791</v>
      </c>
      <c r="T95" s="1">
        <f t="shared" si="6"/>
        <v>0.1802090675</v>
      </c>
      <c r="U95" s="4">
        <v>-1.0</v>
      </c>
      <c r="V95" s="4">
        <v>0.85</v>
      </c>
      <c r="W95" s="4">
        <v>0.85</v>
      </c>
      <c r="X95" s="4">
        <v>0.0</v>
      </c>
      <c r="Y95" s="1">
        <f t="shared" si="7"/>
        <v>0.85</v>
      </c>
      <c r="Z95" s="1">
        <f t="shared" si="8"/>
        <v>-250.5229473</v>
      </c>
      <c r="AA95" s="1">
        <f t="shared" si="9"/>
        <v>0.4012651817</v>
      </c>
      <c r="AB95" s="1">
        <f t="shared" si="10"/>
        <v>1.815218652</v>
      </c>
      <c r="AC95" s="1">
        <f t="shared" si="11"/>
        <v>-1</v>
      </c>
      <c r="AD95" s="4">
        <v>998.4844970703125</v>
      </c>
      <c r="AE95" s="4">
        <v>0.5</v>
      </c>
      <c r="AF95" s="1">
        <f t="shared" si="12"/>
        <v>76.47278306</v>
      </c>
      <c r="AG95" s="1">
        <f t="shared" si="13"/>
        <v>-5.300109524</v>
      </c>
      <c r="AH95" s="1">
        <f t="shared" si="14"/>
        <v>1.096731385</v>
      </c>
      <c r="AI95" s="1">
        <f t="shared" si="15"/>
        <v>20.36885452</v>
      </c>
      <c r="AJ95" s="4">
        <v>2.0</v>
      </c>
      <c r="AK95" s="1">
        <f t="shared" si="16"/>
        <v>4.644859791</v>
      </c>
      <c r="AL95" s="4">
        <v>1.0</v>
      </c>
      <c r="AM95" s="1">
        <f t="shared" si="17"/>
        <v>9.289719582</v>
      </c>
      <c r="AN95" s="4">
        <v>21.948617935180664</v>
      </c>
      <c r="AO95" s="4">
        <v>20.368854522705078</v>
      </c>
      <c r="AP95" s="4">
        <v>22.021432876586914</v>
      </c>
      <c r="AQ95" s="4">
        <v>1.2630298137664795</v>
      </c>
      <c r="AR95" s="20">
        <v>381.58782958984375</v>
      </c>
      <c r="AS95" s="4">
        <v>14.884906768798828</v>
      </c>
      <c r="AT95" s="4">
        <v>12.790630340576172</v>
      </c>
      <c r="AU95" s="4">
        <v>57.36690139770508</v>
      </c>
      <c r="AV95" s="4">
        <v>49.33880615234375</v>
      </c>
      <c r="AW95" s="4">
        <v>499.6778564453125</v>
      </c>
      <c r="AX95" s="4">
        <v>4.447999000549316</v>
      </c>
      <c r="AY95" s="4">
        <v>47.314083099365234</v>
      </c>
      <c r="AZ95" s="4">
        <v>101.9512939453125</v>
      </c>
      <c r="BA95" s="4">
        <v>-0.095579594373703</v>
      </c>
      <c r="BB95" s="4">
        <v>-0.09254924207925797</v>
      </c>
      <c r="BC95" s="4">
        <v>0.0</v>
      </c>
      <c r="BD95" s="4">
        <v>-1.355140209197998</v>
      </c>
      <c r="BE95" s="4">
        <v>7.355140209197998</v>
      </c>
      <c r="BF95" s="4">
        <v>1.0</v>
      </c>
      <c r="BG95" s="4">
        <v>0.0</v>
      </c>
      <c r="BH95" s="4">
        <v>0.1599999964237213</v>
      </c>
      <c r="BI95" s="4">
        <v>111105.0</v>
      </c>
      <c r="BJ95" s="1">
        <f t="shared" si="18"/>
        <v>2.498389282</v>
      </c>
      <c r="BK95" s="1">
        <f t="shared" si="19"/>
        <v>-0.005300109524</v>
      </c>
      <c r="BL95" s="1">
        <f t="shared" si="20"/>
        <v>293.5188545</v>
      </c>
      <c r="BM95" s="1">
        <f t="shared" si="21"/>
        <v>295.0986179</v>
      </c>
      <c r="BN95" s="1">
        <f t="shared" si="22"/>
        <v>0.7116798242</v>
      </c>
      <c r="BO95" s="1">
        <f t="shared" si="23"/>
        <v>0.9291222553</v>
      </c>
      <c r="BP95" s="1">
        <f t="shared" si="24"/>
        <v>2.400752698</v>
      </c>
      <c r="BQ95" s="1">
        <f t="shared" si="25"/>
        <v>23.54803559</v>
      </c>
      <c r="BR95" s="1">
        <f t="shared" si="26"/>
        <v>10.75740525</v>
      </c>
      <c r="BS95" s="1">
        <f t="shared" si="27"/>
        <v>21.15873623</v>
      </c>
      <c r="BT95" s="1">
        <f t="shared" si="28"/>
        <v>2.520383754</v>
      </c>
      <c r="BU95" s="1">
        <f t="shared" si="29"/>
        <v>-0.4837421245</v>
      </c>
      <c r="BV95" s="1">
        <f t="shared" si="30"/>
        <v>1.304021314</v>
      </c>
      <c r="BW95" s="1">
        <f t="shared" si="31"/>
        <v>1.21636244</v>
      </c>
      <c r="BX95" s="1">
        <f t="shared" si="32"/>
        <v>-0.300092494</v>
      </c>
      <c r="BY95" s="1">
        <f t="shared" si="33"/>
        <v>-281.0848781</v>
      </c>
      <c r="BZ95" s="1">
        <f t="shared" si="34"/>
        <v>-7.22520585</v>
      </c>
      <c r="CA95" s="1">
        <f t="shared" si="35"/>
        <v>51.04894411</v>
      </c>
      <c r="CB95" s="1">
        <f t="shared" si="36"/>
        <v>519.3787356</v>
      </c>
      <c r="CC95" s="1">
        <f t="shared" si="37"/>
        <v>-0.9319486653</v>
      </c>
      <c r="CD95" s="1">
        <f t="shared" si="38"/>
        <v>0</v>
      </c>
      <c r="CE95" s="1">
        <f t="shared" si="39"/>
        <v>3.78079915</v>
      </c>
      <c r="CF95" s="1">
        <f t="shared" si="40"/>
        <v>363.7172852</v>
      </c>
      <c r="CG95" s="1">
        <f t="shared" si="41"/>
        <v>0.1802090675</v>
      </c>
      <c r="CH95" s="1" t="str">
        <f t="shared" si="42"/>
        <v>#DIV/0!</v>
      </c>
    </row>
    <row r="96" ht="15.75" customHeight="1">
      <c r="A96" s="2">
        <v>2.0</v>
      </c>
      <c r="B96" s="1">
        <v>2.0</v>
      </c>
      <c r="C96" s="1" t="s">
        <v>88</v>
      </c>
      <c r="D96" s="1">
        <v>2.01210519E8</v>
      </c>
      <c r="E96" s="4" t="s">
        <v>1231</v>
      </c>
      <c r="F96" s="4">
        <v>18723.49979969021</v>
      </c>
      <c r="G96" s="4">
        <v>0.0</v>
      </c>
      <c r="H96" s="1">
        <f t="shared" si="1"/>
        <v>-947.6761914</v>
      </c>
      <c r="I96" s="1">
        <f t="shared" si="2"/>
        <v>-0.5850826269</v>
      </c>
      <c r="J96" s="1">
        <f t="shared" si="3"/>
        <v>-2056.425281</v>
      </c>
      <c r="K96" s="4">
        <v>50.0</v>
      </c>
      <c r="L96" s="4">
        <v>50.0</v>
      </c>
      <c r="M96" s="4">
        <v>0.0</v>
      </c>
      <c r="N96" s="4">
        <v>0.0</v>
      </c>
      <c r="O96" s="4">
        <v>446.1591796875</v>
      </c>
      <c r="P96" s="4">
        <v>809.87646484375</v>
      </c>
      <c r="Q96" s="4">
        <v>663.9293823242188</v>
      </c>
      <c r="R96" s="1" t="str">
        <f t="shared" si="4"/>
        <v>#DIV/0!</v>
      </c>
      <c r="S96" s="1">
        <f t="shared" si="5"/>
        <v>0.4491021791</v>
      </c>
      <c r="T96" s="1">
        <f t="shared" si="6"/>
        <v>0.1802090675</v>
      </c>
      <c r="U96" s="4">
        <v>-1.0</v>
      </c>
      <c r="V96" s="4">
        <v>0.85</v>
      </c>
      <c r="W96" s="4">
        <v>0.85</v>
      </c>
      <c r="X96" s="4">
        <v>0.0</v>
      </c>
      <c r="Y96" s="1">
        <f t="shared" si="7"/>
        <v>0.85</v>
      </c>
      <c r="Z96" s="1">
        <f t="shared" si="8"/>
        <v>-255.3161336</v>
      </c>
      <c r="AA96" s="1">
        <f t="shared" si="9"/>
        <v>0.4012651817</v>
      </c>
      <c r="AB96" s="1">
        <f t="shared" si="10"/>
        <v>1.815218652</v>
      </c>
      <c r="AC96" s="1">
        <f t="shared" si="11"/>
        <v>-1</v>
      </c>
      <c r="AD96" s="4">
        <v>998.4844970703125</v>
      </c>
      <c r="AE96" s="4">
        <v>0.5</v>
      </c>
      <c r="AF96" s="1">
        <f t="shared" si="12"/>
        <v>76.47278306</v>
      </c>
      <c r="AG96" s="1">
        <f t="shared" si="13"/>
        <v>-6.394031104</v>
      </c>
      <c r="AH96" s="1">
        <f t="shared" si="14"/>
        <v>1.025874937</v>
      </c>
      <c r="AI96" s="1">
        <f t="shared" si="15"/>
        <v>19.58816147</v>
      </c>
      <c r="AJ96" s="4">
        <v>2.0</v>
      </c>
      <c r="AK96" s="1">
        <f t="shared" si="16"/>
        <v>4.644859791</v>
      </c>
      <c r="AL96" s="4">
        <v>1.0</v>
      </c>
      <c r="AM96" s="1">
        <f t="shared" si="17"/>
        <v>9.289719582</v>
      </c>
      <c r="AN96" s="4">
        <v>21.92591094970703</v>
      </c>
      <c r="AO96" s="4">
        <v>19.58816146850586</v>
      </c>
      <c r="AP96" s="4">
        <v>22.041866302490234</v>
      </c>
      <c r="AQ96" s="4">
        <v>1.2480846643447876</v>
      </c>
      <c r="AR96" s="20">
        <v>381.53167724609375</v>
      </c>
      <c r="AS96" s="4">
        <v>14.901043891906738</v>
      </c>
      <c r="AT96" s="4">
        <v>12.37350082397461</v>
      </c>
      <c r="AU96" s="4">
        <v>57.51261901855469</v>
      </c>
      <c r="AV96" s="4">
        <v>47.778961181640625</v>
      </c>
      <c r="AW96" s="4">
        <v>499.68798828125</v>
      </c>
      <c r="AX96" s="4">
        <v>4.362186908721924</v>
      </c>
      <c r="AY96" s="4">
        <v>45.96603775024414</v>
      </c>
      <c r="AZ96" s="4">
        <v>101.95629119873047</v>
      </c>
      <c r="BA96" s="4">
        <v>-0.095579594373703</v>
      </c>
      <c r="BB96" s="4">
        <v>-0.09254924207925797</v>
      </c>
      <c r="BC96" s="4">
        <v>0.5</v>
      </c>
      <c r="BD96" s="4">
        <v>-1.355140209197998</v>
      </c>
      <c r="BE96" s="4">
        <v>7.355140209197998</v>
      </c>
      <c r="BF96" s="4">
        <v>1.0</v>
      </c>
      <c r="BG96" s="4">
        <v>0.0</v>
      </c>
      <c r="BH96" s="4">
        <v>0.1599999964237213</v>
      </c>
      <c r="BI96" s="4">
        <v>111105.0</v>
      </c>
      <c r="BJ96" s="1">
        <f t="shared" si="18"/>
        <v>2.498439941</v>
      </c>
      <c r="BK96" s="1">
        <f t="shared" si="19"/>
        <v>-0.006394031104</v>
      </c>
      <c r="BL96" s="1">
        <f t="shared" si="20"/>
        <v>292.7381615</v>
      </c>
      <c r="BM96" s="1">
        <f t="shared" si="21"/>
        <v>295.0759109</v>
      </c>
      <c r="BN96" s="1">
        <f t="shared" si="22"/>
        <v>0.6979498898</v>
      </c>
      <c r="BO96" s="1">
        <f t="shared" si="23"/>
        <v>1.137782199</v>
      </c>
      <c r="BP96" s="1">
        <f t="shared" si="24"/>
        <v>2.28743119</v>
      </c>
      <c r="BQ96" s="1">
        <f t="shared" si="25"/>
        <v>22.43540995</v>
      </c>
      <c r="BR96" s="1">
        <f t="shared" si="26"/>
        <v>10.06190912</v>
      </c>
      <c r="BS96" s="1">
        <f t="shared" si="27"/>
        <v>20.75703621</v>
      </c>
      <c r="BT96" s="1">
        <f t="shared" si="28"/>
        <v>2.458907869</v>
      </c>
      <c r="BU96" s="1">
        <f t="shared" si="29"/>
        <v>-0.6244089861</v>
      </c>
      <c r="BV96" s="1">
        <f t="shared" si="30"/>
        <v>1.261556253</v>
      </c>
      <c r="BW96" s="1">
        <f t="shared" si="31"/>
        <v>1.197351616</v>
      </c>
      <c r="BX96" s="1">
        <f t="shared" si="32"/>
        <v>-0.3865209873</v>
      </c>
      <c r="BY96" s="1">
        <f t="shared" si="33"/>
        <v>-209.6654948</v>
      </c>
      <c r="BZ96" s="1">
        <f t="shared" si="34"/>
        <v>-5.389920166</v>
      </c>
      <c r="CA96" s="1">
        <f t="shared" si="35"/>
        <v>51.28939402</v>
      </c>
      <c r="CB96" s="1">
        <f t="shared" si="36"/>
        <v>519.2498126</v>
      </c>
      <c r="CC96" s="1">
        <f t="shared" si="37"/>
        <v>-0.9360761699</v>
      </c>
      <c r="CD96" s="1">
        <f t="shared" si="38"/>
        <v>0</v>
      </c>
      <c r="CE96" s="1">
        <f t="shared" si="39"/>
        <v>3.707858872</v>
      </c>
      <c r="CF96" s="1">
        <f t="shared" si="40"/>
        <v>363.7172852</v>
      </c>
      <c r="CG96" s="1">
        <f t="shared" si="41"/>
        <v>0.1802090675</v>
      </c>
      <c r="CH96" s="1" t="str">
        <f t="shared" si="42"/>
        <v>#DIV/0!</v>
      </c>
    </row>
    <row r="97" ht="15.75" customHeight="1">
      <c r="A97" s="2">
        <v>2.0</v>
      </c>
      <c r="B97" s="1">
        <v>2.0</v>
      </c>
      <c r="C97" s="1" t="s">
        <v>88</v>
      </c>
      <c r="D97" s="1">
        <v>2.01210519E8</v>
      </c>
      <c r="E97" s="4" t="s">
        <v>1232</v>
      </c>
      <c r="F97" s="4">
        <v>18753.999797588214</v>
      </c>
      <c r="G97" s="4">
        <v>0.0</v>
      </c>
      <c r="H97" s="1">
        <f t="shared" si="1"/>
        <v>-946.6292603</v>
      </c>
      <c r="I97" s="1">
        <f t="shared" si="2"/>
        <v>-0.6244774549</v>
      </c>
      <c r="J97" s="1">
        <f t="shared" si="3"/>
        <v>-1894.443714</v>
      </c>
      <c r="K97" s="4">
        <v>50.0</v>
      </c>
      <c r="L97" s="4">
        <v>50.0</v>
      </c>
      <c r="M97" s="4">
        <v>0.0</v>
      </c>
      <c r="N97" s="4">
        <v>0.0</v>
      </c>
      <c r="O97" s="4">
        <v>446.1591796875</v>
      </c>
      <c r="P97" s="4">
        <v>809.87646484375</v>
      </c>
      <c r="Q97" s="4">
        <v>663.9293823242188</v>
      </c>
      <c r="R97" s="1" t="str">
        <f t="shared" si="4"/>
        <v>#DIV/0!</v>
      </c>
      <c r="S97" s="1">
        <f t="shared" si="5"/>
        <v>0.4491021791</v>
      </c>
      <c r="T97" s="1">
        <f t="shared" si="6"/>
        <v>0.1802090675</v>
      </c>
      <c r="U97" s="4">
        <v>-1.0</v>
      </c>
      <c r="V97" s="4">
        <v>0.85</v>
      </c>
      <c r="W97" s="4">
        <v>0.85</v>
      </c>
      <c r="X97" s="4">
        <v>0.0</v>
      </c>
      <c r="Y97" s="1">
        <f t="shared" si="7"/>
        <v>0.85</v>
      </c>
      <c r="Z97" s="1">
        <f t="shared" si="8"/>
        <v>-251.1901573</v>
      </c>
      <c r="AA97" s="1">
        <f t="shared" si="9"/>
        <v>0.4012651817</v>
      </c>
      <c r="AB97" s="1">
        <f t="shared" si="10"/>
        <v>1.815218652</v>
      </c>
      <c r="AC97" s="1">
        <f t="shared" si="11"/>
        <v>-1</v>
      </c>
      <c r="AD97" s="4">
        <v>998.4844970703125</v>
      </c>
      <c r="AE97" s="4">
        <v>0.5</v>
      </c>
      <c r="AF97" s="1">
        <f t="shared" si="12"/>
        <v>76.47278306</v>
      </c>
      <c r="AG97" s="1">
        <f t="shared" si="13"/>
        <v>-5.687623801</v>
      </c>
      <c r="AH97" s="1">
        <f t="shared" si="14"/>
        <v>0.8516335978</v>
      </c>
      <c r="AI97" s="1">
        <f t="shared" si="15"/>
        <v>18.52585411</v>
      </c>
      <c r="AJ97" s="4">
        <v>2.0</v>
      </c>
      <c r="AK97" s="1">
        <f t="shared" si="16"/>
        <v>4.644859791</v>
      </c>
      <c r="AL97" s="4">
        <v>1.0</v>
      </c>
      <c r="AM97" s="1">
        <f t="shared" si="17"/>
        <v>9.289719582</v>
      </c>
      <c r="AN97" s="4">
        <v>21.854063034057617</v>
      </c>
      <c r="AO97" s="4">
        <v>18.525854110717773</v>
      </c>
      <c r="AP97" s="4">
        <v>22.027698516845703</v>
      </c>
      <c r="AQ97" s="4">
        <v>1.2271873950958252</v>
      </c>
      <c r="AR97" s="20">
        <v>380.9580993652344</v>
      </c>
      <c r="AS97" s="4">
        <v>14.891194343566895</v>
      </c>
      <c r="AT97" s="4">
        <v>12.643651962280273</v>
      </c>
      <c r="AU97" s="4">
        <v>57.72574996948242</v>
      </c>
      <c r="AV97" s="4">
        <v>48.97956466674805</v>
      </c>
      <c r="AW97" s="4">
        <v>499.7201843261719</v>
      </c>
      <c r="AX97" s="4">
        <v>4.428935527801514</v>
      </c>
      <c r="AY97" s="4">
        <v>44.63163375854492</v>
      </c>
      <c r="AZ97" s="4">
        <v>101.95946502685547</v>
      </c>
      <c r="BA97" s="4">
        <v>-0.095579594373703</v>
      </c>
      <c r="BB97" s="4">
        <v>-0.09254924207925797</v>
      </c>
      <c r="BC97" s="4">
        <v>0.25</v>
      </c>
      <c r="BD97" s="4">
        <v>-1.355140209197998</v>
      </c>
      <c r="BE97" s="4">
        <v>7.355140209197998</v>
      </c>
      <c r="BF97" s="4">
        <v>1.0</v>
      </c>
      <c r="BG97" s="4">
        <v>0.0</v>
      </c>
      <c r="BH97" s="4">
        <v>0.1599999964237213</v>
      </c>
      <c r="BI97" s="4">
        <v>111105.0</v>
      </c>
      <c r="BJ97" s="1">
        <f t="shared" si="18"/>
        <v>2.498600922</v>
      </c>
      <c r="BK97" s="1">
        <f t="shared" si="19"/>
        <v>-0.005687623801</v>
      </c>
      <c r="BL97" s="1">
        <f t="shared" si="20"/>
        <v>291.6758541</v>
      </c>
      <c r="BM97" s="1">
        <f t="shared" si="21"/>
        <v>295.004063</v>
      </c>
      <c r="BN97" s="1">
        <f t="shared" si="22"/>
        <v>0.7086296686</v>
      </c>
      <c r="BO97" s="1">
        <f t="shared" si="23"/>
        <v>1.062516992</v>
      </c>
      <c r="BP97" s="1">
        <f t="shared" si="24"/>
        <v>2.140773588</v>
      </c>
      <c r="BQ97" s="1">
        <f t="shared" si="25"/>
        <v>20.99632033</v>
      </c>
      <c r="BR97" s="1">
        <f t="shared" si="26"/>
        <v>8.352668363</v>
      </c>
      <c r="BS97" s="1">
        <f t="shared" si="27"/>
        <v>20.18995857</v>
      </c>
      <c r="BT97" s="1">
        <f t="shared" si="28"/>
        <v>2.374359637</v>
      </c>
      <c r="BU97" s="1">
        <f t="shared" si="29"/>
        <v>-0.669481632</v>
      </c>
      <c r="BV97" s="1">
        <f t="shared" si="30"/>
        <v>1.28913999</v>
      </c>
      <c r="BW97" s="1">
        <f t="shared" si="31"/>
        <v>1.085219647</v>
      </c>
      <c r="BX97" s="1">
        <f t="shared" si="32"/>
        <v>-0.4141357303</v>
      </c>
      <c r="BY97" s="1">
        <f t="shared" si="33"/>
        <v>-193.1564676</v>
      </c>
      <c r="BZ97" s="1">
        <f t="shared" si="34"/>
        <v>-4.972840103</v>
      </c>
      <c r="CA97" s="1">
        <f t="shared" si="35"/>
        <v>56.62186169</v>
      </c>
      <c r="CB97" s="1">
        <f t="shared" si="36"/>
        <v>518.5240926</v>
      </c>
      <c r="CC97" s="1">
        <f t="shared" si="37"/>
        <v>-1.033701458</v>
      </c>
      <c r="CD97" s="1">
        <f t="shared" si="38"/>
        <v>0</v>
      </c>
      <c r="CE97" s="1">
        <f t="shared" si="39"/>
        <v>3.764595199</v>
      </c>
      <c r="CF97" s="1">
        <f t="shared" si="40"/>
        <v>363.7172852</v>
      </c>
      <c r="CG97" s="1">
        <f t="shared" si="41"/>
        <v>0.1802090675</v>
      </c>
      <c r="CH97" s="1" t="str">
        <f t="shared" si="42"/>
        <v>#DIV/0!</v>
      </c>
    </row>
    <row r="98" ht="15.75" customHeight="1">
      <c r="A98" s="2">
        <v>2.0</v>
      </c>
      <c r="B98" s="1">
        <v>2.0</v>
      </c>
      <c r="C98" s="1" t="s">
        <v>88</v>
      </c>
      <c r="D98" s="1">
        <v>2.01210519E8</v>
      </c>
      <c r="E98" s="4" t="s">
        <v>1233</v>
      </c>
      <c r="F98" s="4">
        <v>18784.49979548622</v>
      </c>
      <c r="G98" s="4">
        <v>0.0</v>
      </c>
      <c r="H98" s="1">
        <f t="shared" si="1"/>
        <v>-946.8969059</v>
      </c>
      <c r="I98" s="1">
        <f t="shared" si="2"/>
        <v>-0.5940086807</v>
      </c>
      <c r="J98" s="1">
        <f t="shared" si="3"/>
        <v>-2020.360658</v>
      </c>
      <c r="K98" s="4">
        <v>50.0</v>
      </c>
      <c r="L98" s="4">
        <v>50.0</v>
      </c>
      <c r="M98" s="4">
        <v>0.0</v>
      </c>
      <c r="N98" s="4">
        <v>0.0</v>
      </c>
      <c r="O98" s="4">
        <v>446.1591796875</v>
      </c>
      <c r="P98" s="4">
        <v>809.87646484375</v>
      </c>
      <c r="Q98" s="4">
        <v>663.9293823242188</v>
      </c>
      <c r="R98" s="1" t="str">
        <f t="shared" si="4"/>
        <v>#DIV/0!</v>
      </c>
      <c r="S98" s="1">
        <f t="shared" si="5"/>
        <v>0.4491021791</v>
      </c>
      <c r="T98" s="1">
        <f t="shared" si="6"/>
        <v>0.1802090675</v>
      </c>
      <c r="U98" s="4">
        <v>-1.0</v>
      </c>
      <c r="V98" s="4">
        <v>0.85</v>
      </c>
      <c r="W98" s="4">
        <v>0.85</v>
      </c>
      <c r="X98" s="4">
        <v>0.0</v>
      </c>
      <c r="Y98" s="1">
        <f t="shared" si="7"/>
        <v>0.85</v>
      </c>
      <c r="Z98" s="1">
        <f t="shared" si="8"/>
        <v>-253.6402383</v>
      </c>
      <c r="AA98" s="1">
        <f t="shared" si="9"/>
        <v>0.4012651817</v>
      </c>
      <c r="AB98" s="1">
        <f t="shared" si="10"/>
        <v>1.815218652</v>
      </c>
      <c r="AC98" s="1">
        <f t="shared" si="11"/>
        <v>-1</v>
      </c>
      <c r="AD98" s="4">
        <v>998.4844970703125</v>
      </c>
      <c r="AE98" s="4">
        <v>0.5</v>
      </c>
      <c r="AF98" s="1">
        <f t="shared" si="12"/>
        <v>76.47278306</v>
      </c>
      <c r="AG98" s="1">
        <f t="shared" si="13"/>
        <v>-4.621920384</v>
      </c>
      <c r="AH98" s="1">
        <f t="shared" si="14"/>
        <v>0.7303582569</v>
      </c>
      <c r="AI98" s="1">
        <f t="shared" si="15"/>
        <v>17.91216469</v>
      </c>
      <c r="AJ98" s="4">
        <v>2.0</v>
      </c>
      <c r="AK98" s="1">
        <f t="shared" si="16"/>
        <v>4.644859791</v>
      </c>
      <c r="AL98" s="4">
        <v>1.0</v>
      </c>
      <c r="AM98" s="1">
        <f t="shared" si="17"/>
        <v>9.289719582</v>
      </c>
      <c r="AN98" s="4">
        <v>21.754220962524414</v>
      </c>
      <c r="AO98" s="4">
        <v>17.91216468811035</v>
      </c>
      <c r="AP98" s="4">
        <v>21.971115112304688</v>
      </c>
      <c r="AQ98" s="4">
        <v>1.2138222455978394</v>
      </c>
      <c r="AR98" s="20">
        <v>380.8760681152344</v>
      </c>
      <c r="AS98" s="4">
        <v>14.863542556762695</v>
      </c>
      <c r="AT98" s="4">
        <v>13.037919998168945</v>
      </c>
      <c r="AU98" s="4">
        <v>57.97895050048828</v>
      </c>
      <c r="AV98" s="4">
        <v>50.830142974853516</v>
      </c>
      <c r="AW98" s="4">
        <v>499.73748779296875</v>
      </c>
      <c r="AX98" s="4">
        <v>4.387394905090332</v>
      </c>
      <c r="AY98" s="4">
        <v>43.430419921875</v>
      </c>
      <c r="AZ98" s="4">
        <v>101.97225189208984</v>
      </c>
      <c r="BA98" s="4">
        <v>-0.095579594373703</v>
      </c>
      <c r="BB98" s="4">
        <v>-0.09254924207925797</v>
      </c>
      <c r="BC98" s="4">
        <v>0.75</v>
      </c>
      <c r="BD98" s="4">
        <v>-1.355140209197998</v>
      </c>
      <c r="BE98" s="4">
        <v>7.355140209197998</v>
      </c>
      <c r="BF98" s="4">
        <v>1.0</v>
      </c>
      <c r="BG98" s="4">
        <v>0.0</v>
      </c>
      <c r="BH98" s="4">
        <v>0.1599999964237213</v>
      </c>
      <c r="BI98" s="4">
        <v>111105.0</v>
      </c>
      <c r="BJ98" s="1">
        <f t="shared" si="18"/>
        <v>2.498687439</v>
      </c>
      <c r="BK98" s="1">
        <f t="shared" si="19"/>
        <v>-0.004621920384</v>
      </c>
      <c r="BL98" s="1">
        <f t="shared" si="20"/>
        <v>291.0621647</v>
      </c>
      <c r="BM98" s="1">
        <f t="shared" si="21"/>
        <v>294.904221</v>
      </c>
      <c r="BN98" s="1">
        <f t="shared" si="22"/>
        <v>0.7019831691</v>
      </c>
      <c r="BO98" s="1">
        <f t="shared" si="23"/>
        <v>0.9092500869</v>
      </c>
      <c r="BP98" s="1">
        <f t="shared" si="24"/>
        <v>2.059864319</v>
      </c>
      <c r="BQ98" s="1">
        <f t="shared" si="25"/>
        <v>20.20024351</v>
      </c>
      <c r="BR98" s="1">
        <f t="shared" si="26"/>
        <v>7.162323508</v>
      </c>
      <c r="BS98" s="1">
        <f t="shared" si="27"/>
        <v>19.83319283</v>
      </c>
      <c r="BT98" s="1">
        <f t="shared" si="28"/>
        <v>2.322482899</v>
      </c>
      <c r="BU98" s="1">
        <f t="shared" si="29"/>
        <v>-0.6345857326</v>
      </c>
      <c r="BV98" s="1">
        <f t="shared" si="30"/>
        <v>1.329506062</v>
      </c>
      <c r="BW98" s="1">
        <f t="shared" si="31"/>
        <v>0.9929768371</v>
      </c>
      <c r="BX98" s="1">
        <f t="shared" si="32"/>
        <v>-0.3927593278</v>
      </c>
      <c r="BY98" s="1">
        <f t="shared" si="33"/>
        <v>-206.0207259</v>
      </c>
      <c r="BZ98" s="1">
        <f t="shared" si="34"/>
        <v>-5.304509332</v>
      </c>
      <c r="CA98" s="1">
        <f t="shared" si="35"/>
        <v>61.48117207</v>
      </c>
      <c r="CB98" s="1">
        <f t="shared" si="36"/>
        <v>518.4809562</v>
      </c>
      <c r="CC98" s="1">
        <f t="shared" si="37"/>
        <v>-1.122824878</v>
      </c>
      <c r="CD98" s="1">
        <f t="shared" si="38"/>
        <v>0</v>
      </c>
      <c r="CE98" s="1">
        <f t="shared" si="39"/>
        <v>3.729285669</v>
      </c>
      <c r="CF98" s="1">
        <f t="shared" si="40"/>
        <v>363.7172852</v>
      </c>
      <c r="CG98" s="1">
        <f t="shared" si="41"/>
        <v>0.1802090675</v>
      </c>
      <c r="CH98" s="1" t="str">
        <f t="shared" si="42"/>
        <v>#DIV/0!</v>
      </c>
    </row>
    <row r="99" ht="15.75" customHeight="1">
      <c r="A99" s="2">
        <v>2.0</v>
      </c>
      <c r="B99" s="1">
        <v>2.0</v>
      </c>
      <c r="C99" s="1" t="s">
        <v>88</v>
      </c>
      <c r="D99" s="1">
        <v>2.01210519E8</v>
      </c>
      <c r="E99" s="4" t="s">
        <v>337</v>
      </c>
      <c r="F99" s="4">
        <v>18814.999793384224</v>
      </c>
      <c r="G99" s="4">
        <v>0.0</v>
      </c>
      <c r="H99" s="1">
        <f t="shared" si="1"/>
        <v>-949.3393457</v>
      </c>
      <c r="I99" s="1">
        <f t="shared" si="2"/>
        <v>-0.3703006504</v>
      </c>
      <c r="J99" s="1">
        <f t="shared" si="3"/>
        <v>-3557.730584</v>
      </c>
      <c r="K99" s="4">
        <v>50.0</v>
      </c>
      <c r="L99" s="4">
        <v>50.0</v>
      </c>
      <c r="M99" s="4">
        <v>0.0</v>
      </c>
      <c r="N99" s="4">
        <v>0.0</v>
      </c>
      <c r="O99" s="4">
        <v>446.1591796875</v>
      </c>
      <c r="P99" s="4">
        <v>809.87646484375</v>
      </c>
      <c r="Q99" s="4">
        <v>663.9293823242188</v>
      </c>
      <c r="R99" s="1" t="str">
        <f t="shared" si="4"/>
        <v>#DIV/0!</v>
      </c>
      <c r="S99" s="1">
        <f t="shared" si="5"/>
        <v>0.4491021791</v>
      </c>
      <c r="T99" s="1">
        <f t="shared" si="6"/>
        <v>0.1802090675</v>
      </c>
      <c r="U99" s="4">
        <v>-1.0</v>
      </c>
      <c r="V99" s="4">
        <v>0.85</v>
      </c>
      <c r="W99" s="4">
        <v>0.85</v>
      </c>
      <c r="X99" s="4">
        <v>0.0</v>
      </c>
      <c r="Y99" s="1">
        <f t="shared" si="7"/>
        <v>0.85</v>
      </c>
      <c r="Z99" s="1">
        <f t="shared" si="8"/>
        <v>-252.2728034</v>
      </c>
      <c r="AA99" s="1">
        <f t="shared" si="9"/>
        <v>0.4012651817</v>
      </c>
      <c r="AB99" s="1">
        <f t="shared" si="10"/>
        <v>1.815218652</v>
      </c>
      <c r="AC99" s="1">
        <f t="shared" si="11"/>
        <v>-1</v>
      </c>
      <c r="AD99" s="4">
        <v>998.4844970703125</v>
      </c>
      <c r="AE99" s="4">
        <v>0.5</v>
      </c>
      <c r="AF99" s="1">
        <f t="shared" si="12"/>
        <v>76.47278306</v>
      </c>
      <c r="AG99" s="1">
        <f t="shared" si="13"/>
        <v>-3.392805268</v>
      </c>
      <c r="AH99" s="1">
        <f t="shared" si="14"/>
        <v>0.8810765438</v>
      </c>
      <c r="AI99" s="1">
        <f t="shared" si="15"/>
        <v>19.36831093</v>
      </c>
      <c r="AJ99" s="4">
        <v>2.0</v>
      </c>
      <c r="AK99" s="1">
        <f t="shared" si="16"/>
        <v>4.644859791</v>
      </c>
      <c r="AL99" s="4">
        <v>1.0</v>
      </c>
      <c r="AM99" s="1">
        <f t="shared" si="17"/>
        <v>9.289719582</v>
      </c>
      <c r="AN99" s="4">
        <v>21.71568489074707</v>
      </c>
      <c r="AO99" s="4">
        <v>19.368310928344727</v>
      </c>
      <c r="AP99" s="4">
        <v>21.899267196655273</v>
      </c>
      <c r="AQ99" s="4">
        <v>1.1953927278518677</v>
      </c>
      <c r="AR99" s="20">
        <v>381.6986389160156</v>
      </c>
      <c r="AS99" s="4">
        <v>14.826812744140625</v>
      </c>
      <c r="AT99" s="4">
        <v>13.487115859985352</v>
      </c>
      <c r="AU99" s="4">
        <v>57.978824615478516</v>
      </c>
      <c r="AV99" s="4">
        <v>52.716373443603516</v>
      </c>
      <c r="AW99" s="4">
        <v>499.6721496582031</v>
      </c>
      <c r="AX99" s="4">
        <v>4.422566890716553</v>
      </c>
      <c r="AY99" s="4">
        <v>43.65217590332031</v>
      </c>
      <c r="AZ99" s="4">
        <v>101.971435546875</v>
      </c>
      <c r="BA99" s="4">
        <v>-0.095579594373703</v>
      </c>
      <c r="BB99" s="4">
        <v>-0.09254924207925797</v>
      </c>
      <c r="BC99" s="4">
        <v>0.75</v>
      </c>
      <c r="BD99" s="4">
        <v>-1.355140209197998</v>
      </c>
      <c r="BE99" s="4">
        <v>7.355140209197998</v>
      </c>
      <c r="BF99" s="4">
        <v>1.0</v>
      </c>
      <c r="BG99" s="4">
        <v>0.0</v>
      </c>
      <c r="BH99" s="4">
        <v>0.1599999964237213</v>
      </c>
      <c r="BI99" s="4">
        <v>111105.0</v>
      </c>
      <c r="BJ99" s="1">
        <f t="shared" si="18"/>
        <v>2.498360748</v>
      </c>
      <c r="BK99" s="1">
        <f t="shared" si="19"/>
        <v>-0.003392805268</v>
      </c>
      <c r="BL99" s="1">
        <f t="shared" si="20"/>
        <v>292.5183109</v>
      </c>
      <c r="BM99" s="1">
        <f t="shared" si="21"/>
        <v>294.8656849</v>
      </c>
      <c r="BN99" s="1">
        <f t="shared" si="22"/>
        <v>0.7076106867</v>
      </c>
      <c r="BO99" s="1">
        <f t="shared" si="23"/>
        <v>0.6495256615</v>
      </c>
      <c r="BP99" s="1">
        <f t="shared" si="24"/>
        <v>2.256377109</v>
      </c>
      <c r="BQ99" s="1">
        <f t="shared" si="25"/>
        <v>22.12754089</v>
      </c>
      <c r="BR99" s="1">
        <f t="shared" si="26"/>
        <v>8.640425027</v>
      </c>
      <c r="BS99" s="1">
        <f t="shared" si="27"/>
        <v>20.54199791</v>
      </c>
      <c r="BT99" s="1">
        <f t="shared" si="28"/>
        <v>2.426541467</v>
      </c>
      <c r="BU99" s="1">
        <f t="shared" si="29"/>
        <v>-0.3856741375</v>
      </c>
      <c r="BV99" s="1">
        <f t="shared" si="30"/>
        <v>1.375300566</v>
      </c>
      <c r="BW99" s="1">
        <f t="shared" si="31"/>
        <v>1.051240901</v>
      </c>
      <c r="BX99" s="1">
        <f t="shared" si="32"/>
        <v>-0.2396163158</v>
      </c>
      <c r="BY99" s="1">
        <f t="shared" si="33"/>
        <v>-362.7868949</v>
      </c>
      <c r="BZ99" s="1">
        <f t="shared" si="34"/>
        <v>-9.320784045</v>
      </c>
      <c r="CA99" s="1">
        <f t="shared" si="35"/>
        <v>58.59323449</v>
      </c>
      <c r="CB99" s="1">
        <f t="shared" si="36"/>
        <v>519.658467</v>
      </c>
      <c r="CC99" s="1">
        <f t="shared" si="37"/>
        <v>-1.070411942</v>
      </c>
      <c r="CD99" s="1">
        <f t="shared" si="38"/>
        <v>0</v>
      </c>
      <c r="CE99" s="1">
        <f t="shared" si="39"/>
        <v>3.759181857</v>
      </c>
      <c r="CF99" s="1">
        <f t="shared" si="40"/>
        <v>363.7172852</v>
      </c>
      <c r="CG99" s="1">
        <f t="shared" si="41"/>
        <v>0.1802090675</v>
      </c>
      <c r="CH99" s="1" t="str">
        <f t="shared" si="42"/>
        <v>#DIV/0!</v>
      </c>
    </row>
    <row r="100" ht="15.75" customHeight="1">
      <c r="A100" s="2">
        <v>2.0</v>
      </c>
      <c r="B100" s="1">
        <v>2.0</v>
      </c>
      <c r="C100" s="1" t="s">
        <v>88</v>
      </c>
      <c r="D100" s="1">
        <v>2.01210519E8</v>
      </c>
      <c r="E100" s="4" t="s">
        <v>1234</v>
      </c>
      <c r="F100" s="4">
        <v>18845.49979128223</v>
      </c>
      <c r="G100" s="4">
        <v>0.0</v>
      </c>
      <c r="H100" s="1">
        <f t="shared" si="1"/>
        <v>-947.3808928</v>
      </c>
      <c r="I100" s="1">
        <f t="shared" si="2"/>
        <v>-0.2389408676</v>
      </c>
      <c r="J100" s="1">
        <f t="shared" si="3"/>
        <v>-5777.782534</v>
      </c>
      <c r="K100" s="4">
        <v>50.0</v>
      </c>
      <c r="L100" s="4">
        <v>50.0</v>
      </c>
      <c r="M100" s="4">
        <v>0.0</v>
      </c>
      <c r="N100" s="4">
        <v>0.0</v>
      </c>
      <c r="O100" s="4">
        <v>446.1591796875</v>
      </c>
      <c r="P100" s="4">
        <v>809.87646484375</v>
      </c>
      <c r="Q100" s="4">
        <v>663.9293823242188</v>
      </c>
      <c r="R100" s="1" t="str">
        <f t="shared" si="4"/>
        <v>#DIV/0!</v>
      </c>
      <c r="S100" s="1">
        <f t="shared" si="5"/>
        <v>0.4491021791</v>
      </c>
      <c r="T100" s="1">
        <f t="shared" si="6"/>
        <v>0.1802090675</v>
      </c>
      <c r="U100" s="4">
        <v>-1.0</v>
      </c>
      <c r="V100" s="4">
        <v>0.85</v>
      </c>
      <c r="W100" s="4">
        <v>0.85</v>
      </c>
      <c r="X100" s="4">
        <v>0.0</v>
      </c>
      <c r="Y100" s="1">
        <f t="shared" si="7"/>
        <v>0.85</v>
      </c>
      <c r="Z100" s="1">
        <f t="shared" si="8"/>
        <v>-248.5660622</v>
      </c>
      <c r="AA100" s="1">
        <f t="shared" si="9"/>
        <v>0.4012651817</v>
      </c>
      <c r="AB100" s="1">
        <f t="shared" si="10"/>
        <v>1.815218652</v>
      </c>
      <c r="AC100" s="1">
        <f t="shared" si="11"/>
        <v>-1</v>
      </c>
      <c r="AD100" s="4">
        <v>998.4844970703125</v>
      </c>
      <c r="AE100" s="4">
        <v>0.5</v>
      </c>
      <c r="AF100" s="1">
        <f t="shared" si="12"/>
        <v>76.47278306</v>
      </c>
      <c r="AG100" s="1">
        <f t="shared" si="13"/>
        <v>-2.578325919</v>
      </c>
      <c r="AH100" s="1">
        <f t="shared" si="14"/>
        <v>1.051690923</v>
      </c>
      <c r="AI100" s="1">
        <f t="shared" si="15"/>
        <v>20.7523098</v>
      </c>
      <c r="AJ100" s="4">
        <v>2.0</v>
      </c>
      <c r="AK100" s="1">
        <f t="shared" si="16"/>
        <v>4.644859791</v>
      </c>
      <c r="AL100" s="4">
        <v>1.0</v>
      </c>
      <c r="AM100" s="1">
        <f t="shared" si="17"/>
        <v>9.289719582</v>
      </c>
      <c r="AN100" s="4">
        <v>21.7630672454834</v>
      </c>
      <c r="AO100" s="4">
        <v>20.752309799194336</v>
      </c>
      <c r="AP100" s="4">
        <v>21.872501373291016</v>
      </c>
      <c r="AQ100" s="4">
        <v>1.2024075984954834</v>
      </c>
      <c r="AR100" s="20">
        <v>380.8076477050781</v>
      </c>
      <c r="AS100" s="4">
        <v>14.811279296875</v>
      </c>
      <c r="AT100" s="4">
        <v>13.793477058410645</v>
      </c>
      <c r="AU100" s="4">
        <v>57.74958419799805</v>
      </c>
      <c r="AV100" s="4">
        <v>53.77054977416992</v>
      </c>
      <c r="AW100" s="4">
        <v>499.6573486328125</v>
      </c>
      <c r="AX100" s="4">
        <v>4.479249000549316</v>
      </c>
      <c r="AY100" s="4">
        <v>45.35734939575195</v>
      </c>
      <c r="AZ100" s="4">
        <v>101.96859741210938</v>
      </c>
      <c r="BA100" s="4">
        <v>-0.095579594373703</v>
      </c>
      <c r="BB100" s="4">
        <v>-0.09254924207925797</v>
      </c>
      <c r="BC100" s="4">
        <v>0.5</v>
      </c>
      <c r="BD100" s="4">
        <v>-1.355140209197998</v>
      </c>
      <c r="BE100" s="4">
        <v>7.355140209197998</v>
      </c>
      <c r="BF100" s="4">
        <v>1.0</v>
      </c>
      <c r="BG100" s="4">
        <v>0.0</v>
      </c>
      <c r="BH100" s="4">
        <v>0.1599999964237213</v>
      </c>
      <c r="BI100" s="4">
        <v>111105.0</v>
      </c>
      <c r="BJ100" s="1">
        <f t="shared" si="18"/>
        <v>2.498286743</v>
      </c>
      <c r="BK100" s="1">
        <f t="shared" si="19"/>
        <v>-0.002578325919</v>
      </c>
      <c r="BL100" s="1">
        <f t="shared" si="20"/>
        <v>293.9023098</v>
      </c>
      <c r="BM100" s="1">
        <f t="shared" si="21"/>
        <v>294.9130672</v>
      </c>
      <c r="BN100" s="1">
        <f t="shared" si="22"/>
        <v>0.7166798241</v>
      </c>
      <c r="BO100" s="1">
        <f t="shared" si="23"/>
        <v>0.4631416909</v>
      </c>
      <c r="BP100" s="1">
        <f t="shared" si="24"/>
        <v>2.458192432</v>
      </c>
      <c r="BQ100" s="1">
        <f t="shared" si="25"/>
        <v>24.10734769</v>
      </c>
      <c r="BR100" s="1">
        <f t="shared" si="26"/>
        <v>10.31387064</v>
      </c>
      <c r="BS100" s="1">
        <f t="shared" si="27"/>
        <v>21.25768852</v>
      </c>
      <c r="BT100" s="1">
        <f t="shared" si="28"/>
        <v>2.535732364</v>
      </c>
      <c r="BU100" s="1">
        <f t="shared" si="29"/>
        <v>-0.2452489147</v>
      </c>
      <c r="BV100" s="1">
        <f t="shared" si="30"/>
        <v>1.406501509</v>
      </c>
      <c r="BW100" s="1">
        <f t="shared" si="31"/>
        <v>1.129230855</v>
      </c>
      <c r="BX100" s="1">
        <f t="shared" si="32"/>
        <v>-0.1527010704</v>
      </c>
      <c r="BY100" s="1">
        <f t="shared" si="33"/>
        <v>-589.1523811</v>
      </c>
      <c r="BZ100" s="1">
        <f t="shared" si="34"/>
        <v>-15.17244354</v>
      </c>
      <c r="CA100" s="1">
        <f t="shared" si="35"/>
        <v>55.23918902</v>
      </c>
      <c r="CB100" s="1">
        <f t="shared" si="36"/>
        <v>518.4828697</v>
      </c>
      <c r="CC100" s="1">
        <f t="shared" si="37"/>
        <v>-1.009340043</v>
      </c>
      <c r="CD100" s="1">
        <f t="shared" si="38"/>
        <v>0</v>
      </c>
      <c r="CE100" s="1">
        <f t="shared" si="39"/>
        <v>3.80736165</v>
      </c>
      <c r="CF100" s="1">
        <f t="shared" si="40"/>
        <v>363.7172852</v>
      </c>
      <c r="CG100" s="1">
        <f t="shared" si="41"/>
        <v>0.1802090675</v>
      </c>
      <c r="CH100" s="1" t="str">
        <f t="shared" si="42"/>
        <v>#DIV/0!</v>
      </c>
    </row>
    <row r="101" ht="15.75" customHeight="1">
      <c r="A101" s="2">
        <v>2.0</v>
      </c>
      <c r="B101" s="1">
        <v>2.0</v>
      </c>
      <c r="C101" s="1" t="s">
        <v>88</v>
      </c>
      <c r="D101" s="1">
        <v>2.01210519E8</v>
      </c>
      <c r="E101" s="4" t="s">
        <v>1235</v>
      </c>
      <c r="F101" s="4">
        <v>18875.999789180234</v>
      </c>
      <c r="G101" s="4">
        <v>0.0</v>
      </c>
      <c r="H101" s="1">
        <f t="shared" si="1"/>
        <v>-947.5573602</v>
      </c>
      <c r="I101" s="1">
        <f t="shared" si="2"/>
        <v>-0.2490015294</v>
      </c>
      <c r="J101" s="1">
        <f t="shared" si="3"/>
        <v>-5518.261006</v>
      </c>
      <c r="K101" s="4">
        <v>50.0</v>
      </c>
      <c r="L101" s="4">
        <v>50.0</v>
      </c>
      <c r="M101" s="4">
        <v>0.0</v>
      </c>
      <c r="N101" s="4">
        <v>0.0</v>
      </c>
      <c r="O101" s="4">
        <v>446.1591796875</v>
      </c>
      <c r="P101" s="4">
        <v>809.87646484375</v>
      </c>
      <c r="Q101" s="4">
        <v>663.9293823242188</v>
      </c>
      <c r="R101" s="1" t="str">
        <f t="shared" si="4"/>
        <v>#DIV/0!</v>
      </c>
      <c r="S101" s="1">
        <f t="shared" si="5"/>
        <v>0.4491021791</v>
      </c>
      <c r="T101" s="1">
        <f t="shared" si="6"/>
        <v>0.1802090675</v>
      </c>
      <c r="U101" s="4">
        <v>-1.0</v>
      </c>
      <c r="V101" s="4">
        <v>0.85</v>
      </c>
      <c r="W101" s="4">
        <v>0.85</v>
      </c>
      <c r="X101" s="4">
        <v>0.0</v>
      </c>
      <c r="Y101" s="1">
        <f t="shared" si="7"/>
        <v>0.85</v>
      </c>
      <c r="Z101" s="1">
        <f t="shared" si="8"/>
        <v>-250.922697</v>
      </c>
      <c r="AA101" s="1">
        <f t="shared" si="9"/>
        <v>0.4012651817</v>
      </c>
      <c r="AB101" s="1">
        <f t="shared" si="10"/>
        <v>1.815218652</v>
      </c>
      <c r="AC101" s="1">
        <f t="shared" si="11"/>
        <v>-1</v>
      </c>
      <c r="AD101" s="4">
        <v>998.4844970703125</v>
      </c>
      <c r="AE101" s="4">
        <v>0.5</v>
      </c>
      <c r="AF101" s="1">
        <f t="shared" si="12"/>
        <v>76.47278306</v>
      </c>
      <c r="AG101" s="1">
        <f t="shared" si="13"/>
        <v>-3.086453894</v>
      </c>
      <c r="AH101" s="1">
        <f t="shared" si="14"/>
        <v>1.205990103</v>
      </c>
      <c r="AI101" s="1">
        <f t="shared" si="15"/>
        <v>21.62482071</v>
      </c>
      <c r="AJ101" s="4">
        <v>2.0</v>
      </c>
      <c r="AK101" s="1">
        <f t="shared" si="16"/>
        <v>4.644859791</v>
      </c>
      <c r="AL101" s="4">
        <v>1.0</v>
      </c>
      <c r="AM101" s="1">
        <f t="shared" si="17"/>
        <v>9.289719582</v>
      </c>
      <c r="AN101" s="4">
        <v>21.8389892578125</v>
      </c>
      <c r="AO101" s="4">
        <v>21.624820709228516</v>
      </c>
      <c r="AP101" s="4">
        <v>21.895109176635742</v>
      </c>
      <c r="AQ101" s="4">
        <v>1.2180160284042358</v>
      </c>
      <c r="AR101" s="20">
        <v>380.9085998535156</v>
      </c>
      <c r="AS101" s="4">
        <v>14.82522964477539</v>
      </c>
      <c r="AT101" s="4">
        <v>13.606813430786133</v>
      </c>
      <c r="AU101" s="4">
        <v>57.534202575683594</v>
      </c>
      <c r="AV101" s="4">
        <v>52.822959899902344</v>
      </c>
      <c r="AW101" s="4">
        <v>499.7400817871094</v>
      </c>
      <c r="AX101" s="4">
        <v>4.438007831573486</v>
      </c>
      <c r="AY101" s="4">
        <v>46.94199752807617</v>
      </c>
      <c r="AZ101" s="4">
        <v>101.96407318115234</v>
      </c>
      <c r="BA101" s="4">
        <v>-0.095579594373703</v>
      </c>
      <c r="BB101" s="4">
        <v>-0.09254924207925797</v>
      </c>
      <c r="BC101" s="4">
        <v>0.25</v>
      </c>
      <c r="BD101" s="4">
        <v>-1.355140209197998</v>
      </c>
      <c r="BE101" s="4">
        <v>7.355140209197998</v>
      </c>
      <c r="BF101" s="4">
        <v>1.0</v>
      </c>
      <c r="BG101" s="4">
        <v>0.0</v>
      </c>
      <c r="BH101" s="4">
        <v>0.1599999964237213</v>
      </c>
      <c r="BI101" s="4">
        <v>111105.0</v>
      </c>
      <c r="BJ101" s="1">
        <f t="shared" si="18"/>
        <v>2.498700409</v>
      </c>
      <c r="BK101" s="1">
        <f t="shared" si="19"/>
        <v>-0.003086453894</v>
      </c>
      <c r="BL101" s="1">
        <f t="shared" si="20"/>
        <v>294.7748207</v>
      </c>
      <c r="BM101" s="1">
        <f t="shared" si="21"/>
        <v>294.9889893</v>
      </c>
      <c r="BN101" s="1">
        <f t="shared" si="22"/>
        <v>0.7100812372</v>
      </c>
      <c r="BO101" s="1">
        <f t="shared" si="23"/>
        <v>0.5133297565</v>
      </c>
      <c r="BP101" s="1">
        <f t="shared" si="24"/>
        <v>2.593396224</v>
      </c>
      <c r="BQ101" s="1">
        <f t="shared" si="25"/>
        <v>25.43441178</v>
      </c>
      <c r="BR101" s="1">
        <f t="shared" si="26"/>
        <v>11.82759835</v>
      </c>
      <c r="BS101" s="1">
        <f t="shared" si="27"/>
        <v>21.73190498</v>
      </c>
      <c r="BT101" s="1">
        <f t="shared" si="28"/>
        <v>2.610430286</v>
      </c>
      <c r="BU101" s="1">
        <f t="shared" si="29"/>
        <v>-0.2558595866</v>
      </c>
      <c r="BV101" s="1">
        <f t="shared" si="30"/>
        <v>1.38740612</v>
      </c>
      <c r="BW101" s="1">
        <f t="shared" si="31"/>
        <v>1.223024166</v>
      </c>
      <c r="BX101" s="1">
        <f t="shared" si="32"/>
        <v>-0.1592816146</v>
      </c>
      <c r="BY101" s="1">
        <f t="shared" si="33"/>
        <v>-562.6643691</v>
      </c>
      <c r="BZ101" s="1">
        <f t="shared" si="34"/>
        <v>-14.48710008</v>
      </c>
      <c r="CA101" s="1">
        <f t="shared" si="35"/>
        <v>51.26554866</v>
      </c>
      <c r="CB101" s="1">
        <f t="shared" si="36"/>
        <v>518.6094664</v>
      </c>
      <c r="CC101" s="1">
        <f t="shared" si="37"/>
        <v>-0.9366787748</v>
      </c>
      <c r="CD101" s="1">
        <f t="shared" si="38"/>
        <v>0</v>
      </c>
      <c r="CE101" s="1">
        <f t="shared" si="39"/>
        <v>3.772306657</v>
      </c>
      <c r="CF101" s="1">
        <f t="shared" si="40"/>
        <v>363.7172852</v>
      </c>
      <c r="CG101" s="1">
        <f t="shared" si="41"/>
        <v>0.1802090675</v>
      </c>
      <c r="CH101" s="1" t="str">
        <f t="shared" si="42"/>
        <v>#DIV/0!</v>
      </c>
    </row>
    <row r="102" ht="15.75" customHeight="1">
      <c r="A102" s="2">
        <v>2.0</v>
      </c>
      <c r="B102" s="1">
        <v>2.0</v>
      </c>
      <c r="C102" s="1" t="s">
        <v>88</v>
      </c>
      <c r="D102" s="1">
        <v>2.01210519E8</v>
      </c>
      <c r="E102" s="4" t="s">
        <v>1236</v>
      </c>
      <c r="F102" s="4">
        <v>18906.49978707824</v>
      </c>
      <c r="G102" s="4">
        <v>0.0</v>
      </c>
      <c r="H102" s="1">
        <f t="shared" si="1"/>
        <v>-945.8532097</v>
      </c>
      <c r="I102" s="1">
        <f t="shared" si="2"/>
        <v>-0.4228252013</v>
      </c>
      <c r="J102" s="1">
        <f t="shared" si="3"/>
        <v>-3034.943292</v>
      </c>
      <c r="K102" s="4">
        <v>50.0</v>
      </c>
      <c r="L102" s="4">
        <v>50.0</v>
      </c>
      <c r="M102" s="4">
        <v>0.0</v>
      </c>
      <c r="N102" s="4">
        <v>0.0</v>
      </c>
      <c r="O102" s="4">
        <v>446.1591796875</v>
      </c>
      <c r="P102" s="4">
        <v>809.87646484375</v>
      </c>
      <c r="Q102" s="4">
        <v>663.9293823242188</v>
      </c>
      <c r="R102" s="1" t="str">
        <f t="shared" si="4"/>
        <v>#DIV/0!</v>
      </c>
      <c r="S102" s="1">
        <f t="shared" si="5"/>
        <v>0.4491021791</v>
      </c>
      <c r="T102" s="1">
        <f t="shared" si="6"/>
        <v>0.1802090675</v>
      </c>
      <c r="U102" s="4">
        <v>-1.0</v>
      </c>
      <c r="V102" s="4">
        <v>0.85</v>
      </c>
      <c r="W102" s="4">
        <v>0.85</v>
      </c>
      <c r="X102" s="4">
        <v>0.0</v>
      </c>
      <c r="Y102" s="1">
        <f t="shared" si="7"/>
        <v>0.85</v>
      </c>
      <c r="Z102" s="1">
        <f t="shared" si="8"/>
        <v>-252.4509661</v>
      </c>
      <c r="AA102" s="1">
        <f t="shared" si="9"/>
        <v>0.4012651817</v>
      </c>
      <c r="AB102" s="1">
        <f t="shared" si="10"/>
        <v>1.815218652</v>
      </c>
      <c r="AC102" s="1">
        <f t="shared" si="11"/>
        <v>-1</v>
      </c>
      <c r="AD102" s="4">
        <v>998.4844970703125</v>
      </c>
      <c r="AE102" s="4">
        <v>0.5</v>
      </c>
      <c r="AF102" s="1">
        <f t="shared" si="12"/>
        <v>76.47278306</v>
      </c>
      <c r="AG102" s="1">
        <f t="shared" si="13"/>
        <v>-5.027986446</v>
      </c>
      <c r="AH102" s="1">
        <f t="shared" si="14"/>
        <v>1.135936016</v>
      </c>
      <c r="AI102" s="1">
        <f t="shared" si="15"/>
        <v>20.68391037</v>
      </c>
      <c r="AJ102" s="4">
        <v>2.0</v>
      </c>
      <c r="AK102" s="1">
        <f t="shared" si="16"/>
        <v>4.644859791</v>
      </c>
      <c r="AL102" s="4">
        <v>1.0</v>
      </c>
      <c r="AM102" s="1">
        <f t="shared" si="17"/>
        <v>9.289719582</v>
      </c>
      <c r="AN102" s="4">
        <v>21.882112503051758</v>
      </c>
      <c r="AO102" s="4">
        <v>20.683910369873047</v>
      </c>
      <c r="AP102" s="4">
        <v>21.946697235107422</v>
      </c>
      <c r="AQ102" s="4">
        <v>1.2342206239700317</v>
      </c>
      <c r="AR102" s="20">
        <v>380.473388671875</v>
      </c>
      <c r="AS102" s="4">
        <v>14.852934837341309</v>
      </c>
      <c r="AT102" s="4">
        <v>12.866923332214355</v>
      </c>
      <c r="AU102" s="4">
        <v>57.48218536376953</v>
      </c>
      <c r="AV102" s="4">
        <v>49.844932556152344</v>
      </c>
      <c r="AW102" s="4">
        <v>499.8250732421875</v>
      </c>
      <c r="AX102" s="4">
        <v>4.403199672698975</v>
      </c>
      <c r="AY102" s="4">
        <v>47.58235168457031</v>
      </c>
      <c r="AZ102" s="4">
        <v>101.96090698242188</v>
      </c>
      <c r="BA102" s="4">
        <v>-0.095579594373703</v>
      </c>
      <c r="BB102" s="4">
        <v>-0.09254924207925797</v>
      </c>
      <c r="BC102" s="4">
        <v>0.0</v>
      </c>
      <c r="BD102" s="4">
        <v>-1.355140209197998</v>
      </c>
      <c r="BE102" s="4">
        <v>7.355140209197998</v>
      </c>
      <c r="BF102" s="4">
        <v>1.0</v>
      </c>
      <c r="BG102" s="4">
        <v>0.0</v>
      </c>
      <c r="BH102" s="4">
        <v>0.1599999964237213</v>
      </c>
      <c r="BI102" s="4">
        <v>111105.0</v>
      </c>
      <c r="BJ102" s="1">
        <f t="shared" si="18"/>
        <v>2.499125366</v>
      </c>
      <c r="BK102" s="1">
        <f t="shared" si="19"/>
        <v>-0.005027986446</v>
      </c>
      <c r="BL102" s="1">
        <f t="shared" si="20"/>
        <v>293.8339104</v>
      </c>
      <c r="BM102" s="1">
        <f t="shared" si="21"/>
        <v>295.0321125</v>
      </c>
      <c r="BN102" s="1">
        <f t="shared" si="22"/>
        <v>0.7045119319</v>
      </c>
      <c r="BO102" s="1">
        <f t="shared" si="23"/>
        <v>0.8692968449</v>
      </c>
      <c r="BP102" s="1">
        <f t="shared" si="24"/>
        <v>2.447859189</v>
      </c>
      <c r="BQ102" s="1">
        <f t="shared" si="25"/>
        <v>24.00782085</v>
      </c>
      <c r="BR102" s="1">
        <f t="shared" si="26"/>
        <v>11.14089752</v>
      </c>
      <c r="BS102" s="1">
        <f t="shared" si="27"/>
        <v>21.28301144</v>
      </c>
      <c r="BT102" s="1">
        <f t="shared" si="28"/>
        <v>2.53967336</v>
      </c>
      <c r="BU102" s="1">
        <f t="shared" si="29"/>
        <v>-0.4429879711</v>
      </c>
      <c r="BV102" s="1">
        <f t="shared" si="30"/>
        <v>1.311923173</v>
      </c>
      <c r="BW102" s="1">
        <f t="shared" si="31"/>
        <v>1.227750187</v>
      </c>
      <c r="BX102" s="1">
        <f t="shared" si="32"/>
        <v>-0.2749825214</v>
      </c>
      <c r="BY102" s="1">
        <f t="shared" si="33"/>
        <v>-309.4455707</v>
      </c>
      <c r="BZ102" s="1">
        <f t="shared" si="34"/>
        <v>-7.976755752</v>
      </c>
      <c r="CA102" s="1">
        <f t="shared" si="35"/>
        <v>50.46861267</v>
      </c>
      <c r="CB102" s="1">
        <f t="shared" si="36"/>
        <v>517.9266048</v>
      </c>
      <c r="CC102" s="1">
        <f t="shared" si="37"/>
        <v>-0.9216730488</v>
      </c>
      <c r="CD102" s="1">
        <f t="shared" si="38"/>
        <v>0</v>
      </c>
      <c r="CE102" s="1">
        <f t="shared" si="39"/>
        <v>3.742719722</v>
      </c>
      <c r="CF102" s="1">
        <f t="shared" si="40"/>
        <v>363.7172852</v>
      </c>
      <c r="CG102" s="1">
        <f t="shared" si="41"/>
        <v>0.1802090675</v>
      </c>
      <c r="CH102" s="1" t="str">
        <f t="shared" si="42"/>
        <v>#DIV/0!</v>
      </c>
    </row>
    <row r="103" ht="15.75" customHeight="1">
      <c r="A103" s="2">
        <v>2.0</v>
      </c>
      <c r="B103" s="1">
        <v>2.0</v>
      </c>
      <c r="C103" s="1" t="s">
        <v>88</v>
      </c>
      <c r="D103" s="1">
        <v>2.01210519E8</v>
      </c>
      <c r="E103" s="4" t="s">
        <v>1237</v>
      </c>
      <c r="F103" s="4">
        <v>18936.999784976244</v>
      </c>
      <c r="G103" s="4">
        <v>0.0</v>
      </c>
      <c r="H103" s="1">
        <f t="shared" si="1"/>
        <v>-945.7125055</v>
      </c>
      <c r="I103" s="1">
        <f t="shared" si="2"/>
        <v>-0.6055255382</v>
      </c>
      <c r="J103" s="1">
        <f t="shared" si="3"/>
        <v>-1965.832763</v>
      </c>
      <c r="K103" s="4">
        <v>50.0</v>
      </c>
      <c r="L103" s="4">
        <v>50.0</v>
      </c>
      <c r="M103" s="4">
        <v>0.0</v>
      </c>
      <c r="N103" s="4">
        <v>0.0</v>
      </c>
      <c r="O103" s="4">
        <v>446.1591796875</v>
      </c>
      <c r="P103" s="4">
        <v>809.87646484375</v>
      </c>
      <c r="Q103" s="4">
        <v>663.9293823242188</v>
      </c>
      <c r="R103" s="1" t="str">
        <f t="shared" si="4"/>
        <v>#DIV/0!</v>
      </c>
      <c r="S103" s="1">
        <f t="shared" si="5"/>
        <v>0.4491021791</v>
      </c>
      <c r="T103" s="1">
        <f t="shared" si="6"/>
        <v>0.1802090675</v>
      </c>
      <c r="U103" s="4">
        <v>-1.0</v>
      </c>
      <c r="V103" s="4">
        <v>0.85</v>
      </c>
      <c r="W103" s="4">
        <v>0.85</v>
      </c>
      <c r="X103" s="4">
        <v>0.0</v>
      </c>
      <c r="Y103" s="1">
        <f t="shared" si="7"/>
        <v>0.85</v>
      </c>
      <c r="Z103" s="1">
        <f t="shared" si="8"/>
        <v>-247.8119787</v>
      </c>
      <c r="AA103" s="1">
        <f t="shared" si="9"/>
        <v>0.4012651817</v>
      </c>
      <c r="AB103" s="1">
        <f t="shared" si="10"/>
        <v>1.815218652</v>
      </c>
      <c r="AC103" s="1">
        <f t="shared" si="11"/>
        <v>-1</v>
      </c>
      <c r="AD103" s="4">
        <v>998.4844970703125</v>
      </c>
      <c r="AE103" s="4">
        <v>0.5</v>
      </c>
      <c r="AF103" s="1">
        <f t="shared" si="12"/>
        <v>76.47278306</v>
      </c>
      <c r="AG103" s="1">
        <f t="shared" si="13"/>
        <v>-6.500313609</v>
      </c>
      <c r="AH103" s="1">
        <f t="shared" si="14"/>
        <v>1.005633516</v>
      </c>
      <c r="AI103" s="1">
        <f t="shared" si="15"/>
        <v>19.39376259</v>
      </c>
      <c r="AJ103" s="4">
        <v>2.0</v>
      </c>
      <c r="AK103" s="1">
        <f t="shared" si="16"/>
        <v>4.644859791</v>
      </c>
      <c r="AL103" s="4">
        <v>1.0</v>
      </c>
      <c r="AM103" s="1">
        <f t="shared" si="17"/>
        <v>9.289719582</v>
      </c>
      <c r="AN103" s="4">
        <v>21.850549697875977</v>
      </c>
      <c r="AO103" s="4">
        <v>19.393762588500977</v>
      </c>
      <c r="AP103" s="4">
        <v>21.974365234375</v>
      </c>
      <c r="AQ103" s="4">
        <v>1.2257251739501953</v>
      </c>
      <c r="AR103" s="20">
        <v>380.7325439453125</v>
      </c>
      <c r="AS103" s="4">
        <v>14.870927810668945</v>
      </c>
      <c r="AT103" s="4">
        <v>12.301217079162598</v>
      </c>
      <c r="AU103" s="4">
        <v>57.66455841064453</v>
      </c>
      <c r="AV103" s="4">
        <v>47.726173400878906</v>
      </c>
      <c r="AW103" s="4">
        <v>499.69451904296875</v>
      </c>
      <c r="AX103" s="4">
        <v>4.484958648681641</v>
      </c>
      <c r="AY103" s="4">
        <v>46.30588912963867</v>
      </c>
      <c r="AZ103" s="4">
        <v>101.96711730957031</v>
      </c>
      <c r="BA103" s="4">
        <v>-0.095579594373703</v>
      </c>
      <c r="BB103" s="4">
        <v>-0.09254924207925797</v>
      </c>
      <c r="BC103" s="4">
        <v>0.5</v>
      </c>
      <c r="BD103" s="4">
        <v>-1.355140209197998</v>
      </c>
      <c r="BE103" s="4">
        <v>7.355140209197998</v>
      </c>
      <c r="BF103" s="4">
        <v>1.0</v>
      </c>
      <c r="BG103" s="4">
        <v>0.0</v>
      </c>
      <c r="BH103" s="4">
        <v>0.1599999964237213</v>
      </c>
      <c r="BI103" s="4">
        <v>111105.0</v>
      </c>
      <c r="BJ103" s="1">
        <f t="shared" si="18"/>
        <v>2.498472595</v>
      </c>
      <c r="BK103" s="1">
        <f t="shared" si="19"/>
        <v>-0.006500313609</v>
      </c>
      <c r="BL103" s="1">
        <f t="shared" si="20"/>
        <v>292.5437626</v>
      </c>
      <c r="BM103" s="1">
        <f t="shared" si="21"/>
        <v>295.0005497</v>
      </c>
      <c r="BN103" s="1">
        <f t="shared" si="22"/>
        <v>0.7175933677</v>
      </c>
      <c r="BO103" s="1">
        <f t="shared" si="23"/>
        <v>1.159917848</v>
      </c>
      <c r="BP103" s="1">
        <f t="shared" si="24"/>
        <v>2.259953161</v>
      </c>
      <c r="BQ103" s="1">
        <f t="shared" si="25"/>
        <v>22.16354861</v>
      </c>
      <c r="BR103" s="1">
        <f t="shared" si="26"/>
        <v>9.862331528</v>
      </c>
      <c r="BS103" s="1">
        <f t="shared" si="27"/>
        <v>20.62215614</v>
      </c>
      <c r="BT103" s="1">
        <f t="shared" si="28"/>
        <v>2.438562553</v>
      </c>
      <c r="BU103" s="1">
        <f t="shared" si="29"/>
        <v>-0.6477472085</v>
      </c>
      <c r="BV103" s="1">
        <f t="shared" si="30"/>
        <v>1.254319645</v>
      </c>
      <c r="BW103" s="1">
        <f t="shared" si="31"/>
        <v>1.184242908</v>
      </c>
      <c r="BX103" s="1">
        <f t="shared" si="32"/>
        <v>-0.4008244212</v>
      </c>
      <c r="BY103" s="1">
        <f t="shared" si="33"/>
        <v>-200.4503</v>
      </c>
      <c r="BZ103" s="1">
        <f t="shared" si="34"/>
        <v>-5.163290595</v>
      </c>
      <c r="CA103" s="1">
        <f t="shared" si="35"/>
        <v>51.56463812</v>
      </c>
      <c r="CB103" s="1">
        <f t="shared" si="36"/>
        <v>518.1653126</v>
      </c>
      <c r="CC103" s="1">
        <f t="shared" si="37"/>
        <v>-0.94111516</v>
      </c>
      <c r="CD103" s="1">
        <f t="shared" si="38"/>
        <v>0</v>
      </c>
      <c r="CE103" s="1">
        <f t="shared" si="39"/>
        <v>3.812214851</v>
      </c>
      <c r="CF103" s="1">
        <f t="shared" si="40"/>
        <v>363.7172852</v>
      </c>
      <c r="CG103" s="1">
        <f t="shared" si="41"/>
        <v>0.1802090675</v>
      </c>
      <c r="CH103" s="1" t="str">
        <f t="shared" si="42"/>
        <v>#DIV/0!</v>
      </c>
    </row>
    <row r="104" ht="15.75" customHeight="1">
      <c r="A104" s="2">
        <v>2.0</v>
      </c>
      <c r="B104" s="1">
        <v>2.0</v>
      </c>
      <c r="C104" s="1" t="s">
        <v>88</v>
      </c>
      <c r="D104" s="1">
        <v>2.01210519E8</v>
      </c>
      <c r="E104" s="4" t="s">
        <v>338</v>
      </c>
      <c r="F104" s="4">
        <v>18967.49978287425</v>
      </c>
      <c r="G104" s="4">
        <v>0.0</v>
      </c>
      <c r="H104" s="1">
        <f t="shared" si="1"/>
        <v>-944.0111565</v>
      </c>
      <c r="I104" s="1">
        <f t="shared" si="2"/>
        <v>-0.6629832659</v>
      </c>
      <c r="J104" s="1">
        <f t="shared" si="3"/>
        <v>-1748.984329</v>
      </c>
      <c r="K104" s="4">
        <v>50.0</v>
      </c>
      <c r="L104" s="4">
        <v>50.0</v>
      </c>
      <c r="M104" s="4">
        <v>0.0</v>
      </c>
      <c r="N104" s="4">
        <v>0.0</v>
      </c>
      <c r="O104" s="4">
        <v>446.1591796875</v>
      </c>
      <c r="P104" s="4">
        <v>809.87646484375</v>
      </c>
      <c r="Q104" s="4">
        <v>663.9293823242188</v>
      </c>
      <c r="R104" s="1" t="str">
        <f t="shared" si="4"/>
        <v>#DIV/0!</v>
      </c>
      <c r="S104" s="1">
        <f t="shared" si="5"/>
        <v>0.4491021791</v>
      </c>
      <c r="T104" s="1">
        <f t="shared" si="6"/>
        <v>0.1802090675</v>
      </c>
      <c r="U104" s="4">
        <v>-1.0</v>
      </c>
      <c r="V104" s="4">
        <v>0.85</v>
      </c>
      <c r="W104" s="4">
        <v>0.85</v>
      </c>
      <c r="X104" s="4">
        <v>0.0</v>
      </c>
      <c r="Y104" s="1">
        <f t="shared" si="7"/>
        <v>0.85</v>
      </c>
      <c r="Z104" s="1">
        <f t="shared" si="8"/>
        <v>-248.3544456</v>
      </c>
      <c r="AA104" s="1">
        <f t="shared" si="9"/>
        <v>0.4012651817</v>
      </c>
      <c r="AB104" s="1">
        <f t="shared" si="10"/>
        <v>1.815218652</v>
      </c>
      <c r="AC104" s="1">
        <f t="shared" si="11"/>
        <v>-1</v>
      </c>
      <c r="AD104" s="4">
        <v>998.4844970703125</v>
      </c>
      <c r="AE104" s="4">
        <v>0.5</v>
      </c>
      <c r="AF104" s="1">
        <f t="shared" si="12"/>
        <v>76.47278306</v>
      </c>
      <c r="AG104" s="1">
        <f t="shared" si="13"/>
        <v>-6.41492895</v>
      </c>
      <c r="AH104" s="1">
        <f t="shared" si="14"/>
        <v>0.9008796232</v>
      </c>
      <c r="AI104" s="1">
        <f t="shared" si="15"/>
        <v>18.65691185</v>
      </c>
      <c r="AJ104" s="4">
        <v>2.0</v>
      </c>
      <c r="AK104" s="1">
        <f t="shared" si="16"/>
        <v>4.644859791</v>
      </c>
      <c r="AL104" s="4">
        <v>1.0</v>
      </c>
      <c r="AM104" s="1">
        <f t="shared" si="17"/>
        <v>9.289719582</v>
      </c>
      <c r="AN104" s="4">
        <v>21.797883987426758</v>
      </c>
      <c r="AO104" s="4">
        <v>18.656911849975586</v>
      </c>
      <c r="AP104" s="4">
        <v>21.962553024291992</v>
      </c>
      <c r="AQ104" s="4">
        <v>1.197634220123291</v>
      </c>
      <c r="AR104" s="20">
        <v>380.06304931640625</v>
      </c>
      <c r="AS104" s="4">
        <v>14.868668556213379</v>
      </c>
      <c r="AT104" s="4">
        <v>12.332428932189941</v>
      </c>
      <c r="AU104" s="4">
        <v>57.8431396484375</v>
      </c>
      <c r="AV104" s="4">
        <v>47.94337844848633</v>
      </c>
      <c r="AW104" s="4">
        <v>499.6229248046875</v>
      </c>
      <c r="AX104" s="4">
        <v>4.467103004455566</v>
      </c>
      <c r="AY104" s="4">
        <v>44.93201446533203</v>
      </c>
      <c r="AZ104" s="4">
        <v>101.96932220458984</v>
      </c>
      <c r="BA104" s="4">
        <v>-0.095579594373703</v>
      </c>
      <c r="BB104" s="4">
        <v>-0.09254924207925797</v>
      </c>
      <c r="BC104" s="4">
        <v>0.5</v>
      </c>
      <c r="BD104" s="4">
        <v>-1.355140209197998</v>
      </c>
      <c r="BE104" s="4">
        <v>7.355140209197998</v>
      </c>
      <c r="BF104" s="4">
        <v>1.0</v>
      </c>
      <c r="BG104" s="4">
        <v>0.0</v>
      </c>
      <c r="BH104" s="4">
        <v>0.1599999964237213</v>
      </c>
      <c r="BI104" s="4">
        <v>111105.0</v>
      </c>
      <c r="BJ104" s="1">
        <f t="shared" si="18"/>
        <v>2.498114624</v>
      </c>
      <c r="BK104" s="1">
        <f t="shared" si="19"/>
        <v>-0.00641492895</v>
      </c>
      <c r="BL104" s="1">
        <f t="shared" si="20"/>
        <v>291.8069118</v>
      </c>
      <c r="BM104" s="1">
        <f t="shared" si="21"/>
        <v>294.947884</v>
      </c>
      <c r="BN104" s="1">
        <f t="shared" si="22"/>
        <v>0.7147364647</v>
      </c>
      <c r="BO104" s="1">
        <f t="shared" si="23"/>
        <v>1.173444217</v>
      </c>
      <c r="BP104" s="1">
        <f t="shared" si="24"/>
        <v>2.158409043</v>
      </c>
      <c r="BQ104" s="1">
        <f t="shared" si="25"/>
        <v>21.16723928</v>
      </c>
      <c r="BR104" s="1">
        <f t="shared" si="26"/>
        <v>8.83481035</v>
      </c>
      <c r="BS104" s="1">
        <f t="shared" si="27"/>
        <v>20.22739792</v>
      </c>
      <c r="BT104" s="1">
        <f t="shared" si="28"/>
        <v>2.379862044</v>
      </c>
      <c r="BU104" s="1">
        <f t="shared" si="29"/>
        <v>-0.7139349578</v>
      </c>
      <c r="BV104" s="1">
        <f t="shared" si="30"/>
        <v>1.257529419</v>
      </c>
      <c r="BW104" s="1">
        <f t="shared" si="31"/>
        <v>1.122332625</v>
      </c>
      <c r="BX104" s="1">
        <f t="shared" si="32"/>
        <v>-0.4413337157</v>
      </c>
      <c r="BY104" s="1">
        <f t="shared" si="33"/>
        <v>-178.3427465</v>
      </c>
      <c r="BZ104" s="1">
        <f t="shared" si="34"/>
        <v>-4.601826807</v>
      </c>
      <c r="CA104" s="1">
        <f t="shared" si="35"/>
        <v>54.28854294</v>
      </c>
      <c r="CB104" s="1">
        <f t="shared" si="36"/>
        <v>517.2485747</v>
      </c>
      <c r="CC104" s="1">
        <f t="shared" si="37"/>
        <v>-0.9908000277</v>
      </c>
      <c r="CD104" s="1">
        <f t="shared" si="38"/>
        <v>0</v>
      </c>
      <c r="CE104" s="1">
        <f t="shared" si="39"/>
        <v>3.797037554</v>
      </c>
      <c r="CF104" s="1">
        <f t="shared" si="40"/>
        <v>363.7172852</v>
      </c>
      <c r="CG104" s="1">
        <f t="shared" si="41"/>
        <v>0.1802090675</v>
      </c>
      <c r="CH104" s="1" t="str">
        <f t="shared" si="42"/>
        <v>#DIV/0!</v>
      </c>
    </row>
    <row r="105" ht="15.75" customHeight="1">
      <c r="A105" s="2">
        <v>2.0</v>
      </c>
      <c r="B105" s="1">
        <v>2.0</v>
      </c>
      <c r="C105" s="1" t="s">
        <v>88</v>
      </c>
      <c r="D105" s="1">
        <v>2.01210519E8</v>
      </c>
      <c r="E105" s="4" t="s">
        <v>1238</v>
      </c>
      <c r="F105" s="4">
        <v>18997.999780772254</v>
      </c>
      <c r="G105" s="4">
        <v>0.0</v>
      </c>
      <c r="H105" s="1">
        <f t="shared" si="1"/>
        <v>-944.0089187</v>
      </c>
      <c r="I105" s="1">
        <f t="shared" si="2"/>
        <v>-0.59597132</v>
      </c>
      <c r="J105" s="1">
        <f t="shared" si="3"/>
        <v>-2004.7512</v>
      </c>
      <c r="K105" s="4">
        <v>50.0</v>
      </c>
      <c r="L105" s="4">
        <v>50.0</v>
      </c>
      <c r="M105" s="4">
        <v>0.0</v>
      </c>
      <c r="N105" s="4">
        <v>0.0</v>
      </c>
      <c r="O105" s="4">
        <v>446.1591796875</v>
      </c>
      <c r="P105" s="4">
        <v>809.87646484375</v>
      </c>
      <c r="Q105" s="4">
        <v>663.9293823242188</v>
      </c>
      <c r="R105" s="1" t="str">
        <f t="shared" si="4"/>
        <v>#DIV/0!</v>
      </c>
      <c r="S105" s="1">
        <f t="shared" si="5"/>
        <v>0.4491021791</v>
      </c>
      <c r="T105" s="1">
        <f t="shared" si="6"/>
        <v>0.1802090675</v>
      </c>
      <c r="U105" s="4">
        <v>-1.0</v>
      </c>
      <c r="V105" s="4">
        <v>0.85</v>
      </c>
      <c r="W105" s="4">
        <v>0.85</v>
      </c>
      <c r="X105" s="4">
        <v>0.0</v>
      </c>
      <c r="Y105" s="1">
        <f t="shared" si="7"/>
        <v>0.85</v>
      </c>
      <c r="Z105" s="1">
        <f t="shared" si="8"/>
        <v>-250.6901933</v>
      </c>
      <c r="AA105" s="1">
        <f t="shared" si="9"/>
        <v>0.4012651817</v>
      </c>
      <c r="AB105" s="1">
        <f t="shared" si="10"/>
        <v>1.815218652</v>
      </c>
      <c r="AC105" s="1">
        <f t="shared" si="11"/>
        <v>-1</v>
      </c>
      <c r="AD105" s="4">
        <v>998.4844970703125</v>
      </c>
      <c r="AE105" s="4">
        <v>0.5</v>
      </c>
      <c r="AF105" s="1">
        <f t="shared" si="12"/>
        <v>76.47278306</v>
      </c>
      <c r="AG105" s="1">
        <f t="shared" si="13"/>
        <v>-5.156872334</v>
      </c>
      <c r="AH105" s="1">
        <f t="shared" si="14"/>
        <v>0.8119706385</v>
      </c>
      <c r="AI105" s="1">
        <f t="shared" si="15"/>
        <v>18.35424614</v>
      </c>
      <c r="AJ105" s="4">
        <v>2.0</v>
      </c>
      <c r="AK105" s="1">
        <f t="shared" si="16"/>
        <v>4.644859791</v>
      </c>
      <c r="AL105" s="4">
        <v>1.0</v>
      </c>
      <c r="AM105" s="1">
        <f t="shared" si="17"/>
        <v>9.289719582</v>
      </c>
      <c r="AN105" s="4">
        <v>21.7110538482666</v>
      </c>
      <c r="AO105" s="4">
        <v>18.354246139526367</v>
      </c>
      <c r="AP105" s="4">
        <v>21.915279388427734</v>
      </c>
      <c r="AQ105" s="4">
        <v>1.170810580253601</v>
      </c>
      <c r="AR105" s="20">
        <v>379.7746276855469</v>
      </c>
      <c r="AS105" s="4">
        <v>14.842626571655273</v>
      </c>
      <c r="AT105" s="4">
        <v>12.805124282836914</v>
      </c>
      <c r="AU105" s="4">
        <v>58.05842590332031</v>
      </c>
      <c r="AV105" s="4">
        <v>50.0694465637207</v>
      </c>
      <c r="AW105" s="4">
        <v>499.7135925292969</v>
      </c>
      <c r="AX105" s="4">
        <v>4.425471305847168</v>
      </c>
      <c r="AY105" s="4">
        <v>43.726661682128906</v>
      </c>
      <c r="AZ105" s="4">
        <v>101.98277282714844</v>
      </c>
      <c r="BA105" s="4">
        <v>-0.095579594373703</v>
      </c>
      <c r="BB105" s="4">
        <v>-0.09254924207925797</v>
      </c>
      <c r="BC105" s="4">
        <v>0.5</v>
      </c>
      <c r="BD105" s="4">
        <v>-1.355140209197998</v>
      </c>
      <c r="BE105" s="4">
        <v>7.355140209197998</v>
      </c>
      <c r="BF105" s="4">
        <v>1.0</v>
      </c>
      <c r="BG105" s="4">
        <v>0.0</v>
      </c>
      <c r="BH105" s="4">
        <v>0.1599999964237213</v>
      </c>
      <c r="BI105" s="4">
        <v>111105.0</v>
      </c>
      <c r="BJ105" s="1">
        <f t="shared" si="18"/>
        <v>2.498567963</v>
      </c>
      <c r="BK105" s="1">
        <f t="shared" si="19"/>
        <v>-0.005156872334</v>
      </c>
      <c r="BL105" s="1">
        <f t="shared" si="20"/>
        <v>291.5042461</v>
      </c>
      <c r="BM105" s="1">
        <f t="shared" si="21"/>
        <v>294.8610538</v>
      </c>
      <c r="BN105" s="1">
        <f t="shared" si="22"/>
        <v>0.7080753931</v>
      </c>
      <c r="BO105" s="1">
        <f t="shared" si="23"/>
        <v>0.9770833267</v>
      </c>
      <c r="BP105" s="1">
        <f t="shared" si="24"/>
        <v>2.117872719</v>
      </c>
      <c r="BQ105" s="1">
        <f t="shared" si="25"/>
        <v>20.76696544</v>
      </c>
      <c r="BR105" s="1">
        <f t="shared" si="26"/>
        <v>7.961841161</v>
      </c>
      <c r="BS105" s="1">
        <f t="shared" si="27"/>
        <v>20.03264999</v>
      </c>
      <c r="BT105" s="1">
        <f t="shared" si="28"/>
        <v>2.351361839</v>
      </c>
      <c r="BU105" s="1">
        <f t="shared" si="29"/>
        <v>-0.6368261738</v>
      </c>
      <c r="BV105" s="1">
        <f t="shared" si="30"/>
        <v>1.305902081</v>
      </c>
      <c r="BW105" s="1">
        <f t="shared" si="31"/>
        <v>1.045459758</v>
      </c>
      <c r="BX105" s="1">
        <f t="shared" si="32"/>
        <v>-0.3941324558</v>
      </c>
      <c r="BY105" s="1">
        <f t="shared" si="33"/>
        <v>-204.4500862</v>
      </c>
      <c r="BZ105" s="1">
        <f t="shared" si="34"/>
        <v>-5.278791824</v>
      </c>
      <c r="CA105" s="1">
        <f t="shared" si="35"/>
        <v>58.3334081</v>
      </c>
      <c r="CB105" s="1">
        <f t="shared" si="36"/>
        <v>516.9598278</v>
      </c>
      <c r="CC105" s="1">
        <f t="shared" si="37"/>
        <v>-1.065213476</v>
      </c>
      <c r="CD105" s="1">
        <f t="shared" si="38"/>
        <v>0</v>
      </c>
      <c r="CE105" s="1">
        <f t="shared" si="39"/>
        <v>3.76165061</v>
      </c>
      <c r="CF105" s="1">
        <f t="shared" si="40"/>
        <v>363.7172852</v>
      </c>
      <c r="CG105" s="1">
        <f t="shared" si="41"/>
        <v>0.1802090675</v>
      </c>
      <c r="CH105" s="1" t="str">
        <f t="shared" si="42"/>
        <v>#DIV/0!</v>
      </c>
    </row>
    <row r="106" ht="15.75" customHeight="1">
      <c r="A106" s="2">
        <v>2.0</v>
      </c>
      <c r="B106" s="1">
        <v>2.0</v>
      </c>
      <c r="C106" s="1" t="s">
        <v>88</v>
      </c>
      <c r="D106" s="1">
        <v>2.01210519E8</v>
      </c>
      <c r="E106" s="4" t="s">
        <v>1125</v>
      </c>
      <c r="F106" s="4">
        <v>19028.49977867026</v>
      </c>
      <c r="G106" s="4">
        <v>0.0</v>
      </c>
      <c r="H106" s="1">
        <f t="shared" si="1"/>
        <v>-946.759423</v>
      </c>
      <c r="I106" s="1">
        <f t="shared" si="2"/>
        <v>-0.38038853</v>
      </c>
      <c r="J106" s="1">
        <f t="shared" si="3"/>
        <v>-3439.263022</v>
      </c>
      <c r="K106" s="4">
        <v>50.0</v>
      </c>
      <c r="L106" s="4">
        <v>50.0</v>
      </c>
      <c r="M106" s="4">
        <v>0.0</v>
      </c>
      <c r="N106" s="4">
        <v>0.0</v>
      </c>
      <c r="O106" s="4">
        <v>446.1591796875</v>
      </c>
      <c r="P106" s="4">
        <v>809.87646484375</v>
      </c>
      <c r="Q106" s="4">
        <v>663.9293823242188</v>
      </c>
      <c r="R106" s="1" t="str">
        <f t="shared" si="4"/>
        <v>#DIV/0!</v>
      </c>
      <c r="S106" s="1">
        <f t="shared" si="5"/>
        <v>0.4491021791</v>
      </c>
      <c r="T106" s="1">
        <f t="shared" si="6"/>
        <v>0.1802090675</v>
      </c>
      <c r="U106" s="4">
        <v>-1.0</v>
      </c>
      <c r="V106" s="4">
        <v>0.85</v>
      </c>
      <c r="W106" s="4">
        <v>0.85</v>
      </c>
      <c r="X106" s="4">
        <v>0.0</v>
      </c>
      <c r="Y106" s="1">
        <f t="shared" si="7"/>
        <v>0.85</v>
      </c>
      <c r="Z106" s="1">
        <f t="shared" si="8"/>
        <v>-251.8053831</v>
      </c>
      <c r="AA106" s="1">
        <f t="shared" si="9"/>
        <v>0.4012651817</v>
      </c>
      <c r="AB106" s="1">
        <f t="shared" si="10"/>
        <v>1.815218652</v>
      </c>
      <c r="AC106" s="1">
        <f t="shared" si="11"/>
        <v>-1</v>
      </c>
      <c r="AD106" s="4">
        <v>998.4844970703125</v>
      </c>
      <c r="AE106" s="4">
        <v>0.5</v>
      </c>
      <c r="AF106" s="1">
        <f t="shared" si="12"/>
        <v>76.47278306</v>
      </c>
      <c r="AG106" s="1">
        <f t="shared" si="13"/>
        <v>-3.679377127</v>
      </c>
      <c r="AH106" s="1">
        <f t="shared" si="14"/>
        <v>0.9290897215</v>
      </c>
      <c r="AI106" s="1">
        <f t="shared" si="15"/>
        <v>19.61270142</v>
      </c>
      <c r="AJ106" s="4">
        <v>2.0</v>
      </c>
      <c r="AK106" s="1">
        <f t="shared" si="16"/>
        <v>4.644859791</v>
      </c>
      <c r="AL106" s="4">
        <v>1.0</v>
      </c>
      <c r="AM106" s="1">
        <f t="shared" si="17"/>
        <v>9.289719582</v>
      </c>
      <c r="AN106" s="4">
        <v>21.688133239746094</v>
      </c>
      <c r="AO106" s="4">
        <v>19.612701416015625</v>
      </c>
      <c r="AP106" s="4">
        <v>21.85776138305664</v>
      </c>
      <c r="AQ106" s="4">
        <v>1.1701637506484985</v>
      </c>
      <c r="AR106" s="20">
        <v>380.5587158203125</v>
      </c>
      <c r="AS106" s="4">
        <v>14.806427955627441</v>
      </c>
      <c r="AT106" s="4">
        <v>13.353853225708008</v>
      </c>
      <c r="AU106" s="4">
        <v>58.002647399902344</v>
      </c>
      <c r="AV106" s="4">
        <v>52.31141662597656</v>
      </c>
      <c r="AW106" s="4">
        <v>499.8356628417969</v>
      </c>
      <c r="AX106" s="4">
        <v>4.418722629547119</v>
      </c>
      <c r="AY106" s="4">
        <v>43.93633270263672</v>
      </c>
      <c r="AZ106" s="4">
        <v>101.9803695678711</v>
      </c>
      <c r="BA106" s="4">
        <v>-0.095579594373703</v>
      </c>
      <c r="BB106" s="4">
        <v>-0.09254924207925797</v>
      </c>
      <c r="BC106" s="4">
        <v>0.25</v>
      </c>
      <c r="BD106" s="4">
        <v>-1.355140209197998</v>
      </c>
      <c r="BE106" s="4">
        <v>7.355140209197998</v>
      </c>
      <c r="BF106" s="4">
        <v>1.0</v>
      </c>
      <c r="BG106" s="4">
        <v>0.0</v>
      </c>
      <c r="BH106" s="4">
        <v>0.1599999964237213</v>
      </c>
      <c r="BI106" s="4">
        <v>111105.0</v>
      </c>
      <c r="BJ106" s="1">
        <f t="shared" si="18"/>
        <v>2.499178314</v>
      </c>
      <c r="BK106" s="1">
        <f t="shared" si="19"/>
        <v>-0.003679377127</v>
      </c>
      <c r="BL106" s="1">
        <f t="shared" si="20"/>
        <v>292.7627014</v>
      </c>
      <c r="BM106" s="1">
        <f t="shared" si="21"/>
        <v>294.8381332</v>
      </c>
      <c r="BN106" s="1">
        <f t="shared" si="22"/>
        <v>0.7069956049</v>
      </c>
      <c r="BO106" s="1">
        <f t="shared" si="23"/>
        <v>0.6852404006</v>
      </c>
      <c r="BP106" s="1">
        <f t="shared" si="24"/>
        <v>2.290920609</v>
      </c>
      <c r="BQ106" s="1">
        <f t="shared" si="25"/>
        <v>22.46432934</v>
      </c>
      <c r="BR106" s="1">
        <f t="shared" si="26"/>
        <v>9.110476119</v>
      </c>
      <c r="BS106" s="1">
        <f t="shared" si="27"/>
        <v>20.65041733</v>
      </c>
      <c r="BT106" s="1">
        <f t="shared" si="28"/>
        <v>2.442813217</v>
      </c>
      <c r="BU106" s="1">
        <f t="shared" si="29"/>
        <v>-0.3966294164</v>
      </c>
      <c r="BV106" s="1">
        <f t="shared" si="30"/>
        <v>1.361830887</v>
      </c>
      <c r="BW106" s="1">
        <f t="shared" si="31"/>
        <v>1.08098233</v>
      </c>
      <c r="BX106" s="1">
        <f t="shared" si="32"/>
        <v>-0.2463812251</v>
      </c>
      <c r="BY106" s="1">
        <f t="shared" si="33"/>
        <v>-350.7373141</v>
      </c>
      <c r="BZ106" s="1">
        <f t="shared" si="34"/>
        <v>-9.037404425</v>
      </c>
      <c r="CA106" s="1">
        <f t="shared" si="35"/>
        <v>56.94204162</v>
      </c>
      <c r="CB106" s="1">
        <f t="shared" si="36"/>
        <v>518.1436246</v>
      </c>
      <c r="CC106" s="1">
        <f t="shared" si="37"/>
        <v>-1.040453108</v>
      </c>
      <c r="CD106" s="1">
        <f t="shared" si="38"/>
        <v>0</v>
      </c>
      <c r="CE106" s="1">
        <f t="shared" si="39"/>
        <v>3.755914235</v>
      </c>
      <c r="CF106" s="1">
        <f t="shared" si="40"/>
        <v>363.7172852</v>
      </c>
      <c r="CG106" s="1">
        <f t="shared" si="41"/>
        <v>0.1802090675</v>
      </c>
      <c r="CH106" s="1" t="str">
        <f t="shared" si="42"/>
        <v>#DIV/0!</v>
      </c>
    </row>
    <row r="107" ht="15.75" customHeight="1">
      <c r="A107" s="2">
        <v>2.0</v>
      </c>
      <c r="B107" s="1">
        <v>2.0</v>
      </c>
      <c r="C107" s="1" t="s">
        <v>88</v>
      </c>
      <c r="D107" s="1">
        <v>2.01210519E8</v>
      </c>
      <c r="E107" s="4" t="s">
        <v>1239</v>
      </c>
      <c r="F107" s="4">
        <v>19058.999776568264</v>
      </c>
      <c r="G107" s="4">
        <v>0.0</v>
      </c>
      <c r="H107" s="1">
        <f t="shared" si="1"/>
        <v>-944.2614937</v>
      </c>
      <c r="I107" s="1">
        <f t="shared" si="2"/>
        <v>-0.2595408005</v>
      </c>
      <c r="J107" s="1">
        <f t="shared" si="3"/>
        <v>-5260.066532</v>
      </c>
      <c r="K107" s="4">
        <v>50.0</v>
      </c>
      <c r="L107" s="4">
        <v>50.0</v>
      </c>
      <c r="M107" s="4">
        <v>0.0</v>
      </c>
      <c r="N107" s="4">
        <v>0.0</v>
      </c>
      <c r="O107" s="4">
        <v>446.1591796875</v>
      </c>
      <c r="P107" s="4">
        <v>809.87646484375</v>
      </c>
      <c r="Q107" s="4">
        <v>663.9293823242188</v>
      </c>
      <c r="R107" s="1" t="str">
        <f t="shared" si="4"/>
        <v>#DIV/0!</v>
      </c>
      <c r="S107" s="1">
        <f t="shared" si="5"/>
        <v>0.4491021791</v>
      </c>
      <c r="T107" s="1">
        <f t="shared" si="6"/>
        <v>0.1802090675</v>
      </c>
      <c r="U107" s="4">
        <v>-1.0</v>
      </c>
      <c r="V107" s="4">
        <v>0.85</v>
      </c>
      <c r="W107" s="4">
        <v>0.85</v>
      </c>
      <c r="X107" s="4">
        <v>0.0</v>
      </c>
      <c r="Y107" s="1">
        <f t="shared" si="7"/>
        <v>0.85</v>
      </c>
      <c r="Z107" s="1">
        <f t="shared" si="8"/>
        <v>-245.6048393</v>
      </c>
      <c r="AA107" s="1">
        <f t="shared" si="9"/>
        <v>0.4012651817</v>
      </c>
      <c r="AB107" s="1">
        <f t="shared" si="10"/>
        <v>1.815218652</v>
      </c>
      <c r="AC107" s="1">
        <f t="shared" si="11"/>
        <v>-1</v>
      </c>
      <c r="AD107" s="4">
        <v>998.4844970703125</v>
      </c>
      <c r="AE107" s="4">
        <v>0.5</v>
      </c>
      <c r="AF107" s="1">
        <f t="shared" si="12"/>
        <v>76.47278306</v>
      </c>
      <c r="AG107" s="1">
        <f t="shared" si="13"/>
        <v>-2.8794852</v>
      </c>
      <c r="AH107" s="1">
        <f t="shared" si="14"/>
        <v>1.078906765</v>
      </c>
      <c r="AI107" s="1">
        <f t="shared" si="15"/>
        <v>20.84078789</v>
      </c>
      <c r="AJ107" s="4">
        <v>2.0</v>
      </c>
      <c r="AK107" s="1">
        <f t="shared" si="16"/>
        <v>4.644859791</v>
      </c>
      <c r="AL107" s="4">
        <v>1.0</v>
      </c>
      <c r="AM107" s="1">
        <f t="shared" si="17"/>
        <v>9.289719582</v>
      </c>
      <c r="AN107" s="4">
        <v>21.741199493408203</v>
      </c>
      <c r="AO107" s="4">
        <v>20.840787887573242</v>
      </c>
      <c r="AP107" s="4">
        <v>21.842994689941406</v>
      </c>
      <c r="AQ107" s="4">
        <v>1.1856844425201416</v>
      </c>
      <c r="AR107" s="20">
        <v>379.5179138183594</v>
      </c>
      <c r="AS107" s="4">
        <v>14.794147491455078</v>
      </c>
      <c r="AT107" s="4">
        <v>13.657511711120605</v>
      </c>
      <c r="AU107" s="4">
        <v>57.762935638427734</v>
      </c>
      <c r="AV107" s="4">
        <v>53.3162956237793</v>
      </c>
      <c r="AW107" s="4">
        <v>499.74822998046875</v>
      </c>
      <c r="AX107" s="4">
        <v>4.518312454223633</v>
      </c>
      <c r="AY107" s="4">
        <v>45.53601837158203</v>
      </c>
      <c r="AZ107" s="4">
        <v>101.97383880615234</v>
      </c>
      <c r="BA107" s="4">
        <v>-0.095579594373703</v>
      </c>
      <c r="BB107" s="4">
        <v>-0.09254924207925797</v>
      </c>
      <c r="BC107" s="4">
        <v>0.5</v>
      </c>
      <c r="BD107" s="4">
        <v>-1.355140209197998</v>
      </c>
      <c r="BE107" s="4">
        <v>7.355140209197998</v>
      </c>
      <c r="BF107" s="4">
        <v>1.0</v>
      </c>
      <c r="BG107" s="4">
        <v>0.0</v>
      </c>
      <c r="BH107" s="4">
        <v>0.1599999964237213</v>
      </c>
      <c r="BI107" s="4">
        <v>111105.0</v>
      </c>
      <c r="BJ107" s="1">
        <f t="shared" si="18"/>
        <v>2.49874115</v>
      </c>
      <c r="BK107" s="1">
        <f t="shared" si="19"/>
        <v>-0.0028794852</v>
      </c>
      <c r="BL107" s="1">
        <f t="shared" si="20"/>
        <v>293.9907879</v>
      </c>
      <c r="BM107" s="1">
        <f t="shared" si="21"/>
        <v>294.8911995</v>
      </c>
      <c r="BN107" s="1">
        <f t="shared" si="22"/>
        <v>0.7229299765</v>
      </c>
      <c r="BO107" s="1">
        <f t="shared" si="23"/>
        <v>0.5076804712</v>
      </c>
      <c r="BP107" s="1">
        <f t="shared" si="24"/>
        <v>2.471615662</v>
      </c>
      <c r="BQ107" s="1">
        <f t="shared" si="25"/>
        <v>24.23774265</v>
      </c>
      <c r="BR107" s="1">
        <f t="shared" si="26"/>
        <v>10.58023094</v>
      </c>
      <c r="BS107" s="1">
        <f t="shared" si="27"/>
        <v>21.29099369</v>
      </c>
      <c r="BT107" s="1">
        <f t="shared" si="28"/>
        <v>2.540916747</v>
      </c>
      <c r="BU107" s="1">
        <f t="shared" si="29"/>
        <v>-0.26700039</v>
      </c>
      <c r="BV107" s="1">
        <f t="shared" si="30"/>
        <v>1.392708898</v>
      </c>
      <c r="BW107" s="1">
        <f t="shared" si="31"/>
        <v>1.148207849</v>
      </c>
      <c r="BX107" s="1">
        <f t="shared" si="32"/>
        <v>-0.1661886206</v>
      </c>
      <c r="BY107" s="1">
        <f t="shared" si="33"/>
        <v>-536.3891766</v>
      </c>
      <c r="BZ107" s="1">
        <f t="shared" si="34"/>
        <v>-13.85986363</v>
      </c>
      <c r="CA107" s="1">
        <f t="shared" si="35"/>
        <v>54.22619229</v>
      </c>
      <c r="CB107" s="1">
        <f t="shared" si="36"/>
        <v>516.7398187</v>
      </c>
      <c r="CC107" s="1">
        <f t="shared" si="37"/>
        <v>-0.9908991619</v>
      </c>
      <c r="CD107" s="1">
        <f t="shared" si="38"/>
        <v>0</v>
      </c>
      <c r="CE107" s="1">
        <f t="shared" si="39"/>
        <v>3.840565586</v>
      </c>
      <c r="CF107" s="1">
        <f t="shared" si="40"/>
        <v>363.7172852</v>
      </c>
      <c r="CG107" s="1">
        <f t="shared" si="41"/>
        <v>0.1802090675</v>
      </c>
      <c r="CH107" s="1" t="str">
        <f t="shared" si="42"/>
        <v>#DIV/0!</v>
      </c>
    </row>
    <row r="108" ht="15.75" customHeight="1">
      <c r="A108" s="2">
        <v>2.0</v>
      </c>
      <c r="B108" s="1">
        <v>2.0</v>
      </c>
      <c r="C108" s="1" t="s">
        <v>88</v>
      </c>
      <c r="D108" s="1">
        <v>2.01210519E8</v>
      </c>
      <c r="E108" s="4" t="s">
        <v>1240</v>
      </c>
      <c r="F108" s="4">
        <v>19089.49977446627</v>
      </c>
      <c r="G108" s="4">
        <v>0.0</v>
      </c>
      <c r="H108" s="1">
        <f t="shared" si="1"/>
        <v>-944.2400309</v>
      </c>
      <c r="I108" s="1">
        <f t="shared" si="2"/>
        <v>-0.2712084849</v>
      </c>
      <c r="J108" s="1">
        <f t="shared" si="3"/>
        <v>-5006.253808</v>
      </c>
      <c r="K108" s="4">
        <v>50.0</v>
      </c>
      <c r="L108" s="4">
        <v>50.0</v>
      </c>
      <c r="M108" s="4">
        <v>0.0</v>
      </c>
      <c r="N108" s="4">
        <v>0.0</v>
      </c>
      <c r="O108" s="4">
        <v>446.1591796875</v>
      </c>
      <c r="P108" s="4">
        <v>809.87646484375</v>
      </c>
      <c r="Q108" s="4">
        <v>663.9293823242188</v>
      </c>
      <c r="R108" s="1" t="str">
        <f t="shared" si="4"/>
        <v>#DIV/0!</v>
      </c>
      <c r="S108" s="1">
        <f t="shared" si="5"/>
        <v>0.4491021791</v>
      </c>
      <c r="T108" s="1">
        <f t="shared" si="6"/>
        <v>0.1802090675</v>
      </c>
      <c r="U108" s="4">
        <v>-1.0</v>
      </c>
      <c r="V108" s="4">
        <v>0.85</v>
      </c>
      <c r="W108" s="4">
        <v>0.85</v>
      </c>
      <c r="X108" s="4">
        <v>0.0</v>
      </c>
      <c r="Y108" s="1">
        <f t="shared" si="7"/>
        <v>0.85</v>
      </c>
      <c r="Z108" s="1">
        <f t="shared" si="8"/>
        <v>-254.4148844</v>
      </c>
      <c r="AA108" s="1">
        <f t="shared" si="9"/>
        <v>0.4012651817</v>
      </c>
      <c r="AB108" s="1">
        <f t="shared" si="10"/>
        <v>1.815218652</v>
      </c>
      <c r="AC108" s="1">
        <f t="shared" si="11"/>
        <v>-1</v>
      </c>
      <c r="AD108" s="4">
        <v>998.4844970703125</v>
      </c>
      <c r="AE108" s="4">
        <v>0.5</v>
      </c>
      <c r="AF108" s="1">
        <f t="shared" si="12"/>
        <v>76.47278306</v>
      </c>
      <c r="AG108" s="1">
        <f t="shared" si="13"/>
        <v>-3.408905806</v>
      </c>
      <c r="AH108" s="1">
        <f t="shared" si="14"/>
        <v>1.220094979</v>
      </c>
      <c r="AI108" s="1">
        <f t="shared" si="15"/>
        <v>21.61901665</v>
      </c>
      <c r="AJ108" s="4">
        <v>2.0</v>
      </c>
      <c r="AK108" s="1">
        <f t="shared" si="16"/>
        <v>4.644859791</v>
      </c>
      <c r="AL108" s="4">
        <v>1.0</v>
      </c>
      <c r="AM108" s="1">
        <f t="shared" si="17"/>
        <v>9.289719582</v>
      </c>
      <c r="AN108" s="4">
        <v>21.824954986572266</v>
      </c>
      <c r="AO108" s="4">
        <v>21.619016647338867</v>
      </c>
      <c r="AP108" s="4">
        <v>21.871458053588867</v>
      </c>
      <c r="AQ108" s="4">
        <v>1.213007926940918</v>
      </c>
      <c r="AR108" s="20">
        <v>379.69873046875</v>
      </c>
      <c r="AS108" s="4">
        <v>14.804738998413086</v>
      </c>
      <c r="AT108" s="4">
        <v>13.458560943603516</v>
      </c>
      <c r="AU108" s="4">
        <v>57.50754165649414</v>
      </c>
      <c r="AV108" s="4">
        <v>52.28841018676758</v>
      </c>
      <c r="AW108" s="4">
        <v>499.6407165527344</v>
      </c>
      <c r="AX108" s="4">
        <v>4.36175012588501</v>
      </c>
      <c r="AY108" s="4">
        <v>47.09807205200195</v>
      </c>
      <c r="AZ108" s="4">
        <v>101.97084045410156</v>
      </c>
      <c r="BA108" s="4">
        <v>-0.095579594373703</v>
      </c>
      <c r="BB108" s="4">
        <v>-0.09254924207925797</v>
      </c>
      <c r="BC108" s="4">
        <v>0.5</v>
      </c>
      <c r="BD108" s="4">
        <v>-1.355140209197998</v>
      </c>
      <c r="BE108" s="4">
        <v>7.355140209197998</v>
      </c>
      <c r="BF108" s="4">
        <v>1.0</v>
      </c>
      <c r="BG108" s="4">
        <v>0.0</v>
      </c>
      <c r="BH108" s="4">
        <v>0.1599999964237213</v>
      </c>
      <c r="BI108" s="4">
        <v>111105.0</v>
      </c>
      <c r="BJ108" s="1">
        <f t="shared" si="18"/>
        <v>2.498203583</v>
      </c>
      <c r="BK108" s="1">
        <f t="shared" si="19"/>
        <v>-0.003408905806</v>
      </c>
      <c r="BL108" s="1">
        <f t="shared" si="20"/>
        <v>294.7690166</v>
      </c>
      <c r="BM108" s="1">
        <f t="shared" si="21"/>
        <v>294.974955</v>
      </c>
      <c r="BN108" s="1">
        <f t="shared" si="22"/>
        <v>0.6978800045</v>
      </c>
      <c r="BO108" s="1">
        <f t="shared" si="23"/>
        <v>0.5653937427</v>
      </c>
      <c r="BP108" s="1">
        <f t="shared" si="24"/>
        <v>2.592475749</v>
      </c>
      <c r="BQ108" s="1">
        <f t="shared" si="25"/>
        <v>25.42369699</v>
      </c>
      <c r="BR108" s="1">
        <f t="shared" si="26"/>
        <v>11.96513604</v>
      </c>
      <c r="BS108" s="1">
        <f t="shared" si="27"/>
        <v>21.72198582</v>
      </c>
      <c r="BT108" s="1">
        <f t="shared" si="28"/>
        <v>2.608848324</v>
      </c>
      <c r="BU108" s="1">
        <f t="shared" si="29"/>
        <v>-0.2793643813</v>
      </c>
      <c r="BV108" s="1">
        <f t="shared" si="30"/>
        <v>1.372380771</v>
      </c>
      <c r="BW108" s="1">
        <f t="shared" si="31"/>
        <v>1.236467553</v>
      </c>
      <c r="BX108" s="1">
        <f t="shared" si="32"/>
        <v>-0.1738511951</v>
      </c>
      <c r="BY108" s="1">
        <f t="shared" si="33"/>
        <v>-510.4919083</v>
      </c>
      <c r="BZ108" s="1">
        <f t="shared" si="34"/>
        <v>-13.18480523</v>
      </c>
      <c r="CA108" s="1">
        <f t="shared" si="35"/>
        <v>50.56061898</v>
      </c>
      <c r="CB108" s="1">
        <f t="shared" si="36"/>
        <v>516.9175163</v>
      </c>
      <c r="CC108" s="1">
        <f t="shared" si="37"/>
        <v>-0.9235779195</v>
      </c>
      <c r="CD108" s="1">
        <f t="shared" si="38"/>
        <v>0</v>
      </c>
      <c r="CE108" s="1">
        <f t="shared" si="39"/>
        <v>3.707487607</v>
      </c>
      <c r="CF108" s="1">
        <f t="shared" si="40"/>
        <v>363.7172852</v>
      </c>
      <c r="CG108" s="1">
        <f t="shared" si="41"/>
        <v>0.1802090675</v>
      </c>
      <c r="CH108" s="1" t="str">
        <f t="shared" si="42"/>
        <v>#DIV/0!</v>
      </c>
    </row>
    <row r="109" ht="15.75" customHeight="1">
      <c r="A109" s="2">
        <v>2.0</v>
      </c>
      <c r="B109" s="1">
        <v>2.0</v>
      </c>
      <c r="C109" s="1" t="s">
        <v>88</v>
      </c>
      <c r="D109" s="1">
        <v>2.01210519E8</v>
      </c>
      <c r="E109" s="4" t="s">
        <v>1241</v>
      </c>
      <c r="F109" s="4">
        <v>19119.999772364274</v>
      </c>
      <c r="G109" s="4">
        <v>0.0</v>
      </c>
      <c r="H109" s="1">
        <f t="shared" si="1"/>
        <v>-944.6122623</v>
      </c>
      <c r="I109" s="1">
        <f t="shared" si="2"/>
        <v>-0.4200345174</v>
      </c>
      <c r="J109" s="1">
        <f t="shared" si="3"/>
        <v>-3053.221214</v>
      </c>
      <c r="K109" s="4">
        <v>50.0</v>
      </c>
      <c r="L109" s="4">
        <v>50.0</v>
      </c>
      <c r="M109" s="4">
        <v>0.0</v>
      </c>
      <c r="N109" s="4">
        <v>0.0</v>
      </c>
      <c r="O109" s="4">
        <v>446.1591796875</v>
      </c>
      <c r="P109" s="4">
        <v>809.87646484375</v>
      </c>
      <c r="Q109" s="4">
        <v>663.9293823242188</v>
      </c>
      <c r="R109" s="1" t="str">
        <f t="shared" si="4"/>
        <v>#DIV/0!</v>
      </c>
      <c r="S109" s="1">
        <f t="shared" si="5"/>
        <v>0.4491021791</v>
      </c>
      <c r="T109" s="1">
        <f t="shared" si="6"/>
        <v>0.1802090675</v>
      </c>
      <c r="U109" s="4">
        <v>-1.0</v>
      </c>
      <c r="V109" s="4">
        <v>0.85</v>
      </c>
      <c r="W109" s="4">
        <v>0.85</v>
      </c>
      <c r="X109" s="4">
        <v>0.0</v>
      </c>
      <c r="Y109" s="1">
        <f t="shared" si="7"/>
        <v>0.85</v>
      </c>
      <c r="Z109" s="1">
        <f t="shared" si="8"/>
        <v>-255.0015496</v>
      </c>
      <c r="AA109" s="1">
        <f t="shared" si="9"/>
        <v>0.4012651817</v>
      </c>
      <c r="AB109" s="1">
        <f t="shared" si="10"/>
        <v>1.815218652</v>
      </c>
      <c r="AC109" s="1">
        <f t="shared" si="11"/>
        <v>-1</v>
      </c>
      <c r="AD109" s="4">
        <v>998.4844970703125</v>
      </c>
      <c r="AE109" s="4">
        <v>0.5</v>
      </c>
      <c r="AF109" s="1">
        <f t="shared" si="12"/>
        <v>76.47278306</v>
      </c>
      <c r="AG109" s="1">
        <f t="shared" si="13"/>
        <v>-5.251656054</v>
      </c>
      <c r="AH109" s="1">
        <f t="shared" si="14"/>
        <v>1.194519521</v>
      </c>
      <c r="AI109" s="1">
        <f t="shared" si="15"/>
        <v>21.00118637</v>
      </c>
      <c r="AJ109" s="4">
        <v>2.0</v>
      </c>
      <c r="AK109" s="1">
        <f t="shared" si="16"/>
        <v>4.644859791</v>
      </c>
      <c r="AL109" s="4">
        <v>1.0</v>
      </c>
      <c r="AM109" s="1">
        <f t="shared" si="17"/>
        <v>9.289719582</v>
      </c>
      <c r="AN109" s="4">
        <v>21.889392852783203</v>
      </c>
      <c r="AO109" s="4">
        <v>21.00118637084961</v>
      </c>
      <c r="AP109" s="4">
        <v>21.930681228637695</v>
      </c>
      <c r="AQ109" s="4">
        <v>1.2320921421051025</v>
      </c>
      <c r="AR109" s="20">
        <v>379.9961242675781</v>
      </c>
      <c r="AS109" s="4">
        <v>14.839929580688477</v>
      </c>
      <c r="AT109" s="4">
        <v>12.765420913696289</v>
      </c>
      <c r="AU109" s="4">
        <v>57.406890869140625</v>
      </c>
      <c r="AV109" s="4">
        <v>49.42552947998047</v>
      </c>
      <c r="AW109" s="4">
        <v>499.8404235839844</v>
      </c>
      <c r="AX109" s="4">
        <v>4.353432655334473</v>
      </c>
      <c r="AY109" s="4">
        <v>47.75625991821289</v>
      </c>
      <c r="AZ109" s="4">
        <v>101.96250915527344</v>
      </c>
      <c r="BA109" s="4">
        <v>-0.095579594373703</v>
      </c>
      <c r="BB109" s="4">
        <v>-0.09254924207925797</v>
      </c>
      <c r="BC109" s="4">
        <v>0.0</v>
      </c>
      <c r="BD109" s="4">
        <v>-1.355140209197998</v>
      </c>
      <c r="BE109" s="4">
        <v>7.355140209197998</v>
      </c>
      <c r="BF109" s="4">
        <v>1.0</v>
      </c>
      <c r="BG109" s="4">
        <v>0.0</v>
      </c>
      <c r="BH109" s="4">
        <v>0.1599999964237213</v>
      </c>
      <c r="BI109" s="4">
        <v>111105.0</v>
      </c>
      <c r="BJ109" s="1">
        <f t="shared" si="18"/>
        <v>2.499202118</v>
      </c>
      <c r="BK109" s="1">
        <f t="shared" si="19"/>
        <v>-0.005251656054</v>
      </c>
      <c r="BL109" s="1">
        <f t="shared" si="20"/>
        <v>294.1511864</v>
      </c>
      <c r="BM109" s="1">
        <f t="shared" si="21"/>
        <v>295.0393929</v>
      </c>
      <c r="BN109" s="1">
        <f t="shared" si="22"/>
        <v>0.6965492093</v>
      </c>
      <c r="BO109" s="1">
        <f t="shared" si="23"/>
        <v>0.8930223951</v>
      </c>
      <c r="BP109" s="1">
        <f t="shared" si="24"/>
        <v>2.496113868</v>
      </c>
      <c r="BQ109" s="1">
        <f t="shared" si="25"/>
        <v>24.48070265</v>
      </c>
      <c r="BR109" s="1">
        <f t="shared" si="26"/>
        <v>11.71528173</v>
      </c>
      <c r="BS109" s="1">
        <f t="shared" si="27"/>
        <v>21.44528961</v>
      </c>
      <c r="BT109" s="1">
        <f t="shared" si="28"/>
        <v>2.565056206</v>
      </c>
      <c r="BU109" s="1">
        <f t="shared" si="29"/>
        <v>-0.439925753</v>
      </c>
      <c r="BV109" s="1">
        <f t="shared" si="30"/>
        <v>1.301594347</v>
      </c>
      <c r="BW109" s="1">
        <f t="shared" si="31"/>
        <v>1.263461859</v>
      </c>
      <c r="BX109" s="1">
        <f t="shared" si="32"/>
        <v>-0.2730945176</v>
      </c>
      <c r="BY109" s="1">
        <f t="shared" si="33"/>
        <v>-311.314096</v>
      </c>
      <c r="BZ109" s="1">
        <f t="shared" si="34"/>
        <v>-8.034874619</v>
      </c>
      <c r="CA109" s="1">
        <f t="shared" si="35"/>
        <v>48.92746494</v>
      </c>
      <c r="CB109" s="1">
        <f t="shared" si="36"/>
        <v>517.2690035</v>
      </c>
      <c r="CC109" s="1">
        <f t="shared" si="37"/>
        <v>-0.8934902929</v>
      </c>
      <c r="CD109" s="1">
        <f t="shared" si="38"/>
        <v>0</v>
      </c>
      <c r="CE109" s="1">
        <f t="shared" si="39"/>
        <v>3.700417757</v>
      </c>
      <c r="CF109" s="1">
        <f t="shared" si="40"/>
        <v>363.7172852</v>
      </c>
      <c r="CG109" s="1">
        <f t="shared" si="41"/>
        <v>0.1802090675</v>
      </c>
      <c r="CH109" s="1" t="str">
        <f t="shared" si="42"/>
        <v>#DIV/0!</v>
      </c>
    </row>
    <row r="110" ht="15.75" customHeight="1">
      <c r="A110" s="2">
        <v>2.0</v>
      </c>
      <c r="B110" s="1">
        <v>2.0</v>
      </c>
      <c r="C110" s="1" t="s">
        <v>88</v>
      </c>
      <c r="D110" s="1">
        <v>2.01210519E8</v>
      </c>
      <c r="E110" s="4" t="s">
        <v>1242</v>
      </c>
      <c r="F110" s="4">
        <v>19150.49977026228</v>
      </c>
      <c r="G110" s="4">
        <v>0.0</v>
      </c>
      <c r="H110" s="1">
        <f t="shared" si="1"/>
        <v>-943.1257633</v>
      </c>
      <c r="I110" s="1">
        <f t="shared" si="2"/>
        <v>-0.6136696851</v>
      </c>
      <c r="J110" s="1">
        <f t="shared" si="3"/>
        <v>-1926.945429</v>
      </c>
      <c r="K110" s="4">
        <v>50.0</v>
      </c>
      <c r="L110" s="4">
        <v>50.0</v>
      </c>
      <c r="M110" s="4">
        <v>0.0</v>
      </c>
      <c r="N110" s="4">
        <v>0.0</v>
      </c>
      <c r="O110" s="4">
        <v>446.1591796875</v>
      </c>
      <c r="P110" s="4">
        <v>809.87646484375</v>
      </c>
      <c r="Q110" s="4">
        <v>663.9293823242188</v>
      </c>
      <c r="R110" s="1" t="str">
        <f t="shared" si="4"/>
        <v>#DIV/0!</v>
      </c>
      <c r="S110" s="1">
        <f t="shared" si="5"/>
        <v>0.4491021791</v>
      </c>
      <c r="T110" s="1">
        <f t="shared" si="6"/>
        <v>0.1802090675</v>
      </c>
      <c r="U110" s="4">
        <v>-1.0</v>
      </c>
      <c r="V110" s="4">
        <v>0.85</v>
      </c>
      <c r="W110" s="4">
        <v>0.85</v>
      </c>
      <c r="X110" s="4">
        <v>0.0</v>
      </c>
      <c r="Y110" s="1">
        <f t="shared" si="7"/>
        <v>0.85</v>
      </c>
      <c r="Z110" s="1">
        <f t="shared" si="8"/>
        <v>-250.427622</v>
      </c>
      <c r="AA110" s="1">
        <f t="shared" si="9"/>
        <v>0.4012651817</v>
      </c>
      <c r="AB110" s="1">
        <f t="shared" si="10"/>
        <v>1.815218652</v>
      </c>
      <c r="AC110" s="1">
        <f t="shared" si="11"/>
        <v>-1</v>
      </c>
      <c r="AD110" s="4">
        <v>998.4844970703125</v>
      </c>
      <c r="AE110" s="4">
        <v>0.5</v>
      </c>
      <c r="AF110" s="1">
        <f t="shared" si="12"/>
        <v>76.47278306</v>
      </c>
      <c r="AG110" s="1">
        <f t="shared" si="13"/>
        <v>-6.92937637</v>
      </c>
      <c r="AH110" s="1">
        <f t="shared" si="14"/>
        <v>1.056678411</v>
      </c>
      <c r="AI110" s="1">
        <f t="shared" si="15"/>
        <v>19.62940025</v>
      </c>
      <c r="AJ110" s="4">
        <v>2.0</v>
      </c>
      <c r="AK110" s="1">
        <f t="shared" si="16"/>
        <v>4.644859791</v>
      </c>
      <c r="AL110" s="4">
        <v>1.0</v>
      </c>
      <c r="AM110" s="1">
        <f t="shared" si="17"/>
        <v>9.289719582</v>
      </c>
      <c r="AN110" s="4">
        <v>21.8653564453125</v>
      </c>
      <c r="AO110" s="4">
        <v>19.6294002532959</v>
      </c>
      <c r="AP110" s="4">
        <v>21.970735549926758</v>
      </c>
      <c r="AQ110" s="4">
        <v>1.2321242094039917</v>
      </c>
      <c r="AR110" s="20">
        <v>379.7610778808594</v>
      </c>
      <c r="AS110" s="4">
        <v>14.86776065826416</v>
      </c>
      <c r="AT110" s="4">
        <v>12.127989768981934</v>
      </c>
      <c r="AU110" s="4">
        <v>57.59878158569336</v>
      </c>
      <c r="AV110" s="4">
        <v>47.010536193847656</v>
      </c>
      <c r="AW110" s="4">
        <v>499.701416015625</v>
      </c>
      <c r="AX110" s="4">
        <v>4.425962448120117</v>
      </c>
      <c r="AY110" s="4">
        <v>46.67534637451172</v>
      </c>
      <c r="AZ110" s="4">
        <v>101.96408081054688</v>
      </c>
      <c r="BA110" s="4">
        <v>-0.095579594373703</v>
      </c>
      <c r="BB110" s="4">
        <v>-0.09254924207925797</v>
      </c>
      <c r="BC110" s="4">
        <v>0.75</v>
      </c>
      <c r="BD110" s="4">
        <v>-1.355140209197998</v>
      </c>
      <c r="BE110" s="4">
        <v>7.355140209197998</v>
      </c>
      <c r="BF110" s="4">
        <v>1.0</v>
      </c>
      <c r="BG110" s="4">
        <v>0.0</v>
      </c>
      <c r="BH110" s="4">
        <v>0.1599999964237213</v>
      </c>
      <c r="BI110" s="4">
        <v>111105.0</v>
      </c>
      <c r="BJ110" s="1">
        <f t="shared" si="18"/>
        <v>2.49850708</v>
      </c>
      <c r="BK110" s="1">
        <f t="shared" si="19"/>
        <v>-0.00692937637</v>
      </c>
      <c r="BL110" s="1">
        <f t="shared" si="20"/>
        <v>292.7794003</v>
      </c>
      <c r="BM110" s="1">
        <f t="shared" si="21"/>
        <v>295.0153564</v>
      </c>
      <c r="BN110" s="1">
        <f t="shared" si="22"/>
        <v>0.7081539759</v>
      </c>
      <c r="BO110" s="1">
        <f t="shared" si="23"/>
        <v>1.22082166</v>
      </c>
      <c r="BP110" s="1">
        <f t="shared" si="24"/>
        <v>2.29329774</v>
      </c>
      <c r="BQ110" s="1">
        <f t="shared" si="25"/>
        <v>22.49123144</v>
      </c>
      <c r="BR110" s="1">
        <f t="shared" si="26"/>
        <v>10.36324167</v>
      </c>
      <c r="BS110" s="1">
        <f t="shared" si="27"/>
        <v>20.74737835</v>
      </c>
      <c r="BT110" s="1">
        <f t="shared" si="28"/>
        <v>2.457446151</v>
      </c>
      <c r="BU110" s="1">
        <f t="shared" si="29"/>
        <v>-0.6570754385</v>
      </c>
      <c r="BV110" s="1">
        <f t="shared" si="30"/>
        <v>1.236619329</v>
      </c>
      <c r="BW110" s="1">
        <f t="shared" si="31"/>
        <v>1.220826823</v>
      </c>
      <c r="BX110" s="1">
        <f t="shared" si="32"/>
        <v>-0.4065386078</v>
      </c>
      <c r="BY110" s="1">
        <f t="shared" si="33"/>
        <v>-196.4792195</v>
      </c>
      <c r="BZ110" s="1">
        <f t="shared" si="34"/>
        <v>-5.074099326</v>
      </c>
      <c r="CA110" s="1">
        <f t="shared" si="35"/>
        <v>49.79508382</v>
      </c>
      <c r="CB110" s="1">
        <f t="shared" si="36"/>
        <v>516.8179362</v>
      </c>
      <c r="CC110" s="1">
        <f t="shared" si="37"/>
        <v>-0.9086957544</v>
      </c>
      <c r="CD110" s="1">
        <f t="shared" si="38"/>
        <v>0</v>
      </c>
      <c r="CE110" s="1">
        <f t="shared" si="39"/>
        <v>3.762068081</v>
      </c>
      <c r="CF110" s="1">
        <f t="shared" si="40"/>
        <v>363.7172852</v>
      </c>
      <c r="CG110" s="1">
        <f t="shared" si="41"/>
        <v>0.1802090675</v>
      </c>
      <c r="CH110" s="1" t="str">
        <f t="shared" si="42"/>
        <v>#DIV/0!</v>
      </c>
    </row>
    <row r="111" ht="15.75" customHeight="1">
      <c r="A111" s="2">
        <v>2.0</v>
      </c>
      <c r="B111" s="1">
        <v>2.0</v>
      </c>
      <c r="C111" s="1" t="s">
        <v>88</v>
      </c>
      <c r="D111" s="1">
        <v>2.01210519E8</v>
      </c>
      <c r="E111" s="4" t="s">
        <v>1243</v>
      </c>
      <c r="F111" s="4">
        <v>19180.999768160284</v>
      </c>
      <c r="G111" s="4">
        <v>0.0</v>
      </c>
      <c r="H111" s="1">
        <f t="shared" si="1"/>
        <v>-941.8334093</v>
      </c>
      <c r="I111" s="1">
        <f t="shared" si="2"/>
        <v>-0.6561478953</v>
      </c>
      <c r="J111" s="1">
        <f t="shared" si="3"/>
        <v>-1768.523905</v>
      </c>
      <c r="K111" s="4">
        <v>50.0</v>
      </c>
      <c r="L111" s="4">
        <v>50.0</v>
      </c>
      <c r="M111" s="4">
        <v>0.0</v>
      </c>
      <c r="N111" s="4">
        <v>0.0</v>
      </c>
      <c r="O111" s="4">
        <v>446.1591796875</v>
      </c>
      <c r="P111" s="4">
        <v>809.87646484375</v>
      </c>
      <c r="Q111" s="4">
        <v>663.9293823242188</v>
      </c>
      <c r="R111" s="1" t="str">
        <f t="shared" si="4"/>
        <v>#DIV/0!</v>
      </c>
      <c r="S111" s="1">
        <f t="shared" si="5"/>
        <v>0.4491021791</v>
      </c>
      <c r="T111" s="1">
        <f t="shared" si="6"/>
        <v>0.1802090675</v>
      </c>
      <c r="U111" s="4">
        <v>-1.0</v>
      </c>
      <c r="V111" s="4">
        <v>0.85</v>
      </c>
      <c r="W111" s="4">
        <v>0.85</v>
      </c>
      <c r="X111" s="4">
        <v>0.0</v>
      </c>
      <c r="Y111" s="1">
        <f t="shared" si="7"/>
        <v>0.85</v>
      </c>
      <c r="Z111" s="1">
        <f t="shared" si="8"/>
        <v>-246.1416346</v>
      </c>
      <c r="AA111" s="1">
        <f t="shared" si="9"/>
        <v>0.4012651817</v>
      </c>
      <c r="AB111" s="1">
        <f t="shared" si="10"/>
        <v>1.815218652</v>
      </c>
      <c r="AC111" s="1">
        <f t="shared" si="11"/>
        <v>-1</v>
      </c>
      <c r="AD111" s="4">
        <v>998.4844970703125</v>
      </c>
      <c r="AE111" s="4">
        <v>0.5</v>
      </c>
      <c r="AF111" s="1">
        <f t="shared" si="12"/>
        <v>76.47278306</v>
      </c>
      <c r="AG111" s="1">
        <f t="shared" si="13"/>
        <v>-6.267837044</v>
      </c>
      <c r="AH111" s="1">
        <f t="shared" si="14"/>
        <v>0.8900783424</v>
      </c>
      <c r="AI111" s="1">
        <f t="shared" si="15"/>
        <v>18.6189003</v>
      </c>
      <c r="AJ111" s="4">
        <v>2.0</v>
      </c>
      <c r="AK111" s="1">
        <f t="shared" si="16"/>
        <v>4.644859791</v>
      </c>
      <c r="AL111" s="4">
        <v>1.0</v>
      </c>
      <c r="AM111" s="1">
        <f t="shared" si="17"/>
        <v>9.289719582</v>
      </c>
      <c r="AN111" s="4">
        <v>21.810768127441406</v>
      </c>
      <c r="AO111" s="4">
        <v>18.618900299072266</v>
      </c>
      <c r="AP111" s="4">
        <v>21.967988967895508</v>
      </c>
      <c r="AQ111" s="4">
        <v>1.2162424325942993</v>
      </c>
      <c r="AR111" s="20">
        <v>379.241455078125</v>
      </c>
      <c r="AS111" s="4">
        <v>14.866601943969727</v>
      </c>
      <c r="AT111" s="4">
        <v>12.388290405273438</v>
      </c>
      <c r="AU111" s="4">
        <v>57.788665771484375</v>
      </c>
      <c r="AV111" s="4">
        <v>48.11542892456055</v>
      </c>
      <c r="AW111" s="4">
        <v>499.5489196777344</v>
      </c>
      <c r="AX111" s="4">
        <v>4.496853351593018</v>
      </c>
      <c r="AY111" s="4">
        <v>45.19404220581055</v>
      </c>
      <c r="AZ111" s="4">
        <v>101.96747589111328</v>
      </c>
      <c r="BA111" s="4">
        <v>-0.095579594373703</v>
      </c>
      <c r="BB111" s="4">
        <v>-0.09254924207925797</v>
      </c>
      <c r="BC111" s="4">
        <v>0.25</v>
      </c>
      <c r="BD111" s="4">
        <v>-1.355140209197998</v>
      </c>
      <c r="BE111" s="4">
        <v>7.355140209197998</v>
      </c>
      <c r="BF111" s="4">
        <v>1.0</v>
      </c>
      <c r="BG111" s="4">
        <v>0.0</v>
      </c>
      <c r="BH111" s="4">
        <v>0.1599999964237213</v>
      </c>
      <c r="BI111" s="4">
        <v>111105.0</v>
      </c>
      <c r="BJ111" s="1">
        <f t="shared" si="18"/>
        <v>2.497744598</v>
      </c>
      <c r="BK111" s="1">
        <f t="shared" si="19"/>
        <v>-0.006267837044</v>
      </c>
      <c r="BL111" s="1">
        <f t="shared" si="20"/>
        <v>291.7689003</v>
      </c>
      <c r="BM111" s="1">
        <f t="shared" si="21"/>
        <v>294.9607681</v>
      </c>
      <c r="BN111" s="1">
        <f t="shared" si="22"/>
        <v>0.7194965202</v>
      </c>
      <c r="BO111" s="1">
        <f t="shared" si="23"/>
        <v>1.151555904</v>
      </c>
      <c r="BP111" s="1">
        <f t="shared" si="24"/>
        <v>2.153281046</v>
      </c>
      <c r="BQ111" s="1">
        <f t="shared" si="25"/>
        <v>21.11733204</v>
      </c>
      <c r="BR111" s="1">
        <f t="shared" si="26"/>
        <v>8.729041634</v>
      </c>
      <c r="BS111" s="1">
        <f t="shared" si="27"/>
        <v>20.21483421</v>
      </c>
      <c r="BT111" s="1">
        <f t="shared" si="28"/>
        <v>2.37801433</v>
      </c>
      <c r="BU111" s="1">
        <f t="shared" si="29"/>
        <v>-0.7060148653</v>
      </c>
      <c r="BV111" s="1">
        <f t="shared" si="30"/>
        <v>1.263202703</v>
      </c>
      <c r="BW111" s="1">
        <f t="shared" si="31"/>
        <v>1.114811627</v>
      </c>
      <c r="BX111" s="1">
        <f t="shared" si="32"/>
        <v>-0.4364906562</v>
      </c>
      <c r="BY111" s="1">
        <f t="shared" si="33"/>
        <v>-180.3319186</v>
      </c>
      <c r="BZ111" s="1">
        <f t="shared" si="34"/>
        <v>-4.663319057</v>
      </c>
      <c r="CA111" s="1">
        <f t="shared" si="35"/>
        <v>54.76475903</v>
      </c>
      <c r="CB111" s="1">
        <f t="shared" si="36"/>
        <v>516.110506</v>
      </c>
      <c r="CC111" s="1">
        <f t="shared" si="37"/>
        <v>-0.9993844169</v>
      </c>
      <c r="CD111" s="1">
        <f t="shared" si="38"/>
        <v>0</v>
      </c>
      <c r="CE111" s="1">
        <f t="shared" si="39"/>
        <v>3.822325349</v>
      </c>
      <c r="CF111" s="1">
        <f t="shared" si="40"/>
        <v>363.7172852</v>
      </c>
      <c r="CG111" s="1">
        <f t="shared" si="41"/>
        <v>0.1802090675</v>
      </c>
      <c r="CH111" s="1" t="str">
        <f t="shared" si="42"/>
        <v>#DIV/0!</v>
      </c>
    </row>
    <row r="112" ht="15.75" customHeight="1">
      <c r="A112" s="2">
        <v>2.0</v>
      </c>
      <c r="B112" s="1">
        <v>2.0</v>
      </c>
      <c r="C112" s="1" t="s">
        <v>88</v>
      </c>
      <c r="D112" s="1">
        <v>2.01210519E8</v>
      </c>
      <c r="E112" s="4" t="s">
        <v>1244</v>
      </c>
      <c r="F112" s="4">
        <v>19211.49976605829</v>
      </c>
      <c r="G112" s="4">
        <v>0.0</v>
      </c>
      <c r="H112" s="1">
        <f t="shared" si="1"/>
        <v>-942.141234</v>
      </c>
      <c r="I112" s="1">
        <f t="shared" si="2"/>
        <v>-0.6039961497</v>
      </c>
      <c r="J112" s="1">
        <f t="shared" si="3"/>
        <v>-1967.712747</v>
      </c>
      <c r="K112" s="4">
        <v>50.0</v>
      </c>
      <c r="L112" s="4">
        <v>50.0</v>
      </c>
      <c r="M112" s="4">
        <v>0.0</v>
      </c>
      <c r="N112" s="4">
        <v>0.0</v>
      </c>
      <c r="O112" s="4">
        <v>446.1591796875</v>
      </c>
      <c r="P112" s="4">
        <v>809.87646484375</v>
      </c>
      <c r="Q112" s="4">
        <v>663.9293823242188</v>
      </c>
      <c r="R112" s="1" t="str">
        <f t="shared" si="4"/>
        <v>#DIV/0!</v>
      </c>
      <c r="S112" s="1">
        <f t="shared" si="5"/>
        <v>0.4491021791</v>
      </c>
      <c r="T112" s="1">
        <f t="shared" si="6"/>
        <v>0.1802090675</v>
      </c>
      <c r="U112" s="4">
        <v>-1.0</v>
      </c>
      <c r="V112" s="4">
        <v>0.85</v>
      </c>
      <c r="W112" s="4">
        <v>0.85</v>
      </c>
      <c r="X112" s="4">
        <v>0.0</v>
      </c>
      <c r="Y112" s="1">
        <f t="shared" si="7"/>
        <v>0.85</v>
      </c>
      <c r="Z112" s="1">
        <f t="shared" si="8"/>
        <v>-252.9252916</v>
      </c>
      <c r="AA112" s="1">
        <f t="shared" si="9"/>
        <v>0.4012651817</v>
      </c>
      <c r="AB112" s="1">
        <f t="shared" si="10"/>
        <v>1.815218652</v>
      </c>
      <c r="AC112" s="1">
        <f t="shared" si="11"/>
        <v>-1</v>
      </c>
      <c r="AD112" s="4">
        <v>998.4844970703125</v>
      </c>
      <c r="AE112" s="4">
        <v>0.5</v>
      </c>
      <c r="AF112" s="1">
        <f t="shared" si="12"/>
        <v>76.47278306</v>
      </c>
      <c r="AG112" s="1">
        <f t="shared" si="13"/>
        <v>-5.039374068</v>
      </c>
      <c r="AH112" s="1">
        <f t="shared" si="14"/>
        <v>0.7822950644</v>
      </c>
      <c r="AI112" s="1">
        <f t="shared" si="15"/>
        <v>18.16179848</v>
      </c>
      <c r="AJ112" s="4">
        <v>2.0</v>
      </c>
      <c r="AK112" s="1">
        <f t="shared" si="16"/>
        <v>4.644859791</v>
      </c>
      <c r="AL112" s="4">
        <v>1.0</v>
      </c>
      <c r="AM112" s="1">
        <f t="shared" si="17"/>
        <v>9.289719582</v>
      </c>
      <c r="AN112" s="4">
        <v>21.72115135192871</v>
      </c>
      <c r="AO112" s="4">
        <v>18.16179847717285</v>
      </c>
      <c r="AP112" s="4">
        <v>21.926273345947266</v>
      </c>
      <c r="AQ112" s="4">
        <v>1.1936360597610474</v>
      </c>
      <c r="AR112" s="20">
        <v>379.0860900878906</v>
      </c>
      <c r="AS112" s="4">
        <v>14.837961196899414</v>
      </c>
      <c r="AT112" s="4">
        <v>12.846674919128418</v>
      </c>
      <c r="AU112" s="4">
        <v>58.00440216064453</v>
      </c>
      <c r="AV112" s="4">
        <v>50.17040252685547</v>
      </c>
      <c r="AW112" s="4">
        <v>499.6403503417969</v>
      </c>
      <c r="AX112" s="4">
        <v>4.377676010131836</v>
      </c>
      <c r="AY112" s="4">
        <v>43.90919494628906</v>
      </c>
      <c r="AZ112" s="4">
        <v>101.98371124267578</v>
      </c>
      <c r="BA112" s="4">
        <v>-0.095579594373703</v>
      </c>
      <c r="BB112" s="4">
        <v>-0.09254924207925797</v>
      </c>
      <c r="BC112" s="4">
        <v>0.0</v>
      </c>
      <c r="BD112" s="4">
        <v>-1.355140209197998</v>
      </c>
      <c r="BE112" s="4">
        <v>7.355140209197998</v>
      </c>
      <c r="BF112" s="4">
        <v>1.0</v>
      </c>
      <c r="BG112" s="4">
        <v>0.0</v>
      </c>
      <c r="BH112" s="4">
        <v>0.1599999964237213</v>
      </c>
      <c r="BI112" s="4">
        <v>111105.0</v>
      </c>
      <c r="BJ112" s="1">
        <f t="shared" si="18"/>
        <v>2.498201752</v>
      </c>
      <c r="BK112" s="1">
        <f t="shared" si="19"/>
        <v>-0.005039374068</v>
      </c>
      <c r="BL112" s="1">
        <f t="shared" si="20"/>
        <v>291.3117985</v>
      </c>
      <c r="BM112" s="1">
        <f t="shared" si="21"/>
        <v>294.8711514</v>
      </c>
      <c r="BN112" s="1">
        <f t="shared" si="22"/>
        <v>0.700428146</v>
      </c>
      <c r="BO112" s="1">
        <f t="shared" si="23"/>
        <v>0.9659853253</v>
      </c>
      <c r="BP112" s="1">
        <f t="shared" si="24"/>
        <v>2.09244665</v>
      </c>
      <c r="BQ112" s="1">
        <f t="shared" si="25"/>
        <v>20.51745935</v>
      </c>
      <c r="BR112" s="1">
        <f t="shared" si="26"/>
        <v>7.670784431</v>
      </c>
      <c r="BS112" s="1">
        <f t="shared" si="27"/>
        <v>19.94147491</v>
      </c>
      <c r="BT112" s="1">
        <f t="shared" si="28"/>
        <v>2.338122003</v>
      </c>
      <c r="BU112" s="1">
        <f t="shared" si="29"/>
        <v>-0.6459974121</v>
      </c>
      <c r="BV112" s="1">
        <f t="shared" si="30"/>
        <v>1.310151585</v>
      </c>
      <c r="BW112" s="1">
        <f t="shared" si="31"/>
        <v>1.027970418</v>
      </c>
      <c r="BX112" s="1">
        <f t="shared" si="32"/>
        <v>-0.3997523679</v>
      </c>
      <c r="BY112" s="1">
        <f t="shared" si="33"/>
        <v>-200.6746486</v>
      </c>
      <c r="BZ112" s="1">
        <f t="shared" si="34"/>
        <v>-5.190675148</v>
      </c>
      <c r="CA112" s="1">
        <f t="shared" si="35"/>
        <v>59.33518087</v>
      </c>
      <c r="CB112" s="1">
        <f t="shared" si="36"/>
        <v>515.9998747</v>
      </c>
      <c r="CC112" s="1">
        <f t="shared" si="37"/>
        <v>-1.083374692</v>
      </c>
      <c r="CD112" s="1">
        <f t="shared" si="38"/>
        <v>0</v>
      </c>
      <c r="CE112" s="1">
        <f t="shared" si="39"/>
        <v>3.721024609</v>
      </c>
      <c r="CF112" s="1">
        <f t="shared" si="40"/>
        <v>363.7172852</v>
      </c>
      <c r="CG112" s="1">
        <f t="shared" si="41"/>
        <v>0.1802090675</v>
      </c>
      <c r="CH112" s="1" t="str">
        <f t="shared" si="42"/>
        <v>#DIV/0!</v>
      </c>
    </row>
    <row r="113" ht="15.75" customHeight="1">
      <c r="A113" s="2">
        <v>2.0</v>
      </c>
      <c r="B113" s="1">
        <v>2.0</v>
      </c>
      <c r="C113" s="1" t="s">
        <v>88</v>
      </c>
      <c r="D113" s="1">
        <v>2.01210519E8</v>
      </c>
      <c r="E113" s="4" t="s">
        <v>1245</v>
      </c>
      <c r="F113" s="4">
        <v>19241.999763956293</v>
      </c>
      <c r="G113" s="4">
        <v>0.0</v>
      </c>
      <c r="H113" s="1">
        <f t="shared" si="1"/>
        <v>-943.6416502</v>
      </c>
      <c r="I113" s="1">
        <f t="shared" si="2"/>
        <v>-0.3572791694</v>
      </c>
      <c r="J113" s="1">
        <f t="shared" si="3"/>
        <v>-3680.792506</v>
      </c>
      <c r="K113" s="4">
        <v>50.0</v>
      </c>
      <c r="L113" s="4">
        <v>50.0</v>
      </c>
      <c r="M113" s="4">
        <v>0.0</v>
      </c>
      <c r="N113" s="4">
        <v>0.0</v>
      </c>
      <c r="O113" s="4">
        <v>446.1591796875</v>
      </c>
      <c r="P113" s="4">
        <v>809.87646484375</v>
      </c>
      <c r="Q113" s="4">
        <v>663.9293823242188</v>
      </c>
      <c r="R113" s="1" t="str">
        <f t="shared" si="4"/>
        <v>#DIV/0!</v>
      </c>
      <c r="S113" s="1">
        <f t="shared" si="5"/>
        <v>0.4491021791</v>
      </c>
      <c r="T113" s="1">
        <f t="shared" si="6"/>
        <v>0.1802090675</v>
      </c>
      <c r="U113" s="4">
        <v>-1.0</v>
      </c>
      <c r="V113" s="4">
        <v>0.85</v>
      </c>
      <c r="W113" s="4">
        <v>0.85</v>
      </c>
      <c r="X113" s="4">
        <v>0.0</v>
      </c>
      <c r="Y113" s="1">
        <f t="shared" si="7"/>
        <v>0.85</v>
      </c>
      <c r="Z113" s="1">
        <f t="shared" si="8"/>
        <v>-252.7981754</v>
      </c>
      <c r="AA113" s="1">
        <f t="shared" si="9"/>
        <v>0.4012651817</v>
      </c>
      <c r="AB113" s="1">
        <f t="shared" si="10"/>
        <v>1.815218652</v>
      </c>
      <c r="AC113" s="1">
        <f t="shared" si="11"/>
        <v>-1</v>
      </c>
      <c r="AD113" s="4">
        <v>998.4844970703125</v>
      </c>
      <c r="AE113" s="4">
        <v>0.5</v>
      </c>
      <c r="AF113" s="1">
        <f t="shared" si="12"/>
        <v>76.47278306</v>
      </c>
      <c r="AG113" s="1">
        <f t="shared" si="13"/>
        <v>-3.714530589</v>
      </c>
      <c r="AH113" s="1">
        <f t="shared" si="14"/>
        <v>1.000791923</v>
      </c>
      <c r="AI113" s="1">
        <f t="shared" si="15"/>
        <v>20.09944534</v>
      </c>
      <c r="AJ113" s="4">
        <v>2.0</v>
      </c>
      <c r="AK113" s="1">
        <f t="shared" si="16"/>
        <v>4.644859791</v>
      </c>
      <c r="AL113" s="4">
        <v>1.0</v>
      </c>
      <c r="AM113" s="1">
        <f t="shared" si="17"/>
        <v>9.289719582</v>
      </c>
      <c r="AN113" s="4">
        <v>21.736148834228516</v>
      </c>
      <c r="AO113" s="4">
        <v>20.099445343017578</v>
      </c>
      <c r="AP113" s="4">
        <v>21.87624740600586</v>
      </c>
      <c r="AQ113" s="4">
        <v>1.1850636005401611</v>
      </c>
      <c r="AR113" s="20">
        <v>379.3910217285156</v>
      </c>
      <c r="AS113" s="4">
        <v>14.806848526000977</v>
      </c>
      <c r="AT113" s="4">
        <v>13.340137481689453</v>
      </c>
      <c r="AU113" s="4">
        <v>57.82899856567383</v>
      </c>
      <c r="AV113" s="4">
        <v>52.075172424316406</v>
      </c>
      <c r="AW113" s="4">
        <v>499.754638671875</v>
      </c>
      <c r="AX113" s="4">
        <v>4.386859893798828</v>
      </c>
      <c r="AY113" s="4">
        <v>44.5484733581543</v>
      </c>
      <c r="AZ113" s="4">
        <v>101.97129821777344</v>
      </c>
      <c r="BA113" s="4">
        <v>-0.095579594373703</v>
      </c>
      <c r="BB113" s="4">
        <v>-0.09254924207925797</v>
      </c>
      <c r="BC113" s="4">
        <v>0.5</v>
      </c>
      <c r="BD113" s="4">
        <v>-1.355140209197998</v>
      </c>
      <c r="BE113" s="4">
        <v>7.355140209197998</v>
      </c>
      <c r="BF113" s="4">
        <v>1.0</v>
      </c>
      <c r="BG113" s="4">
        <v>0.0</v>
      </c>
      <c r="BH113" s="4">
        <v>0.1599999964237213</v>
      </c>
      <c r="BI113" s="4">
        <v>111105.0</v>
      </c>
      <c r="BJ113" s="1">
        <f t="shared" si="18"/>
        <v>2.498773193</v>
      </c>
      <c r="BK113" s="1">
        <f t="shared" si="19"/>
        <v>-0.003714530589</v>
      </c>
      <c r="BL113" s="1">
        <f t="shared" si="20"/>
        <v>293.2494453</v>
      </c>
      <c r="BM113" s="1">
        <f t="shared" si="21"/>
        <v>294.8861488</v>
      </c>
      <c r="BN113" s="1">
        <f t="shared" si="22"/>
        <v>0.7018975673</v>
      </c>
      <c r="BO113" s="1">
        <f t="shared" si="23"/>
        <v>0.6732923097</v>
      </c>
      <c r="BP113" s="1">
        <f t="shared" si="24"/>
        <v>2.361103061</v>
      </c>
      <c r="BQ113" s="1">
        <f t="shared" si="25"/>
        <v>23.15458469</v>
      </c>
      <c r="BR113" s="1">
        <f t="shared" si="26"/>
        <v>9.814447211</v>
      </c>
      <c r="BS113" s="1">
        <f t="shared" si="27"/>
        <v>20.91779709</v>
      </c>
      <c r="BT113" s="1">
        <f t="shared" si="28"/>
        <v>2.48335113</v>
      </c>
      <c r="BU113" s="1">
        <f t="shared" si="29"/>
        <v>-0.3715695983</v>
      </c>
      <c r="BV113" s="1">
        <f t="shared" si="30"/>
        <v>1.360311137</v>
      </c>
      <c r="BW113" s="1">
        <f t="shared" si="31"/>
        <v>1.123039993</v>
      </c>
      <c r="BX113" s="1">
        <f t="shared" si="32"/>
        <v>-0.2309033731</v>
      </c>
      <c r="BY113" s="1">
        <f t="shared" si="33"/>
        <v>-375.3351903</v>
      </c>
      <c r="BZ113" s="1">
        <f t="shared" si="34"/>
        <v>-9.701843994</v>
      </c>
      <c r="CA113" s="1">
        <f t="shared" si="35"/>
        <v>55.09866565</v>
      </c>
      <c r="CB113" s="1">
        <f t="shared" si="36"/>
        <v>516.5228497</v>
      </c>
      <c r="CC113" s="1">
        <f t="shared" si="37"/>
        <v>-1.006603983</v>
      </c>
      <c r="CD113" s="1">
        <f t="shared" si="38"/>
        <v>0</v>
      </c>
      <c r="CE113" s="1">
        <f t="shared" si="39"/>
        <v>3.72883091</v>
      </c>
      <c r="CF113" s="1">
        <f t="shared" si="40"/>
        <v>363.7172852</v>
      </c>
      <c r="CG113" s="1">
        <f t="shared" si="41"/>
        <v>0.1802090675</v>
      </c>
      <c r="CH113" s="1" t="str">
        <f t="shared" si="42"/>
        <v>#DIV/0!</v>
      </c>
    </row>
    <row r="114" ht="15.75" customHeight="1">
      <c r="A114" s="2">
        <v>2.0</v>
      </c>
      <c r="B114" s="1">
        <v>1.0</v>
      </c>
      <c r="C114" s="1" t="s">
        <v>97</v>
      </c>
      <c r="D114" s="1">
        <v>2.0121052E8</v>
      </c>
      <c r="E114" s="4" t="s">
        <v>1246</v>
      </c>
      <c r="F114" s="4">
        <v>19956.499998449348</v>
      </c>
      <c r="G114" s="4">
        <v>0.0</v>
      </c>
      <c r="H114" s="1">
        <f t="shared" si="1"/>
        <v>-74802.3811</v>
      </c>
      <c r="I114" s="1">
        <f t="shared" si="2"/>
        <v>-0.1439143866</v>
      </c>
      <c r="J114" s="1">
        <f t="shared" si="3"/>
        <v>-765258.7284</v>
      </c>
      <c r="K114" s="4">
        <v>55.0</v>
      </c>
      <c r="L114" s="4">
        <v>55.0</v>
      </c>
      <c r="M114" s="4">
        <v>0.0</v>
      </c>
      <c r="N114" s="4">
        <v>0.0</v>
      </c>
      <c r="O114" s="4">
        <v>469.165283203125</v>
      </c>
      <c r="P114" s="4">
        <v>876.8719482421875</v>
      </c>
      <c r="Q114" s="4">
        <v>691.0846557617188</v>
      </c>
      <c r="R114" s="1" t="str">
        <f t="shared" si="4"/>
        <v>#DIV/0!</v>
      </c>
      <c r="S114" s="1">
        <f t="shared" si="5"/>
        <v>0.4649557622</v>
      </c>
      <c r="T114" s="1">
        <f t="shared" si="6"/>
        <v>0.2118750552</v>
      </c>
      <c r="U114" s="4">
        <v>-1.0</v>
      </c>
      <c r="V114" s="4">
        <v>0.85</v>
      </c>
      <c r="W114" s="4">
        <v>0.85</v>
      </c>
      <c r="X114" s="4">
        <v>0.0</v>
      </c>
      <c r="Y114" s="1">
        <f t="shared" si="7"/>
        <v>0.85</v>
      </c>
      <c r="Z114" s="1">
        <f t="shared" si="8"/>
        <v>-24208.69185</v>
      </c>
      <c r="AA114" s="1">
        <f t="shared" si="9"/>
        <v>0.4556886321</v>
      </c>
      <c r="AB114" s="1">
        <f t="shared" si="10"/>
        <v>1.869004335</v>
      </c>
      <c r="AC114" s="1">
        <f t="shared" si="11"/>
        <v>-1</v>
      </c>
      <c r="AD114" s="4">
        <v>1001.1536865234375</v>
      </c>
      <c r="AE114" s="4">
        <v>0.5</v>
      </c>
      <c r="AF114" s="1">
        <f t="shared" si="12"/>
        <v>90.15078437</v>
      </c>
      <c r="AG114" s="1">
        <f t="shared" si="13"/>
        <v>-1.361565523</v>
      </c>
      <c r="AH114" s="1">
        <f t="shared" si="14"/>
        <v>0.9260566034</v>
      </c>
      <c r="AI114" s="1">
        <f t="shared" si="15"/>
        <v>19.77861404</v>
      </c>
      <c r="AJ114" s="4">
        <v>2.0</v>
      </c>
      <c r="AK114" s="1">
        <f t="shared" si="16"/>
        <v>4.644859791</v>
      </c>
      <c r="AL114" s="4">
        <v>1.0</v>
      </c>
      <c r="AM114" s="1">
        <f t="shared" si="17"/>
        <v>9.289719582</v>
      </c>
      <c r="AN114" s="4">
        <v>22.44989776611328</v>
      </c>
      <c r="AO114" s="4">
        <v>19.778614044189453</v>
      </c>
      <c r="AP114" s="4">
        <v>22.58290672302246</v>
      </c>
      <c r="AQ114" s="4">
        <v>2.298525810241699</v>
      </c>
      <c r="AR114" s="23">
        <v>50000.0</v>
      </c>
      <c r="AS114" s="4">
        <v>14.607887268066406</v>
      </c>
      <c r="AT114" s="4">
        <v>13.711114883422852</v>
      </c>
      <c r="AU114" s="4">
        <v>54.23712921142578</v>
      </c>
      <c r="AV114" s="4">
        <v>50.925872802734375</v>
      </c>
      <c r="AW114" s="4">
        <v>299.49560546875</v>
      </c>
      <c r="AX114" s="4">
        <v>3.635125160217285</v>
      </c>
      <c r="AY114" s="4">
        <v>46.32849884033203</v>
      </c>
      <c r="AZ114" s="4">
        <v>101.27391815185547</v>
      </c>
      <c r="BA114" s="4">
        <v>-0.06174999475479126</v>
      </c>
      <c r="BB114" s="4">
        <v>-0.11276260018348694</v>
      </c>
      <c r="BC114" s="4">
        <v>0.5</v>
      </c>
      <c r="BD114" s="4">
        <v>-1.355140209197998</v>
      </c>
      <c r="BE114" s="4">
        <v>7.355140209197998</v>
      </c>
      <c r="BF114" s="4">
        <v>1.0</v>
      </c>
      <c r="BG114" s="4">
        <v>0.0</v>
      </c>
      <c r="BH114" s="4">
        <v>0.1599999964237213</v>
      </c>
      <c r="BI114" s="4">
        <v>111105.0</v>
      </c>
      <c r="BJ114" s="1">
        <f t="shared" si="18"/>
        <v>1.497478027</v>
      </c>
      <c r="BK114" s="1">
        <f t="shared" si="19"/>
        <v>-0.001361565523</v>
      </c>
      <c r="BL114" s="1">
        <f t="shared" si="20"/>
        <v>292.928614</v>
      </c>
      <c r="BM114" s="1">
        <f t="shared" si="21"/>
        <v>295.5998978</v>
      </c>
      <c r="BN114" s="1">
        <f t="shared" si="22"/>
        <v>0.5816200126</v>
      </c>
      <c r="BO114" s="1">
        <f t="shared" si="23"/>
        <v>0.3320191354</v>
      </c>
      <c r="BP114" s="1">
        <f t="shared" si="24"/>
        <v>2.31463493</v>
      </c>
      <c r="BQ114" s="1">
        <f t="shared" si="25"/>
        <v>22.85519285</v>
      </c>
      <c r="BR114" s="1">
        <f t="shared" si="26"/>
        <v>9.144077965</v>
      </c>
      <c r="BS114" s="1">
        <f t="shared" si="27"/>
        <v>21.11425591</v>
      </c>
      <c r="BT114" s="1">
        <f t="shared" si="28"/>
        <v>2.513510904</v>
      </c>
      <c r="BU114" s="1">
        <f t="shared" si="29"/>
        <v>-0.1461789604</v>
      </c>
      <c r="BV114" s="1">
        <f t="shared" si="30"/>
        <v>1.388578326</v>
      </c>
      <c r="BW114" s="1">
        <f t="shared" si="31"/>
        <v>1.124932577</v>
      </c>
      <c r="BX114" s="1">
        <f t="shared" si="32"/>
        <v>-0.09115565734</v>
      </c>
      <c r="BY114" s="1">
        <f t="shared" si="33"/>
        <v>-77500.74982</v>
      </c>
      <c r="BZ114" s="1">
        <f t="shared" si="34"/>
        <v>-15.30517457</v>
      </c>
      <c r="CA114" s="1">
        <f t="shared" si="35"/>
        <v>58.60485153</v>
      </c>
      <c r="CB114" s="1">
        <f t="shared" si="36"/>
        <v>60870.42656</v>
      </c>
      <c r="CC114" s="1">
        <f t="shared" si="37"/>
        <v>-0.7201826381</v>
      </c>
      <c r="CD114" s="1">
        <f t="shared" si="38"/>
        <v>0</v>
      </c>
      <c r="CE114" s="1">
        <f t="shared" si="39"/>
        <v>3.089856386</v>
      </c>
      <c r="CF114" s="1">
        <f t="shared" si="40"/>
        <v>407.706665</v>
      </c>
      <c r="CG114" s="1">
        <f t="shared" si="41"/>
        <v>0.2118750552</v>
      </c>
      <c r="CH114" s="1" t="str">
        <f t="shared" si="42"/>
        <v>#DIV/0!</v>
      </c>
    </row>
    <row r="115" ht="15.75" customHeight="1">
      <c r="A115" s="2">
        <v>2.0</v>
      </c>
      <c r="B115" s="1">
        <v>1.0</v>
      </c>
      <c r="C115" s="1" t="s">
        <v>97</v>
      </c>
      <c r="D115" s="1">
        <v>2.0121052E8</v>
      </c>
      <c r="E115" s="4" t="s">
        <v>1247</v>
      </c>
      <c r="F115" s="4">
        <v>19986.999996347353</v>
      </c>
      <c r="G115" s="4">
        <v>0.0</v>
      </c>
      <c r="H115" s="1">
        <f t="shared" si="1"/>
        <v>-74851.86065</v>
      </c>
      <c r="I115" s="1">
        <f t="shared" si="2"/>
        <v>-0.1165279448</v>
      </c>
      <c r="J115" s="1">
        <f t="shared" si="3"/>
        <v>-960584.5391</v>
      </c>
      <c r="K115" s="4">
        <v>55.0</v>
      </c>
      <c r="L115" s="4">
        <v>55.0</v>
      </c>
      <c r="M115" s="4">
        <v>0.0</v>
      </c>
      <c r="N115" s="4">
        <v>0.0</v>
      </c>
      <c r="O115" s="4">
        <v>469.165283203125</v>
      </c>
      <c r="P115" s="4">
        <v>876.8719482421875</v>
      </c>
      <c r="Q115" s="4">
        <v>691.0846557617188</v>
      </c>
      <c r="R115" s="1" t="str">
        <f t="shared" si="4"/>
        <v>#DIV/0!</v>
      </c>
      <c r="S115" s="1">
        <f t="shared" si="5"/>
        <v>0.4649557622</v>
      </c>
      <c r="T115" s="1">
        <f t="shared" si="6"/>
        <v>0.2118750552</v>
      </c>
      <c r="U115" s="4">
        <v>-1.0</v>
      </c>
      <c r="V115" s="4">
        <v>0.85</v>
      </c>
      <c r="W115" s="4">
        <v>0.85</v>
      </c>
      <c r="X115" s="4">
        <v>0.0</v>
      </c>
      <c r="Y115" s="1">
        <f t="shared" si="7"/>
        <v>0.85</v>
      </c>
      <c r="Z115" s="1">
        <f t="shared" si="8"/>
        <v>-24093.22062</v>
      </c>
      <c r="AA115" s="1">
        <f t="shared" si="9"/>
        <v>0.4556886321</v>
      </c>
      <c r="AB115" s="1">
        <f t="shared" si="10"/>
        <v>1.869004335</v>
      </c>
      <c r="AC115" s="1">
        <f t="shared" si="11"/>
        <v>-1</v>
      </c>
      <c r="AD115" s="4">
        <v>1001.1536865234375</v>
      </c>
      <c r="AE115" s="4">
        <v>0.5</v>
      </c>
      <c r="AF115" s="1">
        <f t="shared" si="12"/>
        <v>90.15078437</v>
      </c>
      <c r="AG115" s="1">
        <f t="shared" si="13"/>
        <v>-0.992602984</v>
      </c>
      <c r="AH115" s="1">
        <f t="shared" si="14"/>
        <v>0.8364508983</v>
      </c>
      <c r="AI115" s="1">
        <f t="shared" si="15"/>
        <v>19.32900238</v>
      </c>
      <c r="AJ115" s="4">
        <v>2.0</v>
      </c>
      <c r="AK115" s="1">
        <f t="shared" si="16"/>
        <v>4.644859791</v>
      </c>
      <c r="AL115" s="4">
        <v>1.0</v>
      </c>
      <c r="AM115" s="1">
        <f t="shared" si="17"/>
        <v>9.289719582</v>
      </c>
      <c r="AN115" s="4">
        <v>22.311513900756836</v>
      </c>
      <c r="AO115" s="4">
        <v>19.329002380371094</v>
      </c>
      <c r="AP115" s="4">
        <v>22.501794815063477</v>
      </c>
      <c r="AQ115" s="4">
        <v>2.260138511657715</v>
      </c>
      <c r="AR115" s="23">
        <v>50000.0</v>
      </c>
      <c r="AS115" s="4">
        <v>14.619205474853516</v>
      </c>
      <c r="AT115" s="4">
        <v>13.965883255004883</v>
      </c>
      <c r="AU115" s="4">
        <v>54.74089050292969</v>
      </c>
      <c r="AV115" s="4">
        <v>52.276798248291016</v>
      </c>
      <c r="AW115" s="4">
        <v>299.6195068359375</v>
      </c>
      <c r="AX115" s="4">
        <v>3.654963254928589</v>
      </c>
      <c r="AY115" s="4">
        <v>45.19626235961914</v>
      </c>
      <c r="AZ115" s="4">
        <v>101.27629852294922</v>
      </c>
      <c r="BA115" s="4">
        <v>-0.06174999475479126</v>
      </c>
      <c r="BB115" s="4">
        <v>-0.11276260018348694</v>
      </c>
      <c r="BC115" s="4">
        <v>0.5</v>
      </c>
      <c r="BD115" s="4">
        <v>-1.355140209197998</v>
      </c>
      <c r="BE115" s="4">
        <v>7.355140209197998</v>
      </c>
      <c r="BF115" s="4">
        <v>1.0</v>
      </c>
      <c r="BG115" s="4">
        <v>0.0</v>
      </c>
      <c r="BH115" s="4">
        <v>0.1599999964237213</v>
      </c>
      <c r="BI115" s="4">
        <v>111105.0</v>
      </c>
      <c r="BJ115" s="1">
        <f t="shared" si="18"/>
        <v>1.498097534</v>
      </c>
      <c r="BK115" s="1">
        <f t="shared" si="19"/>
        <v>-0.000992602984</v>
      </c>
      <c r="BL115" s="1">
        <f t="shared" si="20"/>
        <v>292.4790024</v>
      </c>
      <c r="BM115" s="1">
        <f t="shared" si="21"/>
        <v>295.4615139</v>
      </c>
      <c r="BN115" s="1">
        <f t="shared" si="22"/>
        <v>0.5847941077</v>
      </c>
      <c r="BO115" s="1">
        <f t="shared" si="23"/>
        <v>0.2842807493</v>
      </c>
      <c r="BP115" s="1">
        <f t="shared" si="24"/>
        <v>2.25086386</v>
      </c>
      <c r="BQ115" s="1">
        <f t="shared" si="25"/>
        <v>22.22498149</v>
      </c>
      <c r="BR115" s="1">
        <f t="shared" si="26"/>
        <v>8.259098235</v>
      </c>
      <c r="BS115" s="1">
        <f t="shared" si="27"/>
        <v>20.82025814</v>
      </c>
      <c r="BT115" s="1">
        <f t="shared" si="28"/>
        <v>2.468495337</v>
      </c>
      <c r="BU115" s="1">
        <f t="shared" si="29"/>
        <v>-0.1180082106</v>
      </c>
      <c r="BV115" s="1">
        <f t="shared" si="30"/>
        <v>1.414412962</v>
      </c>
      <c r="BW115" s="1">
        <f t="shared" si="31"/>
        <v>1.054082375</v>
      </c>
      <c r="BX115" s="1">
        <f t="shared" si="32"/>
        <v>-0.07362069506</v>
      </c>
      <c r="BY115" s="1">
        <f t="shared" si="33"/>
        <v>-97284.44653</v>
      </c>
      <c r="BZ115" s="1">
        <f t="shared" si="34"/>
        <v>-19.21169078</v>
      </c>
      <c r="CA115" s="1">
        <f t="shared" si="35"/>
        <v>61.67306575</v>
      </c>
      <c r="CB115" s="1">
        <f t="shared" si="36"/>
        <v>60877.61703</v>
      </c>
      <c r="CC115" s="1">
        <f t="shared" si="37"/>
        <v>-0.7582990184</v>
      </c>
      <c r="CD115" s="1">
        <f t="shared" si="38"/>
        <v>0</v>
      </c>
      <c r="CE115" s="1">
        <f t="shared" si="39"/>
        <v>3.106718767</v>
      </c>
      <c r="CF115" s="1">
        <f t="shared" si="40"/>
        <v>407.706665</v>
      </c>
      <c r="CG115" s="1">
        <f t="shared" si="41"/>
        <v>0.2118750552</v>
      </c>
      <c r="CH115" s="1" t="str">
        <f t="shared" si="42"/>
        <v>#DIV/0!</v>
      </c>
    </row>
    <row r="116" ht="15.75" customHeight="1">
      <c r="A116" s="2">
        <v>2.0</v>
      </c>
      <c r="B116" s="1">
        <v>1.0</v>
      </c>
      <c r="C116" s="1" t="s">
        <v>97</v>
      </c>
      <c r="D116" s="1">
        <v>2.0121052E8</v>
      </c>
      <c r="E116" s="4" t="s">
        <v>1248</v>
      </c>
      <c r="F116" s="4">
        <v>20017.499994245358</v>
      </c>
      <c r="G116" s="4">
        <v>0.0</v>
      </c>
      <c r="H116" s="1">
        <f t="shared" si="1"/>
        <v>-74850.27023</v>
      </c>
      <c r="I116" s="1">
        <f t="shared" si="2"/>
        <v>-0.07139476301</v>
      </c>
      <c r="J116" s="1">
        <f t="shared" si="3"/>
        <v>-1606682.184</v>
      </c>
      <c r="K116" s="4">
        <v>55.0</v>
      </c>
      <c r="L116" s="4">
        <v>55.0</v>
      </c>
      <c r="M116" s="4">
        <v>0.0</v>
      </c>
      <c r="N116" s="4">
        <v>0.0</v>
      </c>
      <c r="O116" s="4">
        <v>469.165283203125</v>
      </c>
      <c r="P116" s="4">
        <v>876.8719482421875</v>
      </c>
      <c r="Q116" s="4">
        <v>691.0846557617188</v>
      </c>
      <c r="R116" s="1" t="str">
        <f t="shared" si="4"/>
        <v>#DIV/0!</v>
      </c>
      <c r="S116" s="1">
        <f t="shared" si="5"/>
        <v>0.4649557622</v>
      </c>
      <c r="T116" s="1">
        <f t="shared" si="6"/>
        <v>0.2118750552</v>
      </c>
      <c r="U116" s="4">
        <v>-1.0</v>
      </c>
      <c r="V116" s="4">
        <v>0.85</v>
      </c>
      <c r="W116" s="4">
        <v>0.85</v>
      </c>
      <c r="X116" s="4">
        <v>0.0</v>
      </c>
      <c r="Y116" s="1">
        <f t="shared" si="7"/>
        <v>0.85</v>
      </c>
      <c r="Z116" s="1">
        <f t="shared" si="8"/>
        <v>-23899.3921</v>
      </c>
      <c r="AA116" s="1">
        <f t="shared" si="9"/>
        <v>0.4556886321</v>
      </c>
      <c r="AB116" s="1">
        <f t="shared" si="10"/>
        <v>1.869004335</v>
      </c>
      <c r="AC116" s="1">
        <f t="shared" si="11"/>
        <v>-1</v>
      </c>
      <c r="AD116" s="4">
        <v>1001.1536865234375</v>
      </c>
      <c r="AE116" s="4">
        <v>0.5</v>
      </c>
      <c r="AF116" s="1">
        <f t="shared" si="12"/>
        <v>90.15078437</v>
      </c>
      <c r="AG116" s="1">
        <f t="shared" si="13"/>
        <v>-0.5608913183</v>
      </c>
      <c r="AH116" s="1">
        <f t="shared" si="14"/>
        <v>0.7752608923</v>
      </c>
      <c r="AI116" s="1">
        <f t="shared" si="15"/>
        <v>19.0942955</v>
      </c>
      <c r="AJ116" s="4">
        <v>2.0</v>
      </c>
      <c r="AK116" s="1">
        <f t="shared" si="16"/>
        <v>4.644859791</v>
      </c>
      <c r="AL116" s="4">
        <v>1.0</v>
      </c>
      <c r="AM116" s="1">
        <f t="shared" si="17"/>
        <v>9.289719582</v>
      </c>
      <c r="AN116" s="4">
        <v>22.18363380432129</v>
      </c>
      <c r="AO116" s="4">
        <v>19.094295501708984</v>
      </c>
      <c r="AP116" s="4">
        <v>22.401865005493164</v>
      </c>
      <c r="AQ116" s="4">
        <v>2.2288734912872314</v>
      </c>
      <c r="AR116" s="23">
        <v>50000.0</v>
      </c>
      <c r="AS116" s="4">
        <v>14.6166353225708</v>
      </c>
      <c r="AT116" s="4">
        <v>14.247452735900879</v>
      </c>
      <c r="AU116" s="4">
        <v>55.15885925292969</v>
      </c>
      <c r="AV116" s="4">
        <v>53.75041961669922</v>
      </c>
      <c r="AW116" s="4">
        <v>299.526611328125</v>
      </c>
      <c r="AX116" s="4">
        <v>3.6845273971557617</v>
      </c>
      <c r="AY116" s="4">
        <v>44.50078201293945</v>
      </c>
      <c r="AZ116" s="4">
        <v>101.27628326416016</v>
      </c>
      <c r="BA116" s="4">
        <v>-0.06174999475479126</v>
      </c>
      <c r="BB116" s="4">
        <v>-0.11276260018348694</v>
      </c>
      <c r="BC116" s="4">
        <v>0.5</v>
      </c>
      <c r="BD116" s="4">
        <v>-1.355140209197998</v>
      </c>
      <c r="BE116" s="4">
        <v>7.355140209197998</v>
      </c>
      <c r="BF116" s="4">
        <v>1.0</v>
      </c>
      <c r="BG116" s="4">
        <v>0.0</v>
      </c>
      <c r="BH116" s="4">
        <v>0.1599999964237213</v>
      </c>
      <c r="BI116" s="4">
        <v>111105.0</v>
      </c>
      <c r="BJ116" s="1">
        <f t="shared" si="18"/>
        <v>1.497633057</v>
      </c>
      <c r="BK116" s="1">
        <f t="shared" si="19"/>
        <v>-0.0005608913183</v>
      </c>
      <c r="BL116" s="1">
        <f t="shared" si="20"/>
        <v>292.2442955</v>
      </c>
      <c r="BM116" s="1">
        <f t="shared" si="21"/>
        <v>295.3336338</v>
      </c>
      <c r="BN116" s="1">
        <f t="shared" si="22"/>
        <v>0.5895243704</v>
      </c>
      <c r="BO116" s="1">
        <f t="shared" si="23"/>
        <v>0.218125379</v>
      </c>
      <c r="BP116" s="1">
        <f t="shared" si="24"/>
        <v>2.218189951</v>
      </c>
      <c r="BQ116" s="1">
        <f t="shared" si="25"/>
        <v>21.90236332</v>
      </c>
      <c r="BR116" s="1">
        <f t="shared" si="26"/>
        <v>7.654910581</v>
      </c>
      <c r="BS116" s="1">
        <f t="shared" si="27"/>
        <v>20.63896465</v>
      </c>
      <c r="BT116" s="1">
        <f t="shared" si="28"/>
        <v>2.44108988</v>
      </c>
      <c r="BU116" s="1">
        <f t="shared" si="29"/>
        <v>-0.07194770644</v>
      </c>
      <c r="BV116" s="1">
        <f t="shared" si="30"/>
        <v>1.442929059</v>
      </c>
      <c r="BW116" s="1">
        <f t="shared" si="31"/>
        <v>0.9981608204</v>
      </c>
      <c r="BX116" s="1">
        <f t="shared" si="32"/>
        <v>-0.04491730894</v>
      </c>
      <c r="BY116" s="1">
        <f t="shared" si="33"/>
        <v>-162718.8</v>
      </c>
      <c r="BZ116" s="1">
        <f t="shared" si="34"/>
        <v>-32.13364368</v>
      </c>
      <c r="CA116" s="1">
        <f t="shared" si="35"/>
        <v>64.13082542</v>
      </c>
      <c r="CB116" s="1">
        <f t="shared" si="36"/>
        <v>60877.3859</v>
      </c>
      <c r="CC116" s="1">
        <f t="shared" si="37"/>
        <v>-0.7885045558</v>
      </c>
      <c r="CD116" s="1">
        <f t="shared" si="38"/>
        <v>0</v>
      </c>
      <c r="CE116" s="1">
        <f t="shared" si="39"/>
        <v>3.131848288</v>
      </c>
      <c r="CF116" s="1">
        <f t="shared" si="40"/>
        <v>407.706665</v>
      </c>
      <c r="CG116" s="1">
        <f t="shared" si="41"/>
        <v>0.2118750552</v>
      </c>
      <c r="CH116" s="1" t="str">
        <f t="shared" si="42"/>
        <v>#DIV/0!</v>
      </c>
    </row>
    <row r="117" ht="15.75" customHeight="1">
      <c r="A117" s="2">
        <v>2.0</v>
      </c>
      <c r="B117" s="1">
        <v>1.0</v>
      </c>
      <c r="C117" s="1" t="s">
        <v>97</v>
      </c>
      <c r="D117" s="1">
        <v>2.0121052E8</v>
      </c>
      <c r="E117" s="4" t="s">
        <v>1249</v>
      </c>
      <c r="F117" s="4">
        <v>20047.999992143363</v>
      </c>
      <c r="G117" s="4">
        <v>0.0</v>
      </c>
      <c r="H117" s="1">
        <f t="shared" si="1"/>
        <v>-74884.59649</v>
      </c>
      <c r="I117" s="1">
        <f t="shared" si="2"/>
        <v>-0.03267381074</v>
      </c>
      <c r="J117" s="1">
        <f t="shared" si="3"/>
        <v>-3585529.911</v>
      </c>
      <c r="K117" s="4">
        <v>55.0</v>
      </c>
      <c r="L117" s="4">
        <v>55.0</v>
      </c>
      <c r="M117" s="4">
        <v>0.0</v>
      </c>
      <c r="N117" s="4">
        <v>0.0</v>
      </c>
      <c r="O117" s="4">
        <v>469.165283203125</v>
      </c>
      <c r="P117" s="4">
        <v>876.8719482421875</v>
      </c>
      <c r="Q117" s="4">
        <v>691.0846557617188</v>
      </c>
      <c r="R117" s="1" t="str">
        <f t="shared" si="4"/>
        <v>#DIV/0!</v>
      </c>
      <c r="S117" s="1">
        <f t="shared" si="5"/>
        <v>0.4649557622</v>
      </c>
      <c r="T117" s="1">
        <f t="shared" si="6"/>
        <v>0.2118750552</v>
      </c>
      <c r="U117" s="4">
        <v>-1.0</v>
      </c>
      <c r="V117" s="4">
        <v>0.85</v>
      </c>
      <c r="W117" s="4">
        <v>0.85</v>
      </c>
      <c r="X117" s="4">
        <v>0.0</v>
      </c>
      <c r="Y117" s="1">
        <f t="shared" si="7"/>
        <v>0.85</v>
      </c>
      <c r="Z117" s="1">
        <f t="shared" si="8"/>
        <v>-23848.28133</v>
      </c>
      <c r="AA117" s="1">
        <f t="shared" si="9"/>
        <v>0.4556886321</v>
      </c>
      <c r="AB117" s="1">
        <f t="shared" si="10"/>
        <v>1.869004335</v>
      </c>
      <c r="AC117" s="1">
        <f t="shared" si="11"/>
        <v>-1</v>
      </c>
      <c r="AD117" s="4">
        <v>1001.1536865234375</v>
      </c>
      <c r="AE117" s="4">
        <v>0.5</v>
      </c>
      <c r="AF117" s="1">
        <f t="shared" si="12"/>
        <v>90.15078437</v>
      </c>
      <c r="AG117" s="1">
        <f t="shared" si="13"/>
        <v>-0.2368525122</v>
      </c>
      <c r="AH117" s="1">
        <f t="shared" si="14"/>
        <v>0.7184064513</v>
      </c>
      <c r="AI117" s="1">
        <f t="shared" si="15"/>
        <v>18.82864189</v>
      </c>
      <c r="AJ117" s="4">
        <v>2.0</v>
      </c>
      <c r="AK117" s="1">
        <f t="shared" si="16"/>
        <v>4.644859791</v>
      </c>
      <c r="AL117" s="4">
        <v>1.0</v>
      </c>
      <c r="AM117" s="1">
        <f t="shared" si="17"/>
        <v>9.289719582</v>
      </c>
      <c r="AN117" s="4">
        <v>22.047710418701172</v>
      </c>
      <c r="AO117" s="4">
        <v>18.828641891479492</v>
      </c>
      <c r="AP117" s="4">
        <v>22.289968490600586</v>
      </c>
      <c r="AQ117" s="4">
        <v>2.2202353477478027</v>
      </c>
      <c r="AR117" s="23">
        <v>50000.0</v>
      </c>
      <c r="AS117" s="4">
        <v>14.604430198669434</v>
      </c>
      <c r="AT117" s="4">
        <v>14.448601722717285</v>
      </c>
      <c r="AU117" s="4">
        <v>55.57243347167969</v>
      </c>
      <c r="AV117" s="4">
        <v>54.974796295166016</v>
      </c>
      <c r="AW117" s="4">
        <v>299.59906005859375</v>
      </c>
      <c r="AX117" s="4">
        <v>3.694117307662964</v>
      </c>
      <c r="AY117" s="4">
        <v>44.11143493652344</v>
      </c>
      <c r="AZ117" s="4">
        <v>101.27649688720703</v>
      </c>
      <c r="BA117" s="4">
        <v>-0.06174999475479126</v>
      </c>
      <c r="BB117" s="4">
        <v>-0.11276260018348694</v>
      </c>
      <c r="BC117" s="4">
        <v>0.5</v>
      </c>
      <c r="BD117" s="4">
        <v>-1.355140209197998</v>
      </c>
      <c r="BE117" s="4">
        <v>7.355140209197998</v>
      </c>
      <c r="BF117" s="4">
        <v>1.0</v>
      </c>
      <c r="BG117" s="4">
        <v>0.0</v>
      </c>
      <c r="BH117" s="4">
        <v>0.1599999964237213</v>
      </c>
      <c r="BI117" s="4">
        <v>111105.0</v>
      </c>
      <c r="BJ117" s="1">
        <f t="shared" si="18"/>
        <v>1.4979953</v>
      </c>
      <c r="BK117" s="1">
        <f t="shared" si="19"/>
        <v>-0.0002368525122</v>
      </c>
      <c r="BL117" s="1">
        <f t="shared" si="20"/>
        <v>291.9786419</v>
      </c>
      <c r="BM117" s="1">
        <f t="shared" si="21"/>
        <v>295.1977104</v>
      </c>
      <c r="BN117" s="1">
        <f t="shared" si="22"/>
        <v>0.591058756</v>
      </c>
      <c r="BO117" s="1">
        <f t="shared" si="23"/>
        <v>0.1703605024</v>
      </c>
      <c r="BP117" s="1">
        <f t="shared" si="24"/>
        <v>2.181710219</v>
      </c>
      <c r="BQ117" s="1">
        <f t="shared" si="25"/>
        <v>21.54211773</v>
      </c>
      <c r="BR117" s="1">
        <f t="shared" si="26"/>
        <v>7.093516002</v>
      </c>
      <c r="BS117" s="1">
        <f t="shared" si="27"/>
        <v>20.43817616</v>
      </c>
      <c r="BT117" s="1">
        <f t="shared" si="28"/>
        <v>2.411048812</v>
      </c>
      <c r="BU117" s="1">
        <f t="shared" si="29"/>
        <v>-0.03278913673</v>
      </c>
      <c r="BV117" s="1">
        <f t="shared" si="30"/>
        <v>1.463303767</v>
      </c>
      <c r="BW117" s="1">
        <f t="shared" si="31"/>
        <v>0.9477450447</v>
      </c>
      <c r="BX117" s="1">
        <f t="shared" si="32"/>
        <v>-0.02048281784</v>
      </c>
      <c r="BY117" s="1">
        <f t="shared" si="33"/>
        <v>-363129.9089</v>
      </c>
      <c r="BZ117" s="1">
        <f t="shared" si="34"/>
        <v>-71.71059823</v>
      </c>
      <c r="CA117" s="1">
        <f t="shared" si="35"/>
        <v>66.34963251</v>
      </c>
      <c r="CB117" s="1">
        <f t="shared" si="36"/>
        <v>60882.37426</v>
      </c>
      <c r="CC117" s="1">
        <f t="shared" si="37"/>
        <v>-0.8160925913</v>
      </c>
      <c r="CD117" s="1">
        <f t="shared" si="38"/>
        <v>0</v>
      </c>
      <c r="CE117" s="1">
        <f t="shared" si="39"/>
        <v>3.139999712</v>
      </c>
      <c r="CF117" s="1">
        <f t="shared" si="40"/>
        <v>407.706665</v>
      </c>
      <c r="CG117" s="1">
        <f t="shared" si="41"/>
        <v>0.2118750552</v>
      </c>
      <c r="CH117" s="1" t="str">
        <f t="shared" si="42"/>
        <v>#DIV/0!</v>
      </c>
    </row>
    <row r="118" ht="15.75" customHeight="1">
      <c r="A118" s="2">
        <v>2.0</v>
      </c>
      <c r="B118" s="1">
        <v>1.0</v>
      </c>
      <c r="C118" s="1" t="s">
        <v>97</v>
      </c>
      <c r="D118" s="1">
        <v>2.0121052E8</v>
      </c>
      <c r="E118" s="4" t="s">
        <v>1250</v>
      </c>
      <c r="F118" s="4">
        <v>20078.499990041368</v>
      </c>
      <c r="G118" s="4">
        <v>0.0</v>
      </c>
      <c r="H118" s="1">
        <f t="shared" si="1"/>
        <v>-74909.3578</v>
      </c>
      <c r="I118" s="1">
        <f t="shared" si="2"/>
        <v>0.02501458309</v>
      </c>
      <c r="J118" s="1">
        <f t="shared" si="3"/>
        <v>4820264.913</v>
      </c>
      <c r="K118" s="4">
        <v>55.0</v>
      </c>
      <c r="L118" s="4">
        <v>55.0</v>
      </c>
      <c r="M118" s="4">
        <v>0.0</v>
      </c>
      <c r="N118" s="4">
        <v>0.0</v>
      </c>
      <c r="O118" s="4">
        <v>469.165283203125</v>
      </c>
      <c r="P118" s="4">
        <v>876.8719482421875</v>
      </c>
      <c r="Q118" s="4">
        <v>691.0846557617188</v>
      </c>
      <c r="R118" s="1" t="str">
        <f t="shared" si="4"/>
        <v>#DIV/0!</v>
      </c>
      <c r="S118" s="1">
        <f t="shared" si="5"/>
        <v>0.4649557622</v>
      </c>
      <c r="T118" s="1">
        <f t="shared" si="6"/>
        <v>0.2118750552</v>
      </c>
      <c r="U118" s="4">
        <v>-1.0</v>
      </c>
      <c r="V118" s="4">
        <v>0.85</v>
      </c>
      <c r="W118" s="4">
        <v>0.85</v>
      </c>
      <c r="X118" s="4">
        <v>0.0</v>
      </c>
      <c r="Y118" s="1">
        <f t="shared" si="7"/>
        <v>0.85</v>
      </c>
      <c r="Z118" s="1">
        <f t="shared" si="8"/>
        <v>-24021.29025</v>
      </c>
      <c r="AA118" s="1">
        <f t="shared" si="9"/>
        <v>0.4556886321</v>
      </c>
      <c r="AB118" s="1">
        <f t="shared" si="10"/>
        <v>1.869004335</v>
      </c>
      <c r="AC118" s="1">
        <f t="shared" si="11"/>
        <v>-1</v>
      </c>
      <c r="AD118" s="4">
        <v>1001.1536865234375</v>
      </c>
      <c r="AE118" s="4">
        <v>0.5</v>
      </c>
      <c r="AF118" s="1">
        <f t="shared" si="12"/>
        <v>90.15078437</v>
      </c>
      <c r="AG118" s="1">
        <f t="shared" si="13"/>
        <v>0.2061681069</v>
      </c>
      <c r="AH118" s="1">
        <f t="shared" si="14"/>
        <v>0.8212204825</v>
      </c>
      <c r="AI118" s="1">
        <f t="shared" si="15"/>
        <v>19.7629776</v>
      </c>
      <c r="AJ118" s="4">
        <v>2.0</v>
      </c>
      <c r="AK118" s="1">
        <f t="shared" si="16"/>
        <v>4.644859791</v>
      </c>
      <c r="AL118" s="4">
        <v>1.0</v>
      </c>
      <c r="AM118" s="1">
        <f t="shared" si="17"/>
        <v>9.289719582</v>
      </c>
      <c r="AN118" s="4">
        <v>21.95679473876953</v>
      </c>
      <c r="AO118" s="4">
        <v>19.762977600097656</v>
      </c>
      <c r="AP118" s="4">
        <v>22.175355911254883</v>
      </c>
      <c r="AQ118" s="4">
        <v>2.204195737838745</v>
      </c>
      <c r="AR118" s="23">
        <v>50000.0</v>
      </c>
      <c r="AS118" s="4">
        <v>14.588562965393066</v>
      </c>
      <c r="AT118" s="4">
        <v>14.724161148071289</v>
      </c>
      <c r="AU118" s="4">
        <v>55.82752990722656</v>
      </c>
      <c r="AV118" s="4">
        <v>56.32809829711914</v>
      </c>
      <c r="AW118" s="4">
        <v>299.6094055175781</v>
      </c>
      <c r="AX118" s="4">
        <v>3.6687238216400146</v>
      </c>
      <c r="AY118" s="4">
        <v>44.285003662109375</v>
      </c>
      <c r="AZ118" s="4">
        <v>101.2737045288086</v>
      </c>
      <c r="BA118" s="4">
        <v>-0.06174999475479126</v>
      </c>
      <c r="BB118" s="4">
        <v>-0.11276260018348694</v>
      </c>
      <c r="BC118" s="4">
        <v>0.5</v>
      </c>
      <c r="BD118" s="4">
        <v>-1.355140209197998</v>
      </c>
      <c r="BE118" s="4">
        <v>7.355140209197998</v>
      </c>
      <c r="BF118" s="4">
        <v>1.0</v>
      </c>
      <c r="BG118" s="4">
        <v>0.0</v>
      </c>
      <c r="BH118" s="4">
        <v>0.1599999964237213</v>
      </c>
      <c r="BI118" s="4">
        <v>111105.0</v>
      </c>
      <c r="BJ118" s="1">
        <f t="shared" si="18"/>
        <v>1.498047028</v>
      </c>
      <c r="BK118" s="1">
        <f t="shared" si="19"/>
        <v>0.0002061681069</v>
      </c>
      <c r="BL118" s="1">
        <f t="shared" si="20"/>
        <v>292.9129776</v>
      </c>
      <c r="BM118" s="1">
        <f t="shared" si="21"/>
        <v>295.1067947</v>
      </c>
      <c r="BN118" s="1">
        <f t="shared" si="22"/>
        <v>0.5869957983</v>
      </c>
      <c r="BO118" s="1">
        <f t="shared" si="23"/>
        <v>0.05728683172</v>
      </c>
      <c r="BP118" s="1">
        <f t="shared" si="24"/>
        <v>2.312390828</v>
      </c>
      <c r="BQ118" s="1">
        <f t="shared" si="25"/>
        <v>22.83308228</v>
      </c>
      <c r="BR118" s="1">
        <f t="shared" si="26"/>
        <v>8.108921129</v>
      </c>
      <c r="BS118" s="1">
        <f t="shared" si="27"/>
        <v>20.85988617</v>
      </c>
      <c r="BT118" s="1">
        <f t="shared" si="28"/>
        <v>2.47452152</v>
      </c>
      <c r="BU118" s="1">
        <f t="shared" si="29"/>
        <v>0.02494740679</v>
      </c>
      <c r="BV118" s="1">
        <f t="shared" si="30"/>
        <v>1.491170346</v>
      </c>
      <c r="BW118" s="1">
        <f t="shared" si="31"/>
        <v>0.9833511742</v>
      </c>
      <c r="BX118" s="1">
        <f t="shared" si="32"/>
        <v>0.01559815073</v>
      </c>
      <c r="BY118" s="1">
        <f t="shared" si="33"/>
        <v>488166.0846</v>
      </c>
      <c r="BZ118" s="1">
        <f t="shared" si="34"/>
        <v>96.40529827</v>
      </c>
      <c r="CA118" s="1">
        <f t="shared" si="35"/>
        <v>63.90361812</v>
      </c>
      <c r="CB118" s="1">
        <f t="shared" si="36"/>
        <v>60885.97262</v>
      </c>
      <c r="CC118" s="1">
        <f t="shared" si="37"/>
        <v>-0.7862203375</v>
      </c>
      <c r="CD118" s="1">
        <f t="shared" si="38"/>
        <v>0</v>
      </c>
      <c r="CE118" s="1">
        <f t="shared" si="39"/>
        <v>3.118415248</v>
      </c>
      <c r="CF118" s="1">
        <f t="shared" si="40"/>
        <v>407.706665</v>
      </c>
      <c r="CG118" s="1">
        <f t="shared" si="41"/>
        <v>0.2118750552</v>
      </c>
      <c r="CH118" s="1" t="str">
        <f t="shared" si="42"/>
        <v>#DIV/0!</v>
      </c>
    </row>
    <row r="119" ht="15.75" customHeight="1">
      <c r="A119" s="2">
        <v>2.0</v>
      </c>
      <c r="B119" s="1">
        <v>1.0</v>
      </c>
      <c r="C119" s="1" t="s">
        <v>97</v>
      </c>
      <c r="D119" s="1">
        <v>2.0121052E8</v>
      </c>
      <c r="E119" s="4" t="s">
        <v>1251</v>
      </c>
      <c r="F119" s="4">
        <v>20108.999987939373</v>
      </c>
      <c r="G119" s="4">
        <v>0.0</v>
      </c>
      <c r="H119" s="1">
        <f t="shared" si="1"/>
        <v>-74936.10382</v>
      </c>
      <c r="I119" s="1">
        <f t="shared" si="2"/>
        <v>0.1122733236</v>
      </c>
      <c r="J119" s="1">
        <f t="shared" si="3"/>
        <v>1119988.942</v>
      </c>
      <c r="K119" s="4">
        <v>55.0</v>
      </c>
      <c r="L119" s="4">
        <v>55.0</v>
      </c>
      <c r="M119" s="4">
        <v>0.0</v>
      </c>
      <c r="N119" s="4">
        <v>0.0</v>
      </c>
      <c r="O119" s="4">
        <v>469.165283203125</v>
      </c>
      <c r="P119" s="4">
        <v>876.8719482421875</v>
      </c>
      <c r="Q119" s="4">
        <v>691.0846557617188</v>
      </c>
      <c r="R119" s="1" t="str">
        <f t="shared" si="4"/>
        <v>#DIV/0!</v>
      </c>
      <c r="S119" s="1">
        <f t="shared" si="5"/>
        <v>0.4649557622</v>
      </c>
      <c r="T119" s="1">
        <f t="shared" si="6"/>
        <v>0.2118750552</v>
      </c>
      <c r="U119" s="4">
        <v>-1.0</v>
      </c>
      <c r="V119" s="4">
        <v>0.85</v>
      </c>
      <c r="W119" s="4">
        <v>0.85</v>
      </c>
      <c r="X119" s="4">
        <v>0.0</v>
      </c>
      <c r="Y119" s="1">
        <f t="shared" si="7"/>
        <v>0.85</v>
      </c>
      <c r="Z119" s="1">
        <f t="shared" si="8"/>
        <v>-23982.72216</v>
      </c>
      <c r="AA119" s="1">
        <f t="shared" si="9"/>
        <v>0.4556886321</v>
      </c>
      <c r="AB119" s="1">
        <f t="shared" si="10"/>
        <v>1.869004335</v>
      </c>
      <c r="AC119" s="1">
        <f t="shared" si="11"/>
        <v>-1</v>
      </c>
      <c r="AD119" s="4">
        <v>1001.1536865234375</v>
      </c>
      <c r="AE119" s="4">
        <v>0.5</v>
      </c>
      <c r="AF119" s="1">
        <f t="shared" si="12"/>
        <v>90.15078437</v>
      </c>
      <c r="AG119" s="1">
        <f t="shared" si="13"/>
        <v>1.065168173</v>
      </c>
      <c r="AH119" s="1">
        <f t="shared" si="14"/>
        <v>0.9529326373</v>
      </c>
      <c r="AI119" s="1">
        <f t="shared" si="15"/>
        <v>21.03454971</v>
      </c>
      <c r="AJ119" s="4">
        <v>2.0</v>
      </c>
      <c r="AK119" s="1">
        <f t="shared" si="16"/>
        <v>4.644859791</v>
      </c>
      <c r="AL119" s="4">
        <v>1.0</v>
      </c>
      <c r="AM119" s="1">
        <f t="shared" si="17"/>
        <v>9.289719582</v>
      </c>
      <c r="AN119" s="4">
        <v>21.99002456665039</v>
      </c>
      <c r="AO119" s="4">
        <v>21.034549713134766</v>
      </c>
      <c r="AP119" s="4">
        <v>22.115215301513672</v>
      </c>
      <c r="AQ119" s="4">
        <v>2.1990063190460205</v>
      </c>
      <c r="AR119" s="23">
        <v>50000.0</v>
      </c>
      <c r="AS119" s="4">
        <v>14.588768005371094</v>
      </c>
      <c r="AT119" s="4">
        <v>15.28908634185791</v>
      </c>
      <c r="AU119" s="4">
        <v>55.71210479736328</v>
      </c>
      <c r="AV119" s="4">
        <v>58.3788948059082</v>
      </c>
      <c r="AW119" s="4">
        <v>299.5445556640625</v>
      </c>
      <c r="AX119" s="4">
        <v>3.675935745239258</v>
      </c>
      <c r="AY119" s="4">
        <v>46.15505599975586</v>
      </c>
      <c r="AZ119" s="4">
        <v>101.26854705810547</v>
      </c>
      <c r="BA119" s="4">
        <v>-0.06174999475479126</v>
      </c>
      <c r="BB119" s="4">
        <v>-0.11276260018348694</v>
      </c>
      <c r="BC119" s="4">
        <v>0.25</v>
      </c>
      <c r="BD119" s="4">
        <v>-1.355140209197998</v>
      </c>
      <c r="BE119" s="4">
        <v>7.355140209197998</v>
      </c>
      <c r="BF119" s="4">
        <v>1.0</v>
      </c>
      <c r="BG119" s="4">
        <v>0.0</v>
      </c>
      <c r="BH119" s="4">
        <v>0.1599999964237213</v>
      </c>
      <c r="BI119" s="4">
        <v>111105.0</v>
      </c>
      <c r="BJ119" s="1">
        <f t="shared" si="18"/>
        <v>1.497722778</v>
      </c>
      <c r="BK119" s="1">
        <f t="shared" si="19"/>
        <v>0.001065168173</v>
      </c>
      <c r="BL119" s="1">
        <f t="shared" si="20"/>
        <v>294.1845497</v>
      </c>
      <c r="BM119" s="1">
        <f t="shared" si="21"/>
        <v>295.1400246</v>
      </c>
      <c r="BN119" s="1">
        <f t="shared" si="22"/>
        <v>0.5881497061</v>
      </c>
      <c r="BO119" s="1">
        <f t="shared" si="23"/>
        <v>-0.1322538726</v>
      </c>
      <c r="BP119" s="1">
        <f t="shared" si="24"/>
        <v>2.501236197</v>
      </c>
      <c r="BQ119" s="1">
        <f t="shared" si="25"/>
        <v>24.69904299</v>
      </c>
      <c r="BR119" s="1">
        <f t="shared" si="26"/>
        <v>9.409956644</v>
      </c>
      <c r="BS119" s="1">
        <f t="shared" si="27"/>
        <v>21.51228714</v>
      </c>
      <c r="BT119" s="1">
        <f t="shared" si="28"/>
        <v>2.575600276</v>
      </c>
      <c r="BU119" s="1">
        <f t="shared" si="29"/>
        <v>0.1109326186</v>
      </c>
      <c r="BV119" s="1">
        <f t="shared" si="30"/>
        <v>1.54830356</v>
      </c>
      <c r="BW119" s="1">
        <f t="shared" si="31"/>
        <v>1.027296716</v>
      </c>
      <c r="BX119" s="1">
        <f t="shared" si="32"/>
        <v>0.06945210685</v>
      </c>
      <c r="BY119" s="1">
        <f t="shared" si="33"/>
        <v>113419.6529</v>
      </c>
      <c r="BZ119" s="1">
        <f t="shared" si="34"/>
        <v>22.39977884</v>
      </c>
      <c r="CA119" s="1">
        <f t="shared" si="35"/>
        <v>61.58848152</v>
      </c>
      <c r="CB119" s="1">
        <f t="shared" si="36"/>
        <v>60889.85941</v>
      </c>
      <c r="CC119" s="1">
        <f t="shared" si="37"/>
        <v>-0.7579588605</v>
      </c>
      <c r="CD119" s="1">
        <f t="shared" si="38"/>
        <v>0</v>
      </c>
      <c r="CE119" s="1">
        <f t="shared" si="39"/>
        <v>3.124545383</v>
      </c>
      <c r="CF119" s="1">
        <f t="shared" si="40"/>
        <v>407.706665</v>
      </c>
      <c r="CG119" s="1">
        <f t="shared" si="41"/>
        <v>0.2118750552</v>
      </c>
      <c r="CH119" s="1" t="str">
        <f t="shared" si="42"/>
        <v>#DIV/0!</v>
      </c>
    </row>
    <row r="120" ht="15.75" customHeight="1">
      <c r="A120" s="2">
        <v>2.0</v>
      </c>
      <c r="B120" s="1">
        <v>1.0</v>
      </c>
      <c r="C120" s="1" t="s">
        <v>97</v>
      </c>
      <c r="D120" s="1">
        <v>2.0121052E8</v>
      </c>
      <c r="E120" s="4" t="s">
        <v>1252</v>
      </c>
      <c r="F120" s="4">
        <v>20139.499985837378</v>
      </c>
      <c r="G120" s="4">
        <v>0.0</v>
      </c>
      <c r="H120" s="1">
        <f t="shared" si="1"/>
        <v>-74893.92259</v>
      </c>
      <c r="I120" s="1">
        <f t="shared" si="2"/>
        <v>0.0007060059165</v>
      </c>
      <c r="J120" s="1">
        <f t="shared" si="3"/>
        <v>168404948.8</v>
      </c>
      <c r="K120" s="4">
        <v>55.0</v>
      </c>
      <c r="L120" s="4">
        <v>55.0</v>
      </c>
      <c r="M120" s="4">
        <v>0.0</v>
      </c>
      <c r="N120" s="4">
        <v>0.0</v>
      </c>
      <c r="O120" s="4">
        <v>469.165283203125</v>
      </c>
      <c r="P120" s="4">
        <v>876.8719482421875</v>
      </c>
      <c r="Q120" s="4">
        <v>691.0846557617188</v>
      </c>
      <c r="R120" s="1" t="str">
        <f t="shared" si="4"/>
        <v>#DIV/0!</v>
      </c>
      <c r="S120" s="1">
        <f t="shared" si="5"/>
        <v>0.4649557622</v>
      </c>
      <c r="T120" s="1">
        <f t="shared" si="6"/>
        <v>0.2118750552</v>
      </c>
      <c r="U120" s="4">
        <v>-1.0</v>
      </c>
      <c r="V120" s="4">
        <v>0.85</v>
      </c>
      <c r="W120" s="4">
        <v>0.85</v>
      </c>
      <c r="X120" s="4">
        <v>0.0</v>
      </c>
      <c r="Y120" s="1">
        <f t="shared" si="7"/>
        <v>0.85</v>
      </c>
      <c r="Z120" s="1">
        <f t="shared" si="8"/>
        <v>-23848.64249</v>
      </c>
      <c r="AA120" s="1">
        <f t="shared" si="9"/>
        <v>0.4556886321</v>
      </c>
      <c r="AB120" s="1">
        <f t="shared" si="10"/>
        <v>1.869004335</v>
      </c>
      <c r="AC120" s="1">
        <f t="shared" si="11"/>
        <v>-1</v>
      </c>
      <c r="AD120" s="4">
        <v>1001.1536865234375</v>
      </c>
      <c r="AE120" s="4">
        <v>0.5</v>
      </c>
      <c r="AF120" s="1">
        <f t="shared" si="12"/>
        <v>90.15078437</v>
      </c>
      <c r="AG120" s="1">
        <f t="shared" si="13"/>
        <v>0.007260252234</v>
      </c>
      <c r="AH120" s="1">
        <f t="shared" si="14"/>
        <v>1.020984532</v>
      </c>
      <c r="AI120" s="1">
        <f t="shared" si="15"/>
        <v>21.03235054</v>
      </c>
      <c r="AJ120" s="4">
        <v>2.0</v>
      </c>
      <c r="AK120" s="1">
        <f t="shared" si="16"/>
        <v>4.644859791</v>
      </c>
      <c r="AL120" s="4">
        <v>1.0</v>
      </c>
      <c r="AM120" s="1">
        <f t="shared" si="17"/>
        <v>9.289719582</v>
      </c>
      <c r="AN120" s="4">
        <v>22.0279541015625</v>
      </c>
      <c r="AO120" s="4">
        <v>21.032350540161133</v>
      </c>
      <c r="AP120" s="4">
        <v>22.120344161987305</v>
      </c>
      <c r="AQ120" s="4">
        <v>2.207214593887329</v>
      </c>
      <c r="AR120" s="23">
        <v>50000.0</v>
      </c>
      <c r="AS120" s="4">
        <v>14.609336853027344</v>
      </c>
      <c r="AT120" s="4">
        <v>14.614112854003906</v>
      </c>
      <c r="AU120" s="4">
        <v>55.65576934814453</v>
      </c>
      <c r="AV120" s="4">
        <v>55.755470275878906</v>
      </c>
      <c r="AW120" s="4">
        <v>299.58746337890625</v>
      </c>
      <c r="AX120" s="4">
        <v>3.694521427154541</v>
      </c>
      <c r="AY120" s="4">
        <v>47.77985763549805</v>
      </c>
      <c r="AZ120" s="4">
        <v>101.26606750488281</v>
      </c>
      <c r="BA120" s="4">
        <v>-0.06174999475479126</v>
      </c>
      <c r="BB120" s="4">
        <v>-0.11276260018348694</v>
      </c>
      <c r="BC120" s="4">
        <v>0.25</v>
      </c>
      <c r="BD120" s="4">
        <v>-1.355140209197998</v>
      </c>
      <c r="BE120" s="4">
        <v>7.355140209197998</v>
      </c>
      <c r="BF120" s="4">
        <v>1.0</v>
      </c>
      <c r="BG120" s="4">
        <v>0.0</v>
      </c>
      <c r="BH120" s="4">
        <v>0.1599999964237213</v>
      </c>
      <c r="BI120" s="4">
        <v>111105.0</v>
      </c>
      <c r="BJ120" s="1">
        <f t="shared" si="18"/>
        <v>1.497937317</v>
      </c>
      <c r="BK120" s="1">
        <f t="shared" si="19"/>
        <v>0.000007260252234</v>
      </c>
      <c r="BL120" s="1">
        <f t="shared" si="20"/>
        <v>294.1823505</v>
      </c>
      <c r="BM120" s="1">
        <f t="shared" si="21"/>
        <v>295.1779541</v>
      </c>
      <c r="BN120" s="1">
        <f t="shared" si="22"/>
        <v>0.5911234151</v>
      </c>
      <c r="BO120" s="1">
        <f t="shared" si="23"/>
        <v>0.04149757727</v>
      </c>
      <c r="BP120" s="1">
        <f t="shared" si="24"/>
        <v>2.500898271</v>
      </c>
      <c r="BQ120" s="1">
        <f t="shared" si="25"/>
        <v>24.69631075</v>
      </c>
      <c r="BR120" s="1">
        <f t="shared" si="26"/>
        <v>10.08219789</v>
      </c>
      <c r="BS120" s="1">
        <f t="shared" si="27"/>
        <v>21.53015232</v>
      </c>
      <c r="BT120" s="1">
        <f t="shared" si="28"/>
        <v>2.578418299</v>
      </c>
      <c r="BU120" s="1">
        <f t="shared" si="29"/>
        <v>0.0007059522651</v>
      </c>
      <c r="BV120" s="1">
        <f t="shared" si="30"/>
        <v>1.479913739</v>
      </c>
      <c r="BW120" s="1">
        <f t="shared" si="31"/>
        <v>1.09850456</v>
      </c>
      <c r="BX120" s="1">
        <f t="shared" si="32"/>
        <v>0.0004412249856</v>
      </c>
      <c r="BY120" s="1">
        <f t="shared" si="33"/>
        <v>17053706.92</v>
      </c>
      <c r="BZ120" s="1">
        <f t="shared" si="34"/>
        <v>3368.098977</v>
      </c>
      <c r="CA120" s="1">
        <f t="shared" si="35"/>
        <v>58.35994567</v>
      </c>
      <c r="CB120" s="1">
        <f t="shared" si="36"/>
        <v>60883.72955</v>
      </c>
      <c r="CC120" s="1">
        <f t="shared" si="37"/>
        <v>-0.7178938094</v>
      </c>
      <c r="CD120" s="1">
        <f t="shared" si="38"/>
        <v>0</v>
      </c>
      <c r="CE120" s="1">
        <f t="shared" si="39"/>
        <v>3.140343213</v>
      </c>
      <c r="CF120" s="1">
        <f t="shared" si="40"/>
        <v>407.706665</v>
      </c>
      <c r="CG120" s="1">
        <f t="shared" si="41"/>
        <v>0.2118750552</v>
      </c>
      <c r="CH120" s="1" t="str">
        <f t="shared" si="42"/>
        <v>#DIV/0!</v>
      </c>
    </row>
    <row r="121" ht="15.75" customHeight="1">
      <c r="A121" s="2">
        <v>2.0</v>
      </c>
      <c r="B121" s="1">
        <v>1.0</v>
      </c>
      <c r="C121" s="1" t="s">
        <v>97</v>
      </c>
      <c r="D121" s="1">
        <v>2.0121052E8</v>
      </c>
      <c r="E121" s="4" t="s">
        <v>1253</v>
      </c>
      <c r="F121" s="4">
        <v>20169.999983735383</v>
      </c>
      <c r="G121" s="4">
        <v>0.0</v>
      </c>
      <c r="H121" s="1">
        <f t="shared" si="1"/>
        <v>-74876.97225</v>
      </c>
      <c r="I121" s="1">
        <f t="shared" si="2"/>
        <v>-0.1061278732</v>
      </c>
      <c r="J121" s="1">
        <f t="shared" si="3"/>
        <v>-1060317.31</v>
      </c>
      <c r="K121" s="4">
        <v>55.0</v>
      </c>
      <c r="L121" s="4">
        <v>55.0</v>
      </c>
      <c r="M121" s="4">
        <v>0.0</v>
      </c>
      <c r="N121" s="4">
        <v>0.0</v>
      </c>
      <c r="O121" s="4">
        <v>469.165283203125</v>
      </c>
      <c r="P121" s="4">
        <v>876.8719482421875</v>
      </c>
      <c r="Q121" s="4">
        <v>691.0846557617188</v>
      </c>
      <c r="R121" s="1" t="str">
        <f t="shared" si="4"/>
        <v>#DIV/0!</v>
      </c>
      <c r="S121" s="1">
        <f t="shared" si="5"/>
        <v>0.4649557622</v>
      </c>
      <c r="T121" s="1">
        <f t="shared" si="6"/>
        <v>0.2118750552</v>
      </c>
      <c r="U121" s="4">
        <v>-1.0</v>
      </c>
      <c r="V121" s="4">
        <v>0.85</v>
      </c>
      <c r="W121" s="4">
        <v>0.85</v>
      </c>
      <c r="X121" s="4">
        <v>0.0</v>
      </c>
      <c r="Y121" s="1">
        <f t="shared" si="7"/>
        <v>0.85</v>
      </c>
      <c r="Z121" s="1">
        <f t="shared" si="8"/>
        <v>-24101.28632</v>
      </c>
      <c r="AA121" s="1">
        <f t="shared" si="9"/>
        <v>0.4556886321</v>
      </c>
      <c r="AB121" s="1">
        <f t="shared" si="10"/>
        <v>1.869004335</v>
      </c>
      <c r="AC121" s="1">
        <f t="shared" si="11"/>
        <v>-1</v>
      </c>
      <c r="AD121" s="4">
        <v>1001.1536865234375</v>
      </c>
      <c r="AE121" s="4">
        <v>0.5</v>
      </c>
      <c r="AF121" s="1">
        <f t="shared" si="12"/>
        <v>90.15078437</v>
      </c>
      <c r="AG121" s="1">
        <f t="shared" si="13"/>
        <v>-0.9941019834</v>
      </c>
      <c r="AH121" s="1">
        <f t="shared" si="14"/>
        <v>0.9203727776</v>
      </c>
      <c r="AI121" s="1">
        <f t="shared" si="15"/>
        <v>19.92741776</v>
      </c>
      <c r="AJ121" s="4">
        <v>2.0</v>
      </c>
      <c r="AK121" s="1">
        <f t="shared" si="16"/>
        <v>4.644859791</v>
      </c>
      <c r="AL121" s="4">
        <v>1.0</v>
      </c>
      <c r="AM121" s="1">
        <f t="shared" si="17"/>
        <v>9.289719582</v>
      </c>
      <c r="AN121" s="4">
        <v>21.977758407592773</v>
      </c>
      <c r="AO121" s="4">
        <v>19.927417755126953</v>
      </c>
      <c r="AP121" s="4">
        <v>22.130558013916016</v>
      </c>
      <c r="AQ121" s="4">
        <v>2.2021007537841797</v>
      </c>
      <c r="AR121" s="23">
        <v>50000.0</v>
      </c>
      <c r="AS121" s="4">
        <v>14.633938789367676</v>
      </c>
      <c r="AT121" s="4">
        <v>13.9798583984375</v>
      </c>
      <c r="AU121" s="4">
        <v>55.91966247558594</v>
      </c>
      <c r="AV121" s="4">
        <v>53.413787841796875</v>
      </c>
      <c r="AW121" s="4">
        <v>299.71990966796875</v>
      </c>
      <c r="AX121" s="4">
        <v>3.654965877532959</v>
      </c>
      <c r="AY121" s="4">
        <v>47.05119323730469</v>
      </c>
      <c r="AZ121" s="4">
        <v>101.26810455322266</v>
      </c>
      <c r="BA121" s="4">
        <v>-0.06174999475479126</v>
      </c>
      <c r="BB121" s="4">
        <v>-0.11276260018348694</v>
      </c>
      <c r="BC121" s="4">
        <v>0.5</v>
      </c>
      <c r="BD121" s="4">
        <v>-1.355140209197998</v>
      </c>
      <c r="BE121" s="4">
        <v>7.355140209197998</v>
      </c>
      <c r="BF121" s="4">
        <v>1.0</v>
      </c>
      <c r="BG121" s="4">
        <v>0.0</v>
      </c>
      <c r="BH121" s="4">
        <v>0.1599999964237213</v>
      </c>
      <c r="BI121" s="4">
        <v>111105.0</v>
      </c>
      <c r="BJ121" s="1">
        <f t="shared" si="18"/>
        <v>1.498599548</v>
      </c>
      <c r="BK121" s="1">
        <f t="shared" si="19"/>
        <v>-0.0009941019834</v>
      </c>
      <c r="BL121" s="1">
        <f t="shared" si="20"/>
        <v>293.0774178</v>
      </c>
      <c r="BM121" s="1">
        <f t="shared" si="21"/>
        <v>295.1277584</v>
      </c>
      <c r="BN121" s="1">
        <f t="shared" si="22"/>
        <v>0.5847945273</v>
      </c>
      <c r="BO121" s="1">
        <f t="shared" si="23"/>
        <v>0.2469035098</v>
      </c>
      <c r="BP121" s="1">
        <f t="shared" si="24"/>
        <v>2.33608654</v>
      </c>
      <c r="BQ121" s="1">
        <f t="shared" si="25"/>
        <v>23.06833479</v>
      </c>
      <c r="BR121" s="1">
        <f t="shared" si="26"/>
        <v>9.088476393</v>
      </c>
      <c r="BS121" s="1">
        <f t="shared" si="27"/>
        <v>20.95258808</v>
      </c>
      <c r="BT121" s="1">
        <f t="shared" si="28"/>
        <v>2.48866893</v>
      </c>
      <c r="BU121" s="1">
        <f t="shared" si="29"/>
        <v>-0.1073543133</v>
      </c>
      <c r="BV121" s="1">
        <f t="shared" si="30"/>
        <v>1.415713762</v>
      </c>
      <c r="BW121" s="1">
        <f t="shared" si="31"/>
        <v>1.072955168</v>
      </c>
      <c r="BX121" s="1">
        <f t="shared" si="32"/>
        <v>-0.06698516933</v>
      </c>
      <c r="BY121" s="1">
        <f t="shared" si="33"/>
        <v>-107376.3242</v>
      </c>
      <c r="BZ121" s="1">
        <f t="shared" si="34"/>
        <v>-21.2063462</v>
      </c>
      <c r="CA121" s="1">
        <f t="shared" si="35"/>
        <v>59.39446531</v>
      </c>
      <c r="CB121" s="1">
        <f t="shared" si="36"/>
        <v>60881.26629</v>
      </c>
      <c r="CC121" s="1">
        <f t="shared" si="37"/>
        <v>-0.7304837764</v>
      </c>
      <c r="CD121" s="1">
        <f t="shared" si="38"/>
        <v>0</v>
      </c>
      <c r="CE121" s="1">
        <f t="shared" si="39"/>
        <v>3.106720996</v>
      </c>
      <c r="CF121" s="1">
        <f t="shared" si="40"/>
        <v>407.706665</v>
      </c>
      <c r="CG121" s="1">
        <f t="shared" si="41"/>
        <v>0.2118750552</v>
      </c>
      <c r="CH121" s="1" t="str">
        <f t="shared" si="42"/>
        <v>#DIV/0!</v>
      </c>
    </row>
    <row r="122" ht="15.75" customHeight="1">
      <c r="A122" s="2">
        <v>2.0</v>
      </c>
      <c r="B122" s="1">
        <v>1.0</v>
      </c>
      <c r="C122" s="1" t="s">
        <v>97</v>
      </c>
      <c r="D122" s="1">
        <v>2.0121052E8</v>
      </c>
      <c r="E122" s="4" t="s">
        <v>1254</v>
      </c>
      <c r="F122" s="4">
        <v>20200.499981633388</v>
      </c>
      <c r="G122" s="4">
        <v>0.0</v>
      </c>
      <c r="H122" s="1">
        <f t="shared" si="1"/>
        <v>-74842.66921</v>
      </c>
      <c r="I122" s="1">
        <f t="shared" si="2"/>
        <v>-0.08012996412</v>
      </c>
      <c r="J122" s="1">
        <f t="shared" si="3"/>
        <v>-1424282.097</v>
      </c>
      <c r="K122" s="4">
        <v>55.0</v>
      </c>
      <c r="L122" s="4">
        <v>55.0</v>
      </c>
      <c r="M122" s="4">
        <v>0.0</v>
      </c>
      <c r="N122" s="4">
        <v>0.0</v>
      </c>
      <c r="O122" s="4">
        <v>469.165283203125</v>
      </c>
      <c r="P122" s="4">
        <v>876.8719482421875</v>
      </c>
      <c r="Q122" s="4">
        <v>691.0846557617188</v>
      </c>
      <c r="R122" s="1" t="str">
        <f t="shared" si="4"/>
        <v>#DIV/0!</v>
      </c>
      <c r="S122" s="1">
        <f t="shared" si="5"/>
        <v>0.4649557622</v>
      </c>
      <c r="T122" s="1">
        <f t="shared" si="6"/>
        <v>0.2118750552</v>
      </c>
      <c r="U122" s="4">
        <v>-1.0</v>
      </c>
      <c r="V122" s="4">
        <v>0.85</v>
      </c>
      <c r="W122" s="4">
        <v>0.85</v>
      </c>
      <c r="X122" s="4">
        <v>0.0</v>
      </c>
      <c r="Y122" s="1">
        <f t="shared" si="7"/>
        <v>0.85</v>
      </c>
      <c r="Z122" s="1">
        <f t="shared" si="8"/>
        <v>-24086.13301</v>
      </c>
      <c r="AA122" s="1">
        <f t="shared" si="9"/>
        <v>0.4556886321</v>
      </c>
      <c r="AB122" s="1">
        <f t="shared" si="10"/>
        <v>1.869004335</v>
      </c>
      <c r="AC122" s="1">
        <f t="shared" si="11"/>
        <v>-1</v>
      </c>
      <c r="AD122" s="4">
        <v>1001.1536865234375</v>
      </c>
      <c r="AE122" s="4">
        <v>0.5</v>
      </c>
      <c r="AF122" s="1">
        <f t="shared" si="12"/>
        <v>90.15078437</v>
      </c>
      <c r="AG122" s="1">
        <f t="shared" si="13"/>
        <v>-0.668622761</v>
      </c>
      <c r="AH122" s="1">
        <f t="shared" si="14"/>
        <v>0.8224282525</v>
      </c>
      <c r="AI122" s="1">
        <f t="shared" si="15"/>
        <v>19.39937401</v>
      </c>
      <c r="AJ122" s="4">
        <v>2.0</v>
      </c>
      <c r="AK122" s="1">
        <f t="shared" si="16"/>
        <v>4.644859791</v>
      </c>
      <c r="AL122" s="4">
        <v>1.0</v>
      </c>
      <c r="AM122" s="1">
        <f t="shared" si="17"/>
        <v>9.289719582</v>
      </c>
      <c r="AN122" s="4">
        <v>21.905975341796875</v>
      </c>
      <c r="AO122" s="4">
        <v>19.39937400817871</v>
      </c>
      <c r="AP122" s="4">
        <v>22.095304489135742</v>
      </c>
      <c r="AQ122" s="4">
        <v>2.1894688606262207</v>
      </c>
      <c r="AR122" s="23">
        <v>50000.0</v>
      </c>
      <c r="AS122" s="4">
        <v>14.6429443359375</v>
      </c>
      <c r="AT122" s="4">
        <v>14.202818870544434</v>
      </c>
      <c r="AU122" s="4">
        <v>56.20064926147461</v>
      </c>
      <c r="AV122" s="4">
        <v>54.47201919555664</v>
      </c>
      <c r="AW122" s="4">
        <v>299.51751708984375</v>
      </c>
      <c r="AX122" s="4">
        <v>3.6555898189544678</v>
      </c>
      <c r="AY122" s="4">
        <v>45.94942855834961</v>
      </c>
      <c r="AZ122" s="4">
        <v>101.26961517333984</v>
      </c>
      <c r="BA122" s="4">
        <v>-0.06174999475479126</v>
      </c>
      <c r="BB122" s="4">
        <v>-0.11276260018348694</v>
      </c>
      <c r="BC122" s="4">
        <v>0.25</v>
      </c>
      <c r="BD122" s="4">
        <v>-1.355140209197998</v>
      </c>
      <c r="BE122" s="4">
        <v>7.355140209197998</v>
      </c>
      <c r="BF122" s="4">
        <v>1.0</v>
      </c>
      <c r="BG122" s="4">
        <v>0.0</v>
      </c>
      <c r="BH122" s="4">
        <v>0.1599999964237213</v>
      </c>
      <c r="BI122" s="4">
        <v>111105.0</v>
      </c>
      <c r="BJ122" s="1">
        <f t="shared" si="18"/>
        <v>1.497587585</v>
      </c>
      <c r="BK122" s="1">
        <f t="shared" si="19"/>
        <v>-0.000668622761</v>
      </c>
      <c r="BL122" s="1">
        <f t="shared" si="20"/>
        <v>292.549374</v>
      </c>
      <c r="BM122" s="1">
        <f t="shared" si="21"/>
        <v>295.0559753</v>
      </c>
      <c r="BN122" s="1">
        <f t="shared" si="22"/>
        <v>0.584894358</v>
      </c>
      <c r="BO122" s="1">
        <f t="shared" si="23"/>
        <v>0.2121260515</v>
      </c>
      <c r="BP122" s="1">
        <f t="shared" si="24"/>
        <v>2.260742254</v>
      </c>
      <c r="BQ122" s="1">
        <f t="shared" si="25"/>
        <v>22.32399373</v>
      </c>
      <c r="BR122" s="1">
        <f t="shared" si="26"/>
        <v>8.121174857</v>
      </c>
      <c r="BS122" s="1">
        <f t="shared" si="27"/>
        <v>20.65267467</v>
      </c>
      <c r="BT122" s="1">
        <f t="shared" si="28"/>
        <v>2.443153016</v>
      </c>
      <c r="BU122" s="1">
        <f t="shared" si="29"/>
        <v>-0.08082715167</v>
      </c>
      <c r="BV122" s="1">
        <f t="shared" si="30"/>
        <v>1.438314001</v>
      </c>
      <c r="BW122" s="1">
        <f t="shared" si="31"/>
        <v>1.004839015</v>
      </c>
      <c r="BX122" s="1">
        <f t="shared" si="32"/>
        <v>-0.05045386578</v>
      </c>
      <c r="BY122" s="1">
        <f t="shared" si="33"/>
        <v>-144236.4999</v>
      </c>
      <c r="BZ122" s="1">
        <f t="shared" si="34"/>
        <v>-28.48564195</v>
      </c>
      <c r="CA122" s="1">
        <f t="shared" si="35"/>
        <v>62.62215003</v>
      </c>
      <c r="CB122" s="1">
        <f t="shared" si="36"/>
        <v>60876.28131</v>
      </c>
      <c r="CC122" s="1">
        <f t="shared" si="37"/>
        <v>-0.7698907948</v>
      </c>
      <c r="CD122" s="1">
        <f t="shared" si="38"/>
        <v>0</v>
      </c>
      <c r="CE122" s="1">
        <f t="shared" si="39"/>
        <v>3.107251346</v>
      </c>
      <c r="CF122" s="1">
        <f t="shared" si="40"/>
        <v>407.706665</v>
      </c>
      <c r="CG122" s="1">
        <f t="shared" si="41"/>
        <v>0.2118750552</v>
      </c>
      <c r="CH122" s="1" t="str">
        <f t="shared" si="42"/>
        <v>#DIV/0!</v>
      </c>
    </row>
    <row r="123" ht="15.75" customHeight="1">
      <c r="A123" s="2">
        <v>2.0</v>
      </c>
      <c r="B123" s="1">
        <v>1.0</v>
      </c>
      <c r="C123" s="1" t="s">
        <v>97</v>
      </c>
      <c r="D123" s="1">
        <v>2.0121052E8</v>
      </c>
      <c r="E123" s="4" t="s">
        <v>1255</v>
      </c>
      <c r="F123" s="4">
        <v>20230.999979531392</v>
      </c>
      <c r="G123" s="4">
        <v>0.0</v>
      </c>
      <c r="H123" s="1">
        <f t="shared" si="1"/>
        <v>-74901.79152</v>
      </c>
      <c r="I123" s="1">
        <f t="shared" si="2"/>
        <v>-0.02011655464</v>
      </c>
      <c r="J123" s="1">
        <f t="shared" si="3"/>
        <v>-5862053.279</v>
      </c>
      <c r="K123" s="4">
        <v>55.0</v>
      </c>
      <c r="L123" s="4">
        <v>55.0</v>
      </c>
      <c r="M123" s="4">
        <v>0.0</v>
      </c>
      <c r="N123" s="4">
        <v>0.0</v>
      </c>
      <c r="O123" s="4">
        <v>469.165283203125</v>
      </c>
      <c r="P123" s="4">
        <v>876.8719482421875</v>
      </c>
      <c r="Q123" s="4">
        <v>691.0846557617188</v>
      </c>
      <c r="R123" s="1" t="str">
        <f t="shared" si="4"/>
        <v>#DIV/0!</v>
      </c>
      <c r="S123" s="1">
        <f t="shared" si="5"/>
        <v>0.4649557622</v>
      </c>
      <c r="T123" s="1">
        <f t="shared" si="6"/>
        <v>0.2118750552</v>
      </c>
      <c r="U123" s="4">
        <v>-1.0</v>
      </c>
      <c r="V123" s="4">
        <v>0.85</v>
      </c>
      <c r="W123" s="4">
        <v>0.85</v>
      </c>
      <c r="X123" s="4">
        <v>0.0</v>
      </c>
      <c r="Y123" s="1">
        <f t="shared" si="7"/>
        <v>0.85</v>
      </c>
      <c r="Z123" s="1">
        <f t="shared" si="8"/>
        <v>-24000.64166</v>
      </c>
      <c r="AA123" s="1">
        <f t="shared" si="9"/>
        <v>0.4556886321</v>
      </c>
      <c r="AB123" s="1">
        <f t="shared" si="10"/>
        <v>1.869004335</v>
      </c>
      <c r="AC123" s="1">
        <f t="shared" si="11"/>
        <v>-1</v>
      </c>
      <c r="AD123" s="4">
        <v>1001.1536865234375</v>
      </c>
      <c r="AE123" s="4">
        <v>0.5</v>
      </c>
      <c r="AF123" s="1">
        <f t="shared" si="12"/>
        <v>90.15078437</v>
      </c>
      <c r="AG123" s="1">
        <f t="shared" si="13"/>
        <v>-0.1487848197</v>
      </c>
      <c r="AH123" s="1">
        <f t="shared" si="14"/>
        <v>0.7338032772</v>
      </c>
      <c r="AI123" s="1">
        <f t="shared" si="15"/>
        <v>19.01189041</v>
      </c>
      <c r="AJ123" s="4">
        <v>2.0</v>
      </c>
      <c r="AK123" s="1">
        <f t="shared" si="16"/>
        <v>4.644859791</v>
      </c>
      <c r="AL123" s="4">
        <v>1.0</v>
      </c>
      <c r="AM123" s="1">
        <f t="shared" si="17"/>
        <v>9.289719582</v>
      </c>
      <c r="AN123" s="4">
        <v>21.81629180908203</v>
      </c>
      <c r="AO123" s="4">
        <v>19.011890411376953</v>
      </c>
      <c r="AP123" s="4">
        <v>22.0333251953125</v>
      </c>
      <c r="AQ123" s="4">
        <v>2.1810216903686523</v>
      </c>
      <c r="AR123" s="23">
        <v>50000.0</v>
      </c>
      <c r="AS123" s="4">
        <v>14.643330574035645</v>
      </c>
      <c r="AT123" s="4">
        <v>14.545469284057617</v>
      </c>
      <c r="AU123" s="4">
        <v>56.51038360595703</v>
      </c>
      <c r="AV123" s="4">
        <v>56.11943817138672</v>
      </c>
      <c r="AW123" s="4">
        <v>299.6499938964844</v>
      </c>
      <c r="AX123" s="4">
        <v>3.671509265899658</v>
      </c>
      <c r="AY123" s="4">
        <v>45.153079986572266</v>
      </c>
      <c r="AZ123" s="4">
        <v>101.26960754394531</v>
      </c>
      <c r="BA123" s="4">
        <v>-0.06174999475479126</v>
      </c>
      <c r="BB123" s="4">
        <v>-0.11276260018348694</v>
      </c>
      <c r="BC123" s="4">
        <v>0.5</v>
      </c>
      <c r="BD123" s="4">
        <v>-1.355140209197998</v>
      </c>
      <c r="BE123" s="4">
        <v>7.355140209197998</v>
      </c>
      <c r="BF123" s="4">
        <v>1.0</v>
      </c>
      <c r="BG123" s="4">
        <v>0.0</v>
      </c>
      <c r="BH123" s="4">
        <v>0.1599999964237213</v>
      </c>
      <c r="BI123" s="4">
        <v>111105.0</v>
      </c>
      <c r="BJ123" s="1">
        <f t="shared" si="18"/>
        <v>1.498249969</v>
      </c>
      <c r="BK123" s="1">
        <f t="shared" si="19"/>
        <v>-0.0001487848197</v>
      </c>
      <c r="BL123" s="1">
        <f t="shared" si="20"/>
        <v>292.1618904</v>
      </c>
      <c r="BM123" s="1">
        <f t="shared" si="21"/>
        <v>294.9662918</v>
      </c>
      <c r="BN123" s="1">
        <f t="shared" si="22"/>
        <v>0.5874414694</v>
      </c>
      <c r="BO123" s="1">
        <f t="shared" si="23"/>
        <v>0.1392722042</v>
      </c>
      <c r="BP123" s="1">
        <f t="shared" si="24"/>
        <v>2.206817243</v>
      </c>
      <c r="BQ123" s="1">
        <f t="shared" si="25"/>
        <v>21.79150583</v>
      </c>
      <c r="BR123" s="1">
        <f t="shared" si="26"/>
        <v>7.246036546</v>
      </c>
      <c r="BS123" s="1">
        <f t="shared" si="27"/>
        <v>20.41409111</v>
      </c>
      <c r="BT123" s="1">
        <f t="shared" si="28"/>
        <v>2.407467163</v>
      </c>
      <c r="BU123" s="1">
        <f t="shared" si="29"/>
        <v>-0.02016021085</v>
      </c>
      <c r="BV123" s="1">
        <f t="shared" si="30"/>
        <v>1.473013966</v>
      </c>
      <c r="BW123" s="1">
        <f t="shared" si="31"/>
        <v>0.9344531971</v>
      </c>
      <c r="BX123" s="1">
        <f t="shared" si="32"/>
        <v>-0.01259620226</v>
      </c>
      <c r="BY123" s="1">
        <f t="shared" si="33"/>
        <v>-593647.835</v>
      </c>
      <c r="BZ123" s="1">
        <f t="shared" si="34"/>
        <v>-117.2410656</v>
      </c>
      <c r="CA123" s="1">
        <f t="shared" si="35"/>
        <v>66.05953561</v>
      </c>
      <c r="CB123" s="1">
        <f t="shared" si="36"/>
        <v>60884.87308</v>
      </c>
      <c r="CC123" s="1">
        <f t="shared" si="37"/>
        <v>-0.8126776511</v>
      </c>
      <c r="CD123" s="1">
        <f t="shared" si="38"/>
        <v>0</v>
      </c>
      <c r="CE123" s="1">
        <f t="shared" si="39"/>
        <v>3.120782876</v>
      </c>
      <c r="CF123" s="1">
        <f t="shared" si="40"/>
        <v>407.706665</v>
      </c>
      <c r="CG123" s="1">
        <f t="shared" si="41"/>
        <v>0.2118750552</v>
      </c>
      <c r="CH123" s="1" t="str">
        <f t="shared" si="42"/>
        <v>#DIV/0!</v>
      </c>
    </row>
    <row r="124" ht="15.75" customHeight="1">
      <c r="A124" s="2">
        <v>2.0</v>
      </c>
      <c r="B124" s="1">
        <v>1.0</v>
      </c>
      <c r="C124" s="1" t="s">
        <v>97</v>
      </c>
      <c r="D124" s="1">
        <v>2.0121052E8</v>
      </c>
      <c r="E124" s="4" t="s">
        <v>1256</v>
      </c>
      <c r="F124" s="4">
        <v>20261.499977429397</v>
      </c>
      <c r="G124" s="4">
        <v>0.0</v>
      </c>
      <c r="H124" s="1">
        <f t="shared" si="1"/>
        <v>-74889.50748</v>
      </c>
      <c r="I124" s="1">
        <f t="shared" si="2"/>
        <v>0.003127355194</v>
      </c>
      <c r="J124" s="1">
        <f t="shared" si="3"/>
        <v>38159969.53</v>
      </c>
      <c r="K124" s="4">
        <v>55.0</v>
      </c>
      <c r="L124" s="4">
        <v>55.0</v>
      </c>
      <c r="M124" s="4">
        <v>0.0</v>
      </c>
      <c r="N124" s="4">
        <v>0.0</v>
      </c>
      <c r="O124" s="4">
        <v>469.165283203125</v>
      </c>
      <c r="P124" s="4">
        <v>876.8719482421875</v>
      </c>
      <c r="Q124" s="4">
        <v>691.0846557617188</v>
      </c>
      <c r="R124" s="1" t="str">
        <f t="shared" si="4"/>
        <v>#DIV/0!</v>
      </c>
      <c r="S124" s="1">
        <f t="shared" si="5"/>
        <v>0.4649557622</v>
      </c>
      <c r="T124" s="1">
        <f t="shared" si="6"/>
        <v>0.2118750552</v>
      </c>
      <c r="U124" s="4">
        <v>-1.0</v>
      </c>
      <c r="V124" s="4">
        <v>0.85</v>
      </c>
      <c r="W124" s="4">
        <v>0.85</v>
      </c>
      <c r="X124" s="4">
        <v>0.0</v>
      </c>
      <c r="Y124" s="1">
        <f t="shared" si="7"/>
        <v>0.85</v>
      </c>
      <c r="Z124" s="1">
        <f t="shared" si="8"/>
        <v>-23827.27945</v>
      </c>
      <c r="AA124" s="1">
        <f t="shared" si="9"/>
        <v>0.4556886321</v>
      </c>
      <c r="AB124" s="1">
        <f t="shared" si="10"/>
        <v>1.869004335</v>
      </c>
      <c r="AC124" s="1">
        <f t="shared" si="11"/>
        <v>-1</v>
      </c>
      <c r="AD124" s="4">
        <v>1001.1536865234375</v>
      </c>
      <c r="AE124" s="4">
        <v>0.5</v>
      </c>
      <c r="AF124" s="1">
        <f t="shared" si="12"/>
        <v>90.15078437</v>
      </c>
      <c r="AG124" s="1">
        <f t="shared" si="13"/>
        <v>0.02205399519</v>
      </c>
      <c r="AH124" s="1">
        <f t="shared" si="14"/>
        <v>0.7014330085</v>
      </c>
      <c r="AI124" s="1">
        <f t="shared" si="15"/>
        <v>18.85204697</v>
      </c>
      <c r="AJ124" s="4">
        <v>2.0</v>
      </c>
      <c r="AK124" s="1">
        <f t="shared" si="16"/>
        <v>4.644859791</v>
      </c>
      <c r="AL124" s="4">
        <v>1.0</v>
      </c>
      <c r="AM124" s="1">
        <f t="shared" si="17"/>
        <v>9.289719582</v>
      </c>
      <c r="AN124" s="4">
        <v>21.719755172729492</v>
      </c>
      <c r="AO124" s="4">
        <v>18.852046966552734</v>
      </c>
      <c r="AP124" s="4">
        <v>21.956111907958984</v>
      </c>
      <c r="AQ124" s="4">
        <v>2.1495532989501953</v>
      </c>
      <c r="AR124" s="23">
        <v>50000.0</v>
      </c>
      <c r="AS124" s="4">
        <v>14.6345796585083</v>
      </c>
      <c r="AT124" s="4">
        <v>14.649087905883789</v>
      </c>
      <c r="AU124" s="4">
        <v>56.80985641479492</v>
      </c>
      <c r="AV124" s="4">
        <v>56.869651794433594</v>
      </c>
      <c r="AW124" s="4">
        <v>299.5664978027344</v>
      </c>
      <c r="AX124" s="4">
        <v>3.6976158618927</v>
      </c>
      <c r="AY124" s="4">
        <v>44.65556335449219</v>
      </c>
      <c r="AZ124" s="4">
        <v>101.26705169677734</v>
      </c>
      <c r="BA124" s="4">
        <v>-0.06174999475479126</v>
      </c>
      <c r="BB124" s="4">
        <v>-0.11276260018348694</v>
      </c>
      <c r="BC124" s="4">
        <v>0.5</v>
      </c>
      <c r="BD124" s="4">
        <v>-1.355140209197998</v>
      </c>
      <c r="BE124" s="4">
        <v>7.355140209197998</v>
      </c>
      <c r="BF124" s="4">
        <v>1.0</v>
      </c>
      <c r="BG124" s="4">
        <v>0.0</v>
      </c>
      <c r="BH124" s="4">
        <v>0.1599999964237213</v>
      </c>
      <c r="BI124" s="4">
        <v>111105.0</v>
      </c>
      <c r="BJ124" s="1">
        <f t="shared" si="18"/>
        <v>1.497832489</v>
      </c>
      <c r="BK124" s="1">
        <f t="shared" si="19"/>
        <v>0.00002205399519</v>
      </c>
      <c r="BL124" s="1">
        <f t="shared" si="20"/>
        <v>292.002047</v>
      </c>
      <c r="BM124" s="1">
        <f t="shared" si="21"/>
        <v>294.8697552</v>
      </c>
      <c r="BN124" s="1">
        <f t="shared" si="22"/>
        <v>0.5916185247</v>
      </c>
      <c r="BO124" s="1">
        <f t="shared" si="23"/>
        <v>0.1138769397</v>
      </c>
      <c r="BP124" s="1">
        <f t="shared" si="24"/>
        <v>2.184902951</v>
      </c>
      <c r="BQ124" s="1">
        <f t="shared" si="25"/>
        <v>21.57565481</v>
      </c>
      <c r="BR124" s="1">
        <f t="shared" si="26"/>
        <v>6.926566901</v>
      </c>
      <c r="BS124" s="1">
        <f t="shared" si="27"/>
        <v>20.28590107</v>
      </c>
      <c r="BT124" s="1">
        <f t="shared" si="28"/>
        <v>2.388482537</v>
      </c>
      <c r="BU124" s="1">
        <f t="shared" si="29"/>
        <v>0.003126302734</v>
      </c>
      <c r="BV124" s="1">
        <f t="shared" si="30"/>
        <v>1.483469942</v>
      </c>
      <c r="BW124" s="1">
        <f t="shared" si="31"/>
        <v>0.9050125951</v>
      </c>
      <c r="BX124" s="1">
        <f t="shared" si="32"/>
        <v>0.001954033739</v>
      </c>
      <c r="BY124" s="1">
        <f t="shared" si="33"/>
        <v>3864347.607</v>
      </c>
      <c r="BZ124" s="1">
        <f t="shared" si="34"/>
        <v>763.1993906</v>
      </c>
      <c r="CA124" s="1">
        <f t="shared" si="35"/>
        <v>67.31518127</v>
      </c>
      <c r="CB124" s="1">
        <f t="shared" si="36"/>
        <v>60883.08793</v>
      </c>
      <c r="CC124" s="1">
        <f t="shared" si="37"/>
        <v>-0.828013319</v>
      </c>
      <c r="CD124" s="1">
        <f t="shared" si="38"/>
        <v>0</v>
      </c>
      <c r="CE124" s="1">
        <f t="shared" si="39"/>
        <v>3.142973483</v>
      </c>
      <c r="CF124" s="1">
        <f t="shared" si="40"/>
        <v>407.706665</v>
      </c>
      <c r="CG124" s="1">
        <f t="shared" si="41"/>
        <v>0.2118750552</v>
      </c>
      <c r="CH124" s="1" t="str">
        <f t="shared" si="42"/>
        <v>#DIV/0!</v>
      </c>
    </row>
    <row r="125" ht="15.75" customHeight="1">
      <c r="A125" s="2">
        <v>2.0</v>
      </c>
      <c r="B125" s="1">
        <v>1.0</v>
      </c>
      <c r="C125" s="1" t="s">
        <v>97</v>
      </c>
      <c r="D125" s="1">
        <v>2.0121052E8</v>
      </c>
      <c r="E125" s="4" t="s">
        <v>1257</v>
      </c>
      <c r="F125" s="4">
        <v>20291.999975327402</v>
      </c>
      <c r="G125" s="4">
        <v>0.0</v>
      </c>
      <c r="H125" s="1">
        <f t="shared" si="1"/>
        <v>-74920.90029</v>
      </c>
      <c r="I125" s="1">
        <f t="shared" si="2"/>
        <v>0.02129596679</v>
      </c>
      <c r="J125" s="1">
        <f t="shared" si="3"/>
        <v>5659013.057</v>
      </c>
      <c r="K125" s="4">
        <v>55.0</v>
      </c>
      <c r="L125" s="4">
        <v>55.0</v>
      </c>
      <c r="M125" s="4">
        <v>0.0</v>
      </c>
      <c r="N125" s="4">
        <v>0.0</v>
      </c>
      <c r="O125" s="4">
        <v>469.165283203125</v>
      </c>
      <c r="P125" s="4">
        <v>876.8719482421875</v>
      </c>
      <c r="Q125" s="4">
        <v>691.0846557617188</v>
      </c>
      <c r="R125" s="1" t="str">
        <f t="shared" si="4"/>
        <v>#DIV/0!</v>
      </c>
      <c r="S125" s="1">
        <f t="shared" si="5"/>
        <v>0.4649557622</v>
      </c>
      <c r="T125" s="1">
        <f t="shared" si="6"/>
        <v>0.2118750552</v>
      </c>
      <c r="U125" s="4">
        <v>-1.0</v>
      </c>
      <c r="V125" s="4">
        <v>0.85</v>
      </c>
      <c r="W125" s="4">
        <v>0.85</v>
      </c>
      <c r="X125" s="4">
        <v>0.0</v>
      </c>
      <c r="Y125" s="1">
        <f t="shared" si="7"/>
        <v>0.85</v>
      </c>
      <c r="Z125" s="1">
        <f t="shared" si="8"/>
        <v>-23791.39667</v>
      </c>
      <c r="AA125" s="1">
        <f t="shared" si="9"/>
        <v>0.4556886321</v>
      </c>
      <c r="AB125" s="1">
        <f t="shared" si="10"/>
        <v>1.869004335</v>
      </c>
      <c r="AC125" s="1">
        <f t="shared" si="11"/>
        <v>-1</v>
      </c>
      <c r="AD125" s="4">
        <v>1001.1536865234375</v>
      </c>
      <c r="AE125" s="4">
        <v>0.5</v>
      </c>
      <c r="AF125" s="1">
        <f t="shared" si="12"/>
        <v>90.15078437</v>
      </c>
      <c r="AG125" s="1">
        <f t="shared" si="13"/>
        <v>0.1440903504</v>
      </c>
      <c r="AH125" s="1">
        <f t="shared" si="14"/>
        <v>0.6743627698</v>
      </c>
      <c r="AI125" s="1">
        <f t="shared" si="15"/>
        <v>18.70468712</v>
      </c>
      <c r="AJ125" s="4">
        <v>2.0</v>
      </c>
      <c r="AK125" s="1">
        <f t="shared" si="16"/>
        <v>4.644859791</v>
      </c>
      <c r="AL125" s="4">
        <v>1.0</v>
      </c>
      <c r="AM125" s="1">
        <f t="shared" si="17"/>
        <v>9.289719582</v>
      </c>
      <c r="AN125" s="4">
        <v>21.624319076538086</v>
      </c>
      <c r="AO125" s="4">
        <v>18.704687118530273</v>
      </c>
      <c r="AP125" s="4">
        <v>21.87098503112793</v>
      </c>
      <c r="AQ125" s="4">
        <v>2.138946056365967</v>
      </c>
      <c r="AR125" s="23">
        <v>50000.0</v>
      </c>
      <c r="AS125" s="4">
        <v>14.623714447021484</v>
      </c>
      <c r="AT125" s="4">
        <v>14.718465805053711</v>
      </c>
      <c r="AU125" s="4">
        <v>57.10000991821289</v>
      </c>
      <c r="AV125" s="4">
        <v>57.46552276611328</v>
      </c>
      <c r="AW125" s="4">
        <v>299.6676025390625</v>
      </c>
      <c r="AX125" s="4">
        <v>3.704745054244995</v>
      </c>
      <c r="AY125" s="4">
        <v>44.29743957519531</v>
      </c>
      <c r="AZ125" s="4">
        <v>101.2677993774414</v>
      </c>
      <c r="BA125" s="4">
        <v>-0.06174999475479126</v>
      </c>
      <c r="BB125" s="4">
        <v>-0.11276260018348694</v>
      </c>
      <c r="BC125" s="4">
        <v>0.25</v>
      </c>
      <c r="BD125" s="4">
        <v>-1.355140209197998</v>
      </c>
      <c r="BE125" s="4">
        <v>7.355140209197998</v>
      </c>
      <c r="BF125" s="4">
        <v>1.0</v>
      </c>
      <c r="BG125" s="4">
        <v>0.0</v>
      </c>
      <c r="BH125" s="4">
        <v>0.1599999964237213</v>
      </c>
      <c r="BI125" s="4">
        <v>111105.0</v>
      </c>
      <c r="BJ125" s="1">
        <f t="shared" si="18"/>
        <v>1.498338013</v>
      </c>
      <c r="BK125" s="1">
        <f t="shared" si="19"/>
        <v>0.0001440903504</v>
      </c>
      <c r="BL125" s="1">
        <f t="shared" si="20"/>
        <v>291.8546871</v>
      </c>
      <c r="BM125" s="1">
        <f t="shared" si="21"/>
        <v>294.7743191</v>
      </c>
      <c r="BN125" s="1">
        <f t="shared" si="22"/>
        <v>0.5927591954</v>
      </c>
      <c r="BO125" s="1">
        <f t="shared" si="23"/>
        <v>0.0959580507</v>
      </c>
      <c r="BP125" s="1">
        <f t="shared" si="24"/>
        <v>2.164869412</v>
      </c>
      <c r="BQ125" s="1">
        <f t="shared" si="25"/>
        <v>21.37766818</v>
      </c>
      <c r="BR125" s="1">
        <f t="shared" si="26"/>
        <v>6.659202372</v>
      </c>
      <c r="BS125" s="1">
        <f t="shared" si="27"/>
        <v>20.1645031</v>
      </c>
      <c r="BT125" s="1">
        <f t="shared" si="28"/>
        <v>2.370624851</v>
      </c>
      <c r="BU125" s="1">
        <f t="shared" si="29"/>
        <v>0.02124725909</v>
      </c>
      <c r="BV125" s="1">
        <f t="shared" si="30"/>
        <v>1.490506642</v>
      </c>
      <c r="BW125" s="1">
        <f t="shared" si="31"/>
        <v>0.8801182087</v>
      </c>
      <c r="BX125" s="1">
        <f t="shared" si="32"/>
        <v>0.01328390444</v>
      </c>
      <c r="BY125" s="1">
        <f t="shared" si="33"/>
        <v>573075.7989</v>
      </c>
      <c r="BZ125" s="1">
        <f t="shared" si="34"/>
        <v>113.1802611</v>
      </c>
      <c r="CA125" s="1">
        <f t="shared" si="35"/>
        <v>68.34974562</v>
      </c>
      <c r="CB125" s="1">
        <f t="shared" si="36"/>
        <v>60887.65</v>
      </c>
      <c r="CC125" s="1">
        <f t="shared" si="37"/>
        <v>-0.8410284313</v>
      </c>
      <c r="CD125" s="1">
        <f t="shared" si="38"/>
        <v>0</v>
      </c>
      <c r="CE125" s="1">
        <f t="shared" si="39"/>
        <v>3.149033296</v>
      </c>
      <c r="CF125" s="1">
        <f t="shared" si="40"/>
        <v>407.706665</v>
      </c>
      <c r="CG125" s="1">
        <f t="shared" si="41"/>
        <v>0.2118750552</v>
      </c>
      <c r="CH125" s="1" t="str">
        <f t="shared" si="42"/>
        <v>#DIV/0!</v>
      </c>
    </row>
    <row r="126" ht="15.75" customHeight="1">
      <c r="A126" s="2">
        <v>2.0</v>
      </c>
      <c r="B126" s="1">
        <v>1.0</v>
      </c>
      <c r="C126" s="1" t="s">
        <v>97</v>
      </c>
      <c r="D126" s="1">
        <v>2.0121052E8</v>
      </c>
      <c r="E126" s="4" t="s">
        <v>1258</v>
      </c>
      <c r="F126" s="4">
        <v>20322.499973225407</v>
      </c>
      <c r="G126" s="4">
        <v>0.0</v>
      </c>
      <c r="H126" s="1">
        <f t="shared" si="1"/>
        <v>-971.1921606</v>
      </c>
      <c r="I126" s="1">
        <f t="shared" si="2"/>
        <v>0.0955539296</v>
      </c>
      <c r="J126" s="1">
        <f t="shared" si="3"/>
        <v>16950.46591</v>
      </c>
      <c r="K126" s="4">
        <v>55.0</v>
      </c>
      <c r="L126" s="4">
        <v>55.0</v>
      </c>
      <c r="M126" s="4">
        <v>0.0</v>
      </c>
      <c r="N126" s="4">
        <v>0.0</v>
      </c>
      <c r="O126" s="4">
        <v>469.165283203125</v>
      </c>
      <c r="P126" s="4">
        <v>876.8719482421875</v>
      </c>
      <c r="Q126" s="4">
        <v>691.0846557617188</v>
      </c>
      <c r="R126" s="1" t="str">
        <f t="shared" si="4"/>
        <v>#DIV/0!</v>
      </c>
      <c r="S126" s="1">
        <f t="shared" si="5"/>
        <v>0.4649557622</v>
      </c>
      <c r="T126" s="1">
        <f t="shared" si="6"/>
        <v>0.2118750552</v>
      </c>
      <c r="U126" s="4">
        <v>-1.0</v>
      </c>
      <c r="V126" s="4">
        <v>0.85</v>
      </c>
      <c r="W126" s="4">
        <v>0.85</v>
      </c>
      <c r="X126" s="4">
        <v>0.0</v>
      </c>
      <c r="Y126" s="1">
        <f t="shared" si="7"/>
        <v>0.85</v>
      </c>
      <c r="Z126" s="1">
        <f t="shared" si="8"/>
        <v>-308.197678</v>
      </c>
      <c r="AA126" s="1">
        <f t="shared" si="9"/>
        <v>0.4556886321</v>
      </c>
      <c r="AB126" s="1">
        <f t="shared" si="10"/>
        <v>1.869004335</v>
      </c>
      <c r="AC126" s="1">
        <f t="shared" si="11"/>
        <v>-1</v>
      </c>
      <c r="AD126" s="4">
        <v>1001.1536865234375</v>
      </c>
      <c r="AE126" s="4">
        <v>0.5</v>
      </c>
      <c r="AF126" s="1">
        <f t="shared" si="12"/>
        <v>90.15078437</v>
      </c>
      <c r="AG126" s="1">
        <f t="shared" si="13"/>
        <v>0.7063215598</v>
      </c>
      <c r="AH126" s="1">
        <f t="shared" si="14"/>
        <v>0.742091656</v>
      </c>
      <c r="AI126" s="1">
        <f t="shared" si="15"/>
        <v>19.45659828</v>
      </c>
      <c r="AJ126" s="4">
        <v>2.0</v>
      </c>
      <c r="AK126" s="1">
        <f t="shared" si="16"/>
        <v>4.644859791</v>
      </c>
      <c r="AL126" s="4">
        <v>1.0</v>
      </c>
      <c r="AM126" s="1">
        <f t="shared" si="17"/>
        <v>9.289719582</v>
      </c>
      <c r="AN126" s="4">
        <v>21.56897735595703</v>
      </c>
      <c r="AO126" s="4">
        <v>19.45659828186035</v>
      </c>
      <c r="AP126" s="4">
        <v>21.787559509277344</v>
      </c>
      <c r="AQ126" s="4">
        <v>2.117675304412842</v>
      </c>
      <c r="AR126" s="20">
        <v>650.1382446289062</v>
      </c>
      <c r="AS126" s="4">
        <v>14.611448287963867</v>
      </c>
      <c r="AT126" s="4">
        <v>15.075850486755371</v>
      </c>
      <c r="AU126" s="4">
        <v>57.25243377685547</v>
      </c>
      <c r="AV126" s="4">
        <v>59.02665328979492</v>
      </c>
      <c r="AW126" s="4">
        <v>299.59942626953125</v>
      </c>
      <c r="AX126" s="4">
        <v>3.7034754753112793</v>
      </c>
      <c r="AY126" s="4">
        <v>44.58439636230469</v>
      </c>
      <c r="AZ126" s="4">
        <v>101.2686767578125</v>
      </c>
      <c r="BA126" s="4">
        <v>-0.06174999475479126</v>
      </c>
      <c r="BB126" s="4">
        <v>-0.11276260018348694</v>
      </c>
      <c r="BC126" s="4">
        <v>0.25</v>
      </c>
      <c r="BD126" s="4">
        <v>-1.355140209197998</v>
      </c>
      <c r="BE126" s="4">
        <v>7.355140209197998</v>
      </c>
      <c r="BF126" s="4">
        <v>1.0</v>
      </c>
      <c r="BG126" s="4">
        <v>0.0</v>
      </c>
      <c r="BH126" s="4">
        <v>0.1599999964237213</v>
      </c>
      <c r="BI126" s="4">
        <v>111105.0</v>
      </c>
      <c r="BJ126" s="1">
        <f t="shared" si="18"/>
        <v>1.497997131</v>
      </c>
      <c r="BK126" s="1">
        <f t="shared" si="19"/>
        <v>0.0007063215598</v>
      </c>
      <c r="BL126" s="1">
        <f t="shared" si="20"/>
        <v>292.6065983</v>
      </c>
      <c r="BM126" s="1">
        <f t="shared" si="21"/>
        <v>294.7189774</v>
      </c>
      <c r="BN126" s="1">
        <f t="shared" si="22"/>
        <v>0.5925560628</v>
      </c>
      <c r="BO126" s="1">
        <f t="shared" si="23"/>
        <v>-0.02769788658</v>
      </c>
      <c r="BP126" s="1">
        <f t="shared" si="24"/>
        <v>2.268803086</v>
      </c>
      <c r="BQ126" s="1">
        <f t="shared" si="25"/>
        <v>22.40379907</v>
      </c>
      <c r="BR126" s="1">
        <f t="shared" si="26"/>
        <v>7.32794858</v>
      </c>
      <c r="BS126" s="1">
        <f t="shared" si="27"/>
        <v>20.51278782</v>
      </c>
      <c r="BT126" s="1">
        <f t="shared" si="28"/>
        <v>2.422173841</v>
      </c>
      <c r="BU126" s="1">
        <f t="shared" si="29"/>
        <v>0.09458107</v>
      </c>
      <c r="BV126" s="1">
        <f t="shared" si="30"/>
        <v>1.52671143</v>
      </c>
      <c r="BW126" s="1">
        <f t="shared" si="31"/>
        <v>0.8954624112</v>
      </c>
      <c r="BX126" s="1">
        <f t="shared" si="32"/>
        <v>0.05919981101</v>
      </c>
      <c r="BY126" s="1">
        <f t="shared" si="33"/>
        <v>1716.551254</v>
      </c>
      <c r="BZ126" s="1">
        <f t="shared" si="34"/>
        <v>26.07209475</v>
      </c>
      <c r="CA126" s="1">
        <f t="shared" si="35"/>
        <v>67.00620725</v>
      </c>
      <c r="CB126" s="1">
        <f t="shared" si="36"/>
        <v>791.273766</v>
      </c>
      <c r="CC126" s="1">
        <f t="shared" si="37"/>
        <v>-0.8224195719</v>
      </c>
      <c r="CD126" s="1">
        <f t="shared" si="38"/>
        <v>0</v>
      </c>
      <c r="CE126" s="1">
        <f t="shared" si="39"/>
        <v>3.147954154</v>
      </c>
      <c r="CF126" s="1">
        <f t="shared" si="40"/>
        <v>407.706665</v>
      </c>
      <c r="CG126" s="1">
        <f t="shared" si="41"/>
        <v>0.2118750552</v>
      </c>
      <c r="CH126" s="1" t="str">
        <f t="shared" si="42"/>
        <v>#DIV/0!</v>
      </c>
    </row>
    <row r="127" ht="15.75" customHeight="1">
      <c r="A127" s="2">
        <v>2.0</v>
      </c>
      <c r="B127" s="1">
        <v>1.0</v>
      </c>
      <c r="C127" s="1" t="s">
        <v>97</v>
      </c>
      <c r="D127" s="1">
        <v>2.0121052E8</v>
      </c>
      <c r="E127" s="4" t="s">
        <v>1259</v>
      </c>
      <c r="F127" s="4">
        <v>20352.999971123412</v>
      </c>
      <c r="G127" s="4">
        <v>0.0</v>
      </c>
      <c r="H127" s="1">
        <f t="shared" si="1"/>
        <v>-951.629489</v>
      </c>
      <c r="I127" s="1">
        <f t="shared" si="2"/>
        <v>0.1165942199</v>
      </c>
      <c r="J127" s="1">
        <f t="shared" si="3"/>
        <v>13725.72651</v>
      </c>
      <c r="K127" s="4">
        <v>55.0</v>
      </c>
      <c r="L127" s="4">
        <v>55.0</v>
      </c>
      <c r="M127" s="4">
        <v>0.0</v>
      </c>
      <c r="N127" s="4">
        <v>0.0</v>
      </c>
      <c r="O127" s="4">
        <v>469.165283203125</v>
      </c>
      <c r="P127" s="4">
        <v>876.8719482421875</v>
      </c>
      <c r="Q127" s="4">
        <v>691.0846557617188</v>
      </c>
      <c r="R127" s="1" t="str">
        <f t="shared" si="4"/>
        <v>#DIV/0!</v>
      </c>
      <c r="S127" s="1">
        <f t="shared" si="5"/>
        <v>0.4649557622</v>
      </c>
      <c r="T127" s="1">
        <f t="shared" si="6"/>
        <v>0.2118750552</v>
      </c>
      <c r="U127" s="4">
        <v>-1.0</v>
      </c>
      <c r="V127" s="4">
        <v>0.85</v>
      </c>
      <c r="W127" s="4">
        <v>0.85</v>
      </c>
      <c r="X127" s="4">
        <v>0.0</v>
      </c>
      <c r="Y127" s="1">
        <f t="shared" si="7"/>
        <v>0.85</v>
      </c>
      <c r="Z127" s="1">
        <f t="shared" si="8"/>
        <v>-303.1104578</v>
      </c>
      <c r="AA127" s="1">
        <f t="shared" si="9"/>
        <v>0.4556886321</v>
      </c>
      <c r="AB127" s="1">
        <f t="shared" si="10"/>
        <v>1.869004335</v>
      </c>
      <c r="AC127" s="1">
        <f t="shared" si="11"/>
        <v>-1</v>
      </c>
      <c r="AD127" s="4">
        <v>1001.1536865234375</v>
      </c>
      <c r="AE127" s="4">
        <v>0.5</v>
      </c>
      <c r="AF127" s="1">
        <f t="shared" si="12"/>
        <v>90.15078437</v>
      </c>
      <c r="AG127" s="1">
        <f t="shared" si="13"/>
        <v>1.109033128</v>
      </c>
      <c r="AH127" s="1">
        <f t="shared" si="14"/>
        <v>0.9557295453</v>
      </c>
      <c r="AI127" s="1">
        <f t="shared" si="15"/>
        <v>21.08787346</v>
      </c>
      <c r="AJ127" s="4">
        <v>2.0</v>
      </c>
      <c r="AK127" s="1">
        <f t="shared" si="16"/>
        <v>4.644859791</v>
      </c>
      <c r="AL127" s="4">
        <v>1.0</v>
      </c>
      <c r="AM127" s="1">
        <f t="shared" si="17"/>
        <v>9.289719582</v>
      </c>
      <c r="AN127" s="4">
        <v>21.63374900817871</v>
      </c>
      <c r="AO127" s="4">
        <v>21.087873458862305</v>
      </c>
      <c r="AP127" s="4">
        <v>21.750465393066406</v>
      </c>
      <c r="AQ127" s="4">
        <v>2.121042251586914</v>
      </c>
      <c r="AR127" s="20">
        <v>636.8237915039062</v>
      </c>
      <c r="AS127" s="4">
        <v>14.614413261413574</v>
      </c>
      <c r="AT127" s="4">
        <v>15.343290328979492</v>
      </c>
      <c r="AU127" s="4">
        <v>57.03756332397461</v>
      </c>
      <c r="AV127" s="4">
        <v>59.90776824951172</v>
      </c>
      <c r="AW127" s="4">
        <v>299.6436462402344</v>
      </c>
      <c r="AX127" s="4">
        <v>3.6897032260894775</v>
      </c>
      <c r="AY127" s="4">
        <v>46.4090576171875</v>
      </c>
      <c r="AZ127" s="4">
        <v>101.2633285522461</v>
      </c>
      <c r="BA127" s="4">
        <v>-0.06174999475479126</v>
      </c>
      <c r="BB127" s="4">
        <v>-0.11276260018348694</v>
      </c>
      <c r="BC127" s="4">
        <v>0.25</v>
      </c>
      <c r="BD127" s="4">
        <v>-1.355140209197998</v>
      </c>
      <c r="BE127" s="4">
        <v>7.355140209197998</v>
      </c>
      <c r="BF127" s="4">
        <v>1.0</v>
      </c>
      <c r="BG127" s="4">
        <v>0.0</v>
      </c>
      <c r="BH127" s="4">
        <v>0.1599999964237213</v>
      </c>
      <c r="BI127" s="4">
        <v>111105.0</v>
      </c>
      <c r="BJ127" s="1">
        <f t="shared" si="18"/>
        <v>1.498218231</v>
      </c>
      <c r="BK127" s="1">
        <f t="shared" si="19"/>
        <v>0.001109033128</v>
      </c>
      <c r="BL127" s="1">
        <f t="shared" si="20"/>
        <v>294.2378735</v>
      </c>
      <c r="BM127" s="1">
        <f t="shared" si="21"/>
        <v>294.783749</v>
      </c>
      <c r="BN127" s="1">
        <f t="shared" si="22"/>
        <v>0.590352503</v>
      </c>
      <c r="BO127" s="1">
        <f t="shared" si="23"/>
        <v>-0.1560707334</v>
      </c>
      <c r="BP127" s="1">
        <f t="shared" si="24"/>
        <v>2.509442195</v>
      </c>
      <c r="BQ127" s="1">
        <f t="shared" si="25"/>
        <v>24.78135205</v>
      </c>
      <c r="BR127" s="1">
        <f t="shared" si="26"/>
        <v>9.438061724</v>
      </c>
      <c r="BS127" s="1">
        <f t="shared" si="27"/>
        <v>21.36081123</v>
      </c>
      <c r="BT127" s="1">
        <f t="shared" si="28"/>
        <v>2.551814886</v>
      </c>
      <c r="BU127" s="1">
        <f t="shared" si="29"/>
        <v>0.1151489979</v>
      </c>
      <c r="BV127" s="1">
        <f t="shared" si="30"/>
        <v>1.55371265</v>
      </c>
      <c r="BW127" s="1">
        <f t="shared" si="31"/>
        <v>0.998102236</v>
      </c>
      <c r="BX127" s="1">
        <f t="shared" si="32"/>
        <v>0.07209658728</v>
      </c>
      <c r="BY127" s="1">
        <f t="shared" si="33"/>
        <v>1389.912753</v>
      </c>
      <c r="BZ127" s="1">
        <f t="shared" si="34"/>
        <v>21.5534135</v>
      </c>
      <c r="CA127" s="1">
        <f t="shared" si="35"/>
        <v>61.61668319</v>
      </c>
      <c r="CB127" s="1">
        <f t="shared" si="36"/>
        <v>775.1164277</v>
      </c>
      <c r="CC127" s="1">
        <f t="shared" si="37"/>
        <v>-0.7564831636</v>
      </c>
      <c r="CD127" s="1">
        <f t="shared" si="38"/>
        <v>0</v>
      </c>
      <c r="CE127" s="1">
        <f t="shared" si="39"/>
        <v>3.136247742</v>
      </c>
      <c r="CF127" s="1">
        <f t="shared" si="40"/>
        <v>407.706665</v>
      </c>
      <c r="CG127" s="1">
        <f t="shared" si="41"/>
        <v>0.2118750552</v>
      </c>
      <c r="CH127" s="1" t="str">
        <f t="shared" si="42"/>
        <v>#DIV/0!</v>
      </c>
    </row>
    <row r="128" ht="15.75" customHeight="1">
      <c r="A128" s="2">
        <v>2.0</v>
      </c>
      <c r="B128" s="1">
        <v>1.0</v>
      </c>
      <c r="C128" s="1" t="s">
        <v>97</v>
      </c>
      <c r="D128" s="1">
        <v>2.0121052E8</v>
      </c>
      <c r="E128" s="4" t="s">
        <v>1260</v>
      </c>
      <c r="F128" s="4">
        <v>20383.499969021417</v>
      </c>
      <c r="G128" s="4">
        <v>0.0</v>
      </c>
      <c r="H128" s="1">
        <f t="shared" si="1"/>
        <v>-936.0960615</v>
      </c>
      <c r="I128" s="1">
        <f t="shared" si="2"/>
        <v>-0.08266480156</v>
      </c>
      <c r="J128" s="1">
        <f t="shared" si="3"/>
        <v>-17229.6864</v>
      </c>
      <c r="K128" s="4">
        <v>55.0</v>
      </c>
      <c r="L128" s="4">
        <v>55.0</v>
      </c>
      <c r="M128" s="4">
        <v>0.0</v>
      </c>
      <c r="N128" s="4">
        <v>0.0</v>
      </c>
      <c r="O128" s="4">
        <v>469.165283203125</v>
      </c>
      <c r="P128" s="4">
        <v>876.8719482421875</v>
      </c>
      <c r="Q128" s="4">
        <v>691.0846557617188</v>
      </c>
      <c r="R128" s="1" t="str">
        <f t="shared" si="4"/>
        <v>#DIV/0!</v>
      </c>
      <c r="S128" s="1">
        <f t="shared" si="5"/>
        <v>0.4649557622</v>
      </c>
      <c r="T128" s="1">
        <f t="shared" si="6"/>
        <v>0.2118750552</v>
      </c>
      <c r="U128" s="4">
        <v>-1.0</v>
      </c>
      <c r="V128" s="4">
        <v>0.85</v>
      </c>
      <c r="W128" s="4">
        <v>0.85</v>
      </c>
      <c r="X128" s="4">
        <v>0.0</v>
      </c>
      <c r="Y128" s="1">
        <f t="shared" si="7"/>
        <v>0.85</v>
      </c>
      <c r="Z128" s="1">
        <f t="shared" si="8"/>
        <v>-303.4707297</v>
      </c>
      <c r="AA128" s="1">
        <f t="shared" si="9"/>
        <v>0.4556886321</v>
      </c>
      <c r="AB128" s="1">
        <f t="shared" si="10"/>
        <v>1.869004335</v>
      </c>
      <c r="AC128" s="1">
        <f t="shared" si="11"/>
        <v>-1</v>
      </c>
      <c r="AD128" s="4">
        <v>1001.1536865234375</v>
      </c>
      <c r="AE128" s="4">
        <v>0.5</v>
      </c>
      <c r="AF128" s="1">
        <f t="shared" si="12"/>
        <v>90.15078437</v>
      </c>
      <c r="AG128" s="1">
        <f t="shared" si="13"/>
        <v>-0.7722524276</v>
      </c>
      <c r="AH128" s="1">
        <f t="shared" si="14"/>
        <v>0.9200572687</v>
      </c>
      <c r="AI128" s="1">
        <f t="shared" si="15"/>
        <v>20.02718544</v>
      </c>
      <c r="AJ128" s="4">
        <v>2.0</v>
      </c>
      <c r="AK128" s="1">
        <f t="shared" si="16"/>
        <v>4.644859791</v>
      </c>
      <c r="AL128" s="4">
        <v>1.0</v>
      </c>
      <c r="AM128" s="1">
        <f t="shared" si="17"/>
        <v>9.289719582</v>
      </c>
      <c r="AN128" s="4">
        <v>21.636234283447266</v>
      </c>
      <c r="AO128" s="4">
        <v>20.027185440063477</v>
      </c>
      <c r="AP128" s="4">
        <v>21.77161979675293</v>
      </c>
      <c r="AQ128" s="4">
        <v>2.136821985244751</v>
      </c>
      <c r="AR128" s="20">
        <v>627.5278930664062</v>
      </c>
      <c r="AS128" s="4">
        <v>14.63530445098877</v>
      </c>
      <c r="AT128" s="4">
        <v>14.12692642211914</v>
      </c>
      <c r="AU128" s="4">
        <v>57.10049057006836</v>
      </c>
      <c r="AV128" s="4">
        <v>55.191463470458984</v>
      </c>
      <c r="AW128" s="4">
        <v>299.5184020996094</v>
      </c>
      <c r="AX128" s="4">
        <v>3.6251041889190674</v>
      </c>
      <c r="AY128" s="4">
        <v>47.20410919189453</v>
      </c>
      <c r="AZ128" s="4">
        <v>101.26117706298828</v>
      </c>
      <c r="BA128" s="4">
        <v>-0.06174999475479126</v>
      </c>
      <c r="BB128" s="4">
        <v>-0.11276260018348694</v>
      </c>
      <c r="BC128" s="4">
        <v>0.25</v>
      </c>
      <c r="BD128" s="4">
        <v>-1.355140209197998</v>
      </c>
      <c r="BE128" s="4">
        <v>7.355140209197998</v>
      </c>
      <c r="BF128" s="4">
        <v>1.0</v>
      </c>
      <c r="BG128" s="4">
        <v>0.0</v>
      </c>
      <c r="BH128" s="4">
        <v>0.1599999964237213</v>
      </c>
      <c r="BI128" s="4">
        <v>111105.0</v>
      </c>
      <c r="BJ128" s="1">
        <f t="shared" si="18"/>
        <v>1.49759201</v>
      </c>
      <c r="BK128" s="1">
        <f t="shared" si="19"/>
        <v>-0.0007722524276</v>
      </c>
      <c r="BL128" s="1">
        <f t="shared" si="20"/>
        <v>293.1771854</v>
      </c>
      <c r="BM128" s="1">
        <f t="shared" si="21"/>
        <v>294.7862343</v>
      </c>
      <c r="BN128" s="1">
        <f t="shared" si="22"/>
        <v>0.5800166573</v>
      </c>
      <c r="BO128" s="1">
        <f t="shared" si="23"/>
        <v>0.1928370799</v>
      </c>
      <c r="BP128" s="1">
        <f t="shared" si="24"/>
        <v>2.350566466</v>
      </c>
      <c r="BQ128" s="1">
        <f t="shared" si="25"/>
        <v>23.21290878</v>
      </c>
      <c r="BR128" s="1">
        <f t="shared" si="26"/>
        <v>9.085982361</v>
      </c>
      <c r="BS128" s="1">
        <f t="shared" si="27"/>
        <v>20.83170986</v>
      </c>
      <c r="BT128" s="1">
        <f t="shared" si="28"/>
        <v>2.470235463</v>
      </c>
      <c r="BU128" s="1">
        <f t="shared" si="29"/>
        <v>-0.08340700084</v>
      </c>
      <c r="BV128" s="1">
        <f t="shared" si="30"/>
        <v>1.430509198</v>
      </c>
      <c r="BW128" s="1">
        <f t="shared" si="31"/>
        <v>1.039726265</v>
      </c>
      <c r="BX128" s="1">
        <f t="shared" si="32"/>
        <v>-0.05206218158</v>
      </c>
      <c r="BY128" s="1">
        <f t="shared" si="33"/>
        <v>-1744.698325</v>
      </c>
      <c r="BZ128" s="1">
        <f t="shared" si="34"/>
        <v>-27.4564471</v>
      </c>
      <c r="CA128" s="1">
        <f t="shared" si="35"/>
        <v>59.75526335</v>
      </c>
      <c r="CB128" s="1">
        <f t="shared" si="36"/>
        <v>763.5631815</v>
      </c>
      <c r="CC128" s="1">
        <f t="shared" si="37"/>
        <v>-0.7325741737</v>
      </c>
      <c r="CD128" s="1">
        <f t="shared" si="38"/>
        <v>0</v>
      </c>
      <c r="CE128" s="1">
        <f t="shared" si="39"/>
        <v>3.081338561</v>
      </c>
      <c r="CF128" s="1">
        <f t="shared" si="40"/>
        <v>407.706665</v>
      </c>
      <c r="CG128" s="1">
        <f t="shared" si="41"/>
        <v>0.2118750552</v>
      </c>
      <c r="CH128" s="1" t="str">
        <f t="shared" si="42"/>
        <v>#DIV/0!</v>
      </c>
    </row>
    <row r="129" ht="15.75" customHeight="1">
      <c r="A129" s="2">
        <v>2.0</v>
      </c>
      <c r="B129" s="1">
        <v>1.0</v>
      </c>
      <c r="C129" s="1" t="s">
        <v>97</v>
      </c>
      <c r="D129" s="1">
        <v>2.0121052E8</v>
      </c>
      <c r="E129" s="4" t="s">
        <v>1261</v>
      </c>
      <c r="F129" s="4">
        <v>20413.999966919422</v>
      </c>
      <c r="G129" s="4">
        <v>0.0</v>
      </c>
      <c r="H129" s="1">
        <f t="shared" si="1"/>
        <v>-919.2981747</v>
      </c>
      <c r="I129" s="1">
        <f t="shared" si="2"/>
        <v>-0.1531232174</v>
      </c>
      <c r="J129" s="1">
        <f t="shared" si="3"/>
        <v>-8798.90223</v>
      </c>
      <c r="K129" s="4">
        <v>55.0</v>
      </c>
      <c r="L129" s="4">
        <v>55.0</v>
      </c>
      <c r="M129" s="4">
        <v>0.0</v>
      </c>
      <c r="N129" s="4">
        <v>0.0</v>
      </c>
      <c r="O129" s="4">
        <v>469.165283203125</v>
      </c>
      <c r="P129" s="4">
        <v>876.8719482421875</v>
      </c>
      <c r="Q129" s="4">
        <v>691.0846557617188</v>
      </c>
      <c r="R129" s="1" t="str">
        <f t="shared" si="4"/>
        <v>#DIV/0!</v>
      </c>
      <c r="S129" s="1">
        <f t="shared" si="5"/>
        <v>0.4649557622</v>
      </c>
      <c r="T129" s="1">
        <f t="shared" si="6"/>
        <v>0.2118750552</v>
      </c>
      <c r="U129" s="4">
        <v>-1.0</v>
      </c>
      <c r="V129" s="4">
        <v>0.85</v>
      </c>
      <c r="W129" s="4">
        <v>0.85</v>
      </c>
      <c r="X129" s="4">
        <v>0.0</v>
      </c>
      <c r="Y129" s="1">
        <f t="shared" si="7"/>
        <v>0.85</v>
      </c>
      <c r="Z129" s="1">
        <f t="shared" si="8"/>
        <v>-293.4393035</v>
      </c>
      <c r="AA129" s="1">
        <f t="shared" si="9"/>
        <v>0.4556886321</v>
      </c>
      <c r="AB129" s="1">
        <f t="shared" si="10"/>
        <v>1.869004335</v>
      </c>
      <c r="AC129" s="1">
        <f t="shared" si="11"/>
        <v>-1</v>
      </c>
      <c r="AD129" s="4">
        <v>1001.1536865234375</v>
      </c>
      <c r="AE129" s="4">
        <v>0.5</v>
      </c>
      <c r="AF129" s="1">
        <f t="shared" si="12"/>
        <v>90.15078437</v>
      </c>
      <c r="AG129" s="1">
        <f t="shared" si="13"/>
        <v>-1.303471002</v>
      </c>
      <c r="AH129" s="1">
        <f t="shared" si="14"/>
        <v>0.8326273123</v>
      </c>
      <c r="AI129" s="1">
        <f t="shared" si="15"/>
        <v>19.17255783</v>
      </c>
      <c r="AJ129" s="4">
        <v>2.0</v>
      </c>
      <c r="AK129" s="1">
        <f t="shared" si="16"/>
        <v>4.644859791</v>
      </c>
      <c r="AL129" s="4">
        <v>1.0</v>
      </c>
      <c r="AM129" s="1">
        <f t="shared" si="17"/>
        <v>9.289719582</v>
      </c>
      <c r="AN129" s="4">
        <v>21.576900482177734</v>
      </c>
      <c r="AO129" s="4">
        <v>19.172557830810547</v>
      </c>
      <c r="AP129" s="4">
        <v>21.76716423034668</v>
      </c>
      <c r="AQ129" s="4">
        <v>2.124018669128418</v>
      </c>
      <c r="AR129" s="20">
        <v>616.427490234375</v>
      </c>
      <c r="AS129" s="4">
        <v>14.648124694824219</v>
      </c>
      <c r="AT129" s="4">
        <v>13.78986644744873</v>
      </c>
      <c r="AU129" s="4">
        <v>57.35980224609375</v>
      </c>
      <c r="AV129" s="4">
        <v>54.000919342041016</v>
      </c>
      <c r="AW129" s="4">
        <v>299.559326171875</v>
      </c>
      <c r="AX129" s="4">
        <v>3.6816840171813965</v>
      </c>
      <c r="AY129" s="4">
        <v>46.075740814208984</v>
      </c>
      <c r="AZ129" s="4">
        <v>101.2635726928711</v>
      </c>
      <c r="BA129" s="4">
        <v>-0.06174999475479126</v>
      </c>
      <c r="BB129" s="4">
        <v>-0.11276260018348694</v>
      </c>
      <c r="BC129" s="4">
        <v>0.5</v>
      </c>
      <c r="BD129" s="4">
        <v>-1.355140209197998</v>
      </c>
      <c r="BE129" s="4">
        <v>7.355140209197998</v>
      </c>
      <c r="BF129" s="4">
        <v>1.0</v>
      </c>
      <c r="BG129" s="4">
        <v>0.0</v>
      </c>
      <c r="BH129" s="4">
        <v>0.1599999964237213</v>
      </c>
      <c r="BI129" s="4">
        <v>111105.0</v>
      </c>
      <c r="BJ129" s="1">
        <f t="shared" si="18"/>
        <v>1.497796631</v>
      </c>
      <c r="BK129" s="1">
        <f t="shared" si="19"/>
        <v>-0.001303471002</v>
      </c>
      <c r="BL129" s="1">
        <f t="shared" si="20"/>
        <v>292.3225578</v>
      </c>
      <c r="BM129" s="1">
        <f t="shared" si="21"/>
        <v>294.7269005</v>
      </c>
      <c r="BN129" s="1">
        <f t="shared" si="22"/>
        <v>0.5890694296</v>
      </c>
      <c r="BO129" s="1">
        <f t="shared" si="23"/>
        <v>0.3111165783</v>
      </c>
      <c r="BP129" s="1">
        <f t="shared" si="24"/>
        <v>2.229038456</v>
      </c>
      <c r="BQ129" s="1">
        <f t="shared" si="25"/>
        <v>22.01224385</v>
      </c>
      <c r="BR129" s="1">
        <f t="shared" si="26"/>
        <v>8.222377407</v>
      </c>
      <c r="BS129" s="1">
        <f t="shared" si="27"/>
        <v>20.37472916</v>
      </c>
      <c r="BT129" s="1">
        <f t="shared" si="28"/>
        <v>2.401623742</v>
      </c>
      <c r="BU129" s="1">
        <f t="shared" si="29"/>
        <v>-0.1556894597</v>
      </c>
      <c r="BV129" s="1">
        <f t="shared" si="30"/>
        <v>1.396411143</v>
      </c>
      <c r="BW129" s="1">
        <f t="shared" si="31"/>
        <v>1.005212599</v>
      </c>
      <c r="BX129" s="1">
        <f t="shared" si="32"/>
        <v>-0.09707205085</v>
      </c>
      <c r="BY129" s="1">
        <f t="shared" si="33"/>
        <v>-891.0082756</v>
      </c>
      <c r="BZ129" s="1">
        <f t="shared" si="34"/>
        <v>-14.27402634</v>
      </c>
      <c r="CA129" s="1">
        <f t="shared" si="35"/>
        <v>61.32805524</v>
      </c>
      <c r="CB129" s="1">
        <f t="shared" si="36"/>
        <v>750.0216773</v>
      </c>
      <c r="CC129" s="1">
        <f t="shared" si="37"/>
        <v>-0.7516951968</v>
      </c>
      <c r="CD129" s="1">
        <f t="shared" si="38"/>
        <v>0</v>
      </c>
      <c r="CE129" s="1">
        <f t="shared" si="39"/>
        <v>3.129431415</v>
      </c>
      <c r="CF129" s="1">
        <f t="shared" si="40"/>
        <v>407.706665</v>
      </c>
      <c r="CG129" s="1">
        <f t="shared" si="41"/>
        <v>0.2118750552</v>
      </c>
      <c r="CH129" s="1" t="str">
        <f t="shared" si="42"/>
        <v>#DIV/0!</v>
      </c>
    </row>
    <row r="130" ht="15.75" customHeight="1">
      <c r="A130" s="2">
        <v>2.0</v>
      </c>
      <c r="B130" s="1">
        <v>1.0</v>
      </c>
      <c r="C130" s="1" t="s">
        <v>97</v>
      </c>
      <c r="D130" s="1">
        <v>2.0121052E8</v>
      </c>
      <c r="E130" s="4" t="s">
        <v>1262</v>
      </c>
      <c r="F130" s="4">
        <v>20444.499964817427</v>
      </c>
      <c r="G130" s="4">
        <v>0.0</v>
      </c>
      <c r="H130" s="1">
        <f t="shared" si="1"/>
        <v>-905.4342362</v>
      </c>
      <c r="I130" s="1">
        <f t="shared" si="2"/>
        <v>-0.1070108644</v>
      </c>
      <c r="J130" s="1">
        <f t="shared" si="3"/>
        <v>-12724.53997</v>
      </c>
      <c r="K130" s="4">
        <v>55.0</v>
      </c>
      <c r="L130" s="4">
        <v>55.0</v>
      </c>
      <c r="M130" s="4">
        <v>0.0</v>
      </c>
      <c r="N130" s="4">
        <v>0.0</v>
      </c>
      <c r="O130" s="4">
        <v>469.165283203125</v>
      </c>
      <c r="P130" s="4">
        <v>876.8719482421875</v>
      </c>
      <c r="Q130" s="4">
        <v>691.0846557617188</v>
      </c>
      <c r="R130" s="1" t="str">
        <f t="shared" si="4"/>
        <v>#DIV/0!</v>
      </c>
      <c r="S130" s="1">
        <f t="shared" si="5"/>
        <v>0.4649557622</v>
      </c>
      <c r="T130" s="1">
        <f t="shared" si="6"/>
        <v>0.2118750552</v>
      </c>
      <c r="U130" s="4">
        <v>-1.0</v>
      </c>
      <c r="V130" s="4">
        <v>0.85</v>
      </c>
      <c r="W130" s="4">
        <v>0.85</v>
      </c>
      <c r="X130" s="4">
        <v>0.0</v>
      </c>
      <c r="Y130" s="1">
        <f t="shared" si="7"/>
        <v>0.85</v>
      </c>
      <c r="Z130" s="1">
        <f t="shared" si="8"/>
        <v>-289.6955579</v>
      </c>
      <c r="AA130" s="1">
        <f t="shared" si="9"/>
        <v>0.4556886321</v>
      </c>
      <c r="AB130" s="1">
        <f t="shared" si="10"/>
        <v>1.869004335</v>
      </c>
      <c r="AC130" s="1">
        <f t="shared" si="11"/>
        <v>-1</v>
      </c>
      <c r="AD130" s="4">
        <v>1001.1536865234375</v>
      </c>
      <c r="AE130" s="4">
        <v>0.5</v>
      </c>
      <c r="AF130" s="1">
        <f t="shared" si="12"/>
        <v>90.15078437</v>
      </c>
      <c r="AG130" s="1">
        <f t="shared" si="13"/>
        <v>-0.8126515165</v>
      </c>
      <c r="AH130" s="1">
        <f t="shared" si="14"/>
        <v>0.7466275887</v>
      </c>
      <c r="AI130" s="1">
        <f t="shared" si="15"/>
        <v>18.78418732</v>
      </c>
      <c r="AJ130" s="4">
        <v>2.0</v>
      </c>
      <c r="AK130" s="1">
        <f t="shared" si="16"/>
        <v>4.644859791</v>
      </c>
      <c r="AL130" s="4">
        <v>1.0</v>
      </c>
      <c r="AM130" s="1">
        <f t="shared" si="17"/>
        <v>9.289719582</v>
      </c>
      <c r="AN130" s="4">
        <v>21.505767822265625</v>
      </c>
      <c r="AO130" s="4">
        <v>18.78418731689453</v>
      </c>
      <c r="AP130" s="4">
        <v>21.726938247680664</v>
      </c>
      <c r="AQ130" s="4">
        <v>2.112938404083252</v>
      </c>
      <c r="AR130" s="20">
        <v>606.8680419921875</v>
      </c>
      <c r="AS130" s="4">
        <v>14.646638870239258</v>
      </c>
      <c r="AT130" s="4">
        <v>14.11180591583252</v>
      </c>
      <c r="AU130" s="4">
        <v>57.605037689208984</v>
      </c>
      <c r="AV130" s="4">
        <v>55.4730224609375</v>
      </c>
      <c r="AW130" s="4">
        <v>299.6014099121094</v>
      </c>
      <c r="AX130" s="4">
        <v>3.6729602813720703</v>
      </c>
      <c r="AY130" s="4">
        <v>45.056190490722656</v>
      </c>
      <c r="AZ130" s="4">
        <v>101.26483917236328</v>
      </c>
      <c r="BA130" s="4">
        <v>-0.06174999475479126</v>
      </c>
      <c r="BB130" s="4">
        <v>-0.11276260018348694</v>
      </c>
      <c r="BC130" s="4">
        <v>0.5</v>
      </c>
      <c r="BD130" s="4">
        <v>-1.355140209197998</v>
      </c>
      <c r="BE130" s="4">
        <v>7.355140209197998</v>
      </c>
      <c r="BF130" s="4">
        <v>1.0</v>
      </c>
      <c r="BG130" s="4">
        <v>0.0</v>
      </c>
      <c r="BH130" s="4">
        <v>0.1599999964237213</v>
      </c>
      <c r="BI130" s="4">
        <v>111105.0</v>
      </c>
      <c r="BJ130" s="1">
        <f t="shared" si="18"/>
        <v>1.49800705</v>
      </c>
      <c r="BK130" s="1">
        <f t="shared" si="19"/>
        <v>-0.0008126515165</v>
      </c>
      <c r="BL130" s="1">
        <f t="shared" si="20"/>
        <v>291.9341873</v>
      </c>
      <c r="BM130" s="1">
        <f t="shared" si="21"/>
        <v>294.6557678</v>
      </c>
      <c r="BN130" s="1">
        <f t="shared" si="22"/>
        <v>0.5876736319</v>
      </c>
      <c r="BO130" s="1">
        <f t="shared" si="23"/>
        <v>0.2437487526</v>
      </c>
      <c r="BP130" s="1">
        <f t="shared" si="24"/>
        <v>2.175657345</v>
      </c>
      <c r="BQ130" s="1">
        <f t="shared" si="25"/>
        <v>21.48482497</v>
      </c>
      <c r="BR130" s="1">
        <f t="shared" si="26"/>
        <v>7.373019053</v>
      </c>
      <c r="BS130" s="1">
        <f t="shared" si="27"/>
        <v>20.14497757</v>
      </c>
      <c r="BT130" s="1">
        <f t="shared" si="28"/>
        <v>2.367763586</v>
      </c>
      <c r="BU130" s="1">
        <f t="shared" si="29"/>
        <v>-0.1082579175</v>
      </c>
      <c r="BV130" s="1">
        <f t="shared" si="30"/>
        <v>1.429029756</v>
      </c>
      <c r="BW130" s="1">
        <f t="shared" si="31"/>
        <v>0.9387338299</v>
      </c>
      <c r="BX130" s="1">
        <f t="shared" si="32"/>
        <v>-0.06754804242</v>
      </c>
      <c r="BY130" s="1">
        <f t="shared" si="33"/>
        <v>-1288.548494</v>
      </c>
      <c r="BZ130" s="1">
        <f t="shared" si="34"/>
        <v>-20.96755652</v>
      </c>
      <c r="CA130" s="1">
        <f t="shared" si="35"/>
        <v>64.65364314</v>
      </c>
      <c r="CB130" s="1">
        <f t="shared" si="36"/>
        <v>738.4474948</v>
      </c>
      <c r="CC130" s="1">
        <f t="shared" si="37"/>
        <v>-0.7927391237</v>
      </c>
      <c r="CD130" s="1">
        <f t="shared" si="38"/>
        <v>0</v>
      </c>
      <c r="CE130" s="1">
        <f t="shared" si="39"/>
        <v>3.122016239</v>
      </c>
      <c r="CF130" s="1">
        <f t="shared" si="40"/>
        <v>407.706665</v>
      </c>
      <c r="CG130" s="1">
        <f t="shared" si="41"/>
        <v>0.2118750552</v>
      </c>
      <c r="CH130" s="1" t="str">
        <f t="shared" si="42"/>
        <v>#DIV/0!</v>
      </c>
    </row>
    <row r="131" ht="15.75" customHeight="1">
      <c r="A131" s="2">
        <v>2.0</v>
      </c>
      <c r="B131" s="1">
        <v>1.0</v>
      </c>
      <c r="C131" s="1" t="s">
        <v>97</v>
      </c>
      <c r="D131" s="1">
        <v>2.0121052E8</v>
      </c>
      <c r="E131" s="4" t="s">
        <v>1263</v>
      </c>
      <c r="F131" s="4">
        <v>20474.999962715432</v>
      </c>
      <c r="G131" s="4">
        <v>0.0</v>
      </c>
      <c r="H131" s="1">
        <f t="shared" si="1"/>
        <v>-889.8637126</v>
      </c>
      <c r="I131" s="1">
        <f t="shared" si="2"/>
        <v>-0.06237594357</v>
      </c>
      <c r="J131" s="1">
        <f t="shared" si="3"/>
        <v>-21978.13166</v>
      </c>
      <c r="K131" s="4">
        <v>55.0</v>
      </c>
      <c r="L131" s="4">
        <v>55.0</v>
      </c>
      <c r="M131" s="4">
        <v>0.0</v>
      </c>
      <c r="N131" s="4">
        <v>0.0</v>
      </c>
      <c r="O131" s="4">
        <v>469.165283203125</v>
      </c>
      <c r="P131" s="4">
        <v>876.8719482421875</v>
      </c>
      <c r="Q131" s="4">
        <v>691.0846557617188</v>
      </c>
      <c r="R131" s="1" t="str">
        <f t="shared" si="4"/>
        <v>#DIV/0!</v>
      </c>
      <c r="S131" s="1">
        <f t="shared" si="5"/>
        <v>0.4649557622</v>
      </c>
      <c r="T131" s="1">
        <f t="shared" si="6"/>
        <v>0.2118750552</v>
      </c>
      <c r="U131" s="4">
        <v>-1.0</v>
      </c>
      <c r="V131" s="4">
        <v>0.85</v>
      </c>
      <c r="W131" s="4">
        <v>0.85</v>
      </c>
      <c r="X131" s="4">
        <v>0.0</v>
      </c>
      <c r="Y131" s="1">
        <f t="shared" si="7"/>
        <v>0.85</v>
      </c>
      <c r="Z131" s="1">
        <f t="shared" si="8"/>
        <v>-282.4472951</v>
      </c>
      <c r="AA131" s="1">
        <f t="shared" si="9"/>
        <v>0.4556886321</v>
      </c>
      <c r="AB131" s="1">
        <f t="shared" si="10"/>
        <v>1.869004335</v>
      </c>
      <c r="AC131" s="1">
        <f t="shared" si="11"/>
        <v>-1</v>
      </c>
      <c r="AD131" s="4">
        <v>1001.1536865234375</v>
      </c>
      <c r="AE131" s="4">
        <v>0.5</v>
      </c>
      <c r="AF131" s="1">
        <f t="shared" si="12"/>
        <v>90.15078437</v>
      </c>
      <c r="AG131" s="1">
        <f t="shared" si="13"/>
        <v>-0.4407082887</v>
      </c>
      <c r="AH131" s="1">
        <f t="shared" si="14"/>
        <v>0.698027296</v>
      </c>
      <c r="AI131" s="1">
        <f t="shared" si="15"/>
        <v>18.59989929</v>
      </c>
      <c r="AJ131" s="4">
        <v>2.0</v>
      </c>
      <c r="AK131" s="1">
        <f t="shared" si="16"/>
        <v>4.644859791</v>
      </c>
      <c r="AL131" s="4">
        <v>1.0</v>
      </c>
      <c r="AM131" s="1">
        <f t="shared" si="17"/>
        <v>9.289719582</v>
      </c>
      <c r="AN131" s="4">
        <v>21.425647735595703</v>
      </c>
      <c r="AO131" s="4">
        <v>18.599899291992188</v>
      </c>
      <c r="AP131" s="4">
        <v>21.662202835083008</v>
      </c>
      <c r="AQ131" s="4">
        <v>2.0714669227600098</v>
      </c>
      <c r="AR131" s="20">
        <v>596.29248046875</v>
      </c>
      <c r="AS131" s="4">
        <v>14.635411262512207</v>
      </c>
      <c r="AT131" s="4">
        <v>14.345428466796875</v>
      </c>
      <c r="AU131" s="4">
        <v>57.844329833984375</v>
      </c>
      <c r="AV131" s="4">
        <v>56.676082611083984</v>
      </c>
      <c r="AW131" s="4">
        <v>299.59442138671875</v>
      </c>
      <c r="AX131" s="4">
        <v>3.702361583709717</v>
      </c>
      <c r="AY131" s="4">
        <v>44.36861038208008</v>
      </c>
      <c r="AZ131" s="4">
        <v>101.26531982421875</v>
      </c>
      <c r="BA131" s="4">
        <v>-0.06174999475479126</v>
      </c>
      <c r="BB131" s="4">
        <v>-0.11276260018348694</v>
      </c>
      <c r="BC131" s="4">
        <v>0.5</v>
      </c>
      <c r="BD131" s="4">
        <v>-1.355140209197998</v>
      </c>
      <c r="BE131" s="4">
        <v>7.355140209197998</v>
      </c>
      <c r="BF131" s="4">
        <v>1.0</v>
      </c>
      <c r="BG131" s="4">
        <v>0.0</v>
      </c>
      <c r="BH131" s="4">
        <v>0.1599999964237213</v>
      </c>
      <c r="BI131" s="4">
        <v>111105.0</v>
      </c>
      <c r="BJ131" s="1">
        <f t="shared" si="18"/>
        <v>1.497972107</v>
      </c>
      <c r="BK131" s="1">
        <f t="shared" si="19"/>
        <v>-0.0004407082887</v>
      </c>
      <c r="BL131" s="1">
        <f t="shared" si="20"/>
        <v>291.7498993</v>
      </c>
      <c r="BM131" s="1">
        <f t="shared" si="21"/>
        <v>294.5756477</v>
      </c>
      <c r="BN131" s="1">
        <f t="shared" si="22"/>
        <v>0.5923778402</v>
      </c>
      <c r="BO131" s="1">
        <f t="shared" si="23"/>
        <v>0.18724495</v>
      </c>
      <c r="BP131" s="1">
        <f t="shared" si="24"/>
        <v>2.150721698</v>
      </c>
      <c r="BQ131" s="1">
        <f t="shared" si="25"/>
        <v>21.23848225</v>
      </c>
      <c r="BR131" s="1">
        <f t="shared" si="26"/>
        <v>6.893053784</v>
      </c>
      <c r="BS131" s="1">
        <f t="shared" si="27"/>
        <v>20.01277351</v>
      </c>
      <c r="BT131" s="1">
        <f t="shared" si="28"/>
        <v>2.348469923</v>
      </c>
      <c r="BU131" s="1">
        <f t="shared" si="29"/>
        <v>-0.06279759886</v>
      </c>
      <c r="BV131" s="1">
        <f t="shared" si="30"/>
        <v>1.452694402</v>
      </c>
      <c r="BW131" s="1">
        <f t="shared" si="31"/>
        <v>0.8957755216</v>
      </c>
      <c r="BX131" s="1">
        <f t="shared" si="32"/>
        <v>-0.03921039714</v>
      </c>
      <c r="BY131" s="1">
        <f t="shared" si="33"/>
        <v>-2225.622532</v>
      </c>
      <c r="BZ131" s="1">
        <f t="shared" si="34"/>
        <v>-36.85797219</v>
      </c>
      <c r="CA131" s="1">
        <f t="shared" si="35"/>
        <v>66.73323177</v>
      </c>
      <c r="CB131" s="1">
        <f t="shared" si="36"/>
        <v>725.6091947</v>
      </c>
      <c r="CC131" s="1">
        <f t="shared" si="37"/>
        <v>-0.8183948303</v>
      </c>
      <c r="CD131" s="1">
        <f t="shared" si="38"/>
        <v>0</v>
      </c>
      <c r="CE131" s="1">
        <f t="shared" si="39"/>
        <v>3.147007346</v>
      </c>
      <c r="CF131" s="1">
        <f t="shared" si="40"/>
        <v>407.706665</v>
      </c>
      <c r="CG131" s="1">
        <f t="shared" si="41"/>
        <v>0.2118750552</v>
      </c>
      <c r="CH131" s="1" t="str">
        <f t="shared" si="42"/>
        <v>#DIV/0!</v>
      </c>
    </row>
    <row r="132" ht="15.75" customHeight="1">
      <c r="A132" s="2">
        <v>2.0</v>
      </c>
      <c r="B132" s="1">
        <v>1.0</v>
      </c>
      <c r="C132" s="1" t="s">
        <v>97</v>
      </c>
      <c r="D132" s="1">
        <v>2.0121052E8</v>
      </c>
      <c r="E132" s="4" t="s">
        <v>1264</v>
      </c>
      <c r="F132" s="4">
        <v>20505.499960613437</v>
      </c>
      <c r="G132" s="4">
        <v>0.0</v>
      </c>
      <c r="H132" s="1">
        <f t="shared" si="1"/>
        <v>-878.2608225</v>
      </c>
      <c r="I132" s="1">
        <f t="shared" si="2"/>
        <v>-0.03051842273</v>
      </c>
      <c r="J132" s="1">
        <f t="shared" si="3"/>
        <v>-45092.82447</v>
      </c>
      <c r="K132" s="4">
        <v>55.0</v>
      </c>
      <c r="L132" s="4">
        <v>55.0</v>
      </c>
      <c r="M132" s="4">
        <v>0.0</v>
      </c>
      <c r="N132" s="4">
        <v>0.0</v>
      </c>
      <c r="O132" s="4">
        <v>469.165283203125</v>
      </c>
      <c r="P132" s="4">
        <v>876.8719482421875</v>
      </c>
      <c r="Q132" s="4">
        <v>691.0846557617188</v>
      </c>
      <c r="R132" s="1" t="str">
        <f t="shared" si="4"/>
        <v>#DIV/0!</v>
      </c>
      <c r="S132" s="1">
        <f t="shared" si="5"/>
        <v>0.4649557622</v>
      </c>
      <c r="T132" s="1">
        <f t="shared" si="6"/>
        <v>0.2118750552</v>
      </c>
      <c r="U132" s="4">
        <v>-1.0</v>
      </c>
      <c r="V132" s="4">
        <v>0.85</v>
      </c>
      <c r="W132" s="4">
        <v>0.85</v>
      </c>
      <c r="X132" s="4">
        <v>0.0</v>
      </c>
      <c r="Y132" s="1">
        <f t="shared" si="7"/>
        <v>0.85</v>
      </c>
      <c r="Z132" s="1">
        <f t="shared" si="8"/>
        <v>-278.6200816</v>
      </c>
      <c r="AA132" s="1">
        <f t="shared" si="9"/>
        <v>0.4556886321</v>
      </c>
      <c r="AB132" s="1">
        <f t="shared" si="10"/>
        <v>1.869004335</v>
      </c>
      <c r="AC132" s="1">
        <f t="shared" si="11"/>
        <v>-1</v>
      </c>
      <c r="AD132" s="4">
        <v>1001.1536865234375</v>
      </c>
      <c r="AE132" s="4">
        <v>0.5</v>
      </c>
      <c r="AF132" s="1">
        <f t="shared" si="12"/>
        <v>90.15078437</v>
      </c>
      <c r="AG132" s="1">
        <f t="shared" si="13"/>
        <v>-0.2012297675</v>
      </c>
      <c r="AH132" s="1">
        <f t="shared" si="14"/>
        <v>0.6537335255</v>
      </c>
      <c r="AI132" s="1">
        <f t="shared" si="15"/>
        <v>18.37547302</v>
      </c>
      <c r="AJ132" s="4">
        <v>2.0</v>
      </c>
      <c r="AK132" s="1">
        <f t="shared" si="16"/>
        <v>4.644859791</v>
      </c>
      <c r="AL132" s="4">
        <v>1.0</v>
      </c>
      <c r="AM132" s="1">
        <f t="shared" si="17"/>
        <v>9.289719582</v>
      </c>
      <c r="AN132" s="4">
        <v>21.334369659423828</v>
      </c>
      <c r="AO132" s="4">
        <v>18.375473022460938</v>
      </c>
      <c r="AP132" s="4">
        <v>21.591049194335938</v>
      </c>
      <c r="AQ132" s="4">
        <v>2.0701022148132324</v>
      </c>
      <c r="AR132" s="20">
        <v>588.4418334960938</v>
      </c>
      <c r="AS132" s="4">
        <v>14.618656158447266</v>
      </c>
      <c r="AT132" s="4">
        <v>14.486268997192383</v>
      </c>
      <c r="AU132" s="4">
        <v>58.1027946472168</v>
      </c>
      <c r="AV132" s="4">
        <v>57.57416534423828</v>
      </c>
      <c r="AW132" s="4">
        <v>299.59808349609375</v>
      </c>
      <c r="AX132" s="4">
        <v>3.7042253017425537</v>
      </c>
      <c r="AY132" s="4">
        <v>43.95905685424805</v>
      </c>
      <c r="AZ132" s="4">
        <v>101.26556396484375</v>
      </c>
      <c r="BA132" s="4">
        <v>-0.06174999475479126</v>
      </c>
      <c r="BB132" s="4">
        <v>-0.11276260018348694</v>
      </c>
      <c r="BC132" s="4">
        <v>0.5</v>
      </c>
      <c r="BD132" s="4">
        <v>-1.355140209197998</v>
      </c>
      <c r="BE132" s="4">
        <v>7.355140209197998</v>
      </c>
      <c r="BF132" s="4">
        <v>1.0</v>
      </c>
      <c r="BG132" s="4">
        <v>0.0</v>
      </c>
      <c r="BH132" s="4">
        <v>0.1599999964237213</v>
      </c>
      <c r="BI132" s="4">
        <v>111105.0</v>
      </c>
      <c r="BJ132" s="1">
        <f t="shared" si="18"/>
        <v>1.497990417</v>
      </c>
      <c r="BK132" s="1">
        <f t="shared" si="19"/>
        <v>-0.0002012297675</v>
      </c>
      <c r="BL132" s="1">
        <f t="shared" si="20"/>
        <v>291.525473</v>
      </c>
      <c r="BM132" s="1">
        <f t="shared" si="21"/>
        <v>294.4843697</v>
      </c>
      <c r="BN132" s="1">
        <f t="shared" si="22"/>
        <v>0.592676035</v>
      </c>
      <c r="BO132" s="1">
        <f t="shared" si="23"/>
        <v>0.1534096579</v>
      </c>
      <c r="BP132" s="1">
        <f t="shared" si="24"/>
        <v>2.120693725</v>
      </c>
      <c r="BQ132" s="1">
        <f t="shared" si="25"/>
        <v>20.94190406</v>
      </c>
      <c r="BR132" s="1">
        <f t="shared" si="26"/>
        <v>6.455635064</v>
      </c>
      <c r="BS132" s="1">
        <f t="shared" si="27"/>
        <v>19.85492134</v>
      </c>
      <c r="BT132" s="1">
        <f t="shared" si="28"/>
        <v>2.32561376</v>
      </c>
      <c r="BU132" s="1">
        <f t="shared" si="29"/>
        <v>-0.03061901176</v>
      </c>
      <c r="BV132" s="1">
        <f t="shared" si="30"/>
        <v>1.4669602</v>
      </c>
      <c r="BW132" s="1">
        <f t="shared" si="31"/>
        <v>0.8586535607</v>
      </c>
      <c r="BX132" s="1">
        <f t="shared" si="32"/>
        <v>-0.01912781956</v>
      </c>
      <c r="BY132" s="1">
        <f t="shared" si="33"/>
        <v>-4566.3503</v>
      </c>
      <c r="BZ132" s="1">
        <f t="shared" si="34"/>
        <v>-76.63089519</v>
      </c>
      <c r="CA132" s="1">
        <f t="shared" si="35"/>
        <v>68.51425489</v>
      </c>
      <c r="CB132" s="1">
        <f t="shared" si="36"/>
        <v>716.0723933</v>
      </c>
      <c r="CC132" s="1">
        <f t="shared" si="37"/>
        <v>-0.8403254534</v>
      </c>
      <c r="CD132" s="1">
        <f t="shared" si="38"/>
        <v>0</v>
      </c>
      <c r="CE132" s="1">
        <f t="shared" si="39"/>
        <v>3.148591506</v>
      </c>
      <c r="CF132" s="1">
        <f t="shared" si="40"/>
        <v>407.706665</v>
      </c>
      <c r="CG132" s="1">
        <f t="shared" si="41"/>
        <v>0.2118750552</v>
      </c>
      <c r="CH132" s="1" t="str">
        <f t="shared" si="42"/>
        <v>#DIV/0!</v>
      </c>
    </row>
    <row r="133" ht="15.75" customHeight="1">
      <c r="A133" s="2">
        <v>2.0</v>
      </c>
      <c r="B133" s="1">
        <v>1.0</v>
      </c>
      <c r="C133" s="1" t="s">
        <v>97</v>
      </c>
      <c r="D133" s="1">
        <v>2.0121052E8</v>
      </c>
      <c r="E133" s="4" t="s">
        <v>1265</v>
      </c>
      <c r="F133" s="4">
        <v>20535.999958511442</v>
      </c>
      <c r="G133" s="4">
        <v>0.0</v>
      </c>
      <c r="H133" s="1">
        <f t="shared" si="1"/>
        <v>-868.6210284</v>
      </c>
      <c r="I133" s="1">
        <f t="shared" si="2"/>
        <v>0.05135965977</v>
      </c>
      <c r="J133" s="1">
        <f t="shared" si="3"/>
        <v>27581.10441</v>
      </c>
      <c r="K133" s="4">
        <v>55.0</v>
      </c>
      <c r="L133" s="4">
        <v>55.0</v>
      </c>
      <c r="M133" s="4">
        <v>0.0</v>
      </c>
      <c r="N133" s="4">
        <v>0.0</v>
      </c>
      <c r="O133" s="4">
        <v>469.165283203125</v>
      </c>
      <c r="P133" s="4">
        <v>876.8719482421875</v>
      </c>
      <c r="Q133" s="4">
        <v>691.0846557617188</v>
      </c>
      <c r="R133" s="1" t="str">
        <f t="shared" si="4"/>
        <v>#DIV/0!</v>
      </c>
      <c r="S133" s="1">
        <f t="shared" si="5"/>
        <v>0.4649557622</v>
      </c>
      <c r="T133" s="1">
        <f t="shared" si="6"/>
        <v>0.2118750552</v>
      </c>
      <c r="U133" s="4">
        <v>-1.0</v>
      </c>
      <c r="V133" s="4">
        <v>0.85</v>
      </c>
      <c r="W133" s="4">
        <v>0.85</v>
      </c>
      <c r="X133" s="4">
        <v>0.0</v>
      </c>
      <c r="Y133" s="1">
        <f t="shared" si="7"/>
        <v>0.85</v>
      </c>
      <c r="Z133" s="1">
        <f t="shared" si="8"/>
        <v>-283.9544518</v>
      </c>
      <c r="AA133" s="1">
        <f t="shared" si="9"/>
        <v>0.4556886321</v>
      </c>
      <c r="AB133" s="1">
        <f t="shared" si="10"/>
        <v>1.869004335</v>
      </c>
      <c r="AC133" s="1">
        <f t="shared" si="11"/>
        <v>-1</v>
      </c>
      <c r="AD133" s="4">
        <v>1001.1536865234375</v>
      </c>
      <c r="AE133" s="4">
        <v>0.5</v>
      </c>
      <c r="AF133" s="1">
        <f t="shared" si="12"/>
        <v>90.15078437</v>
      </c>
      <c r="AG133" s="1">
        <f t="shared" si="13"/>
        <v>0.4280582999</v>
      </c>
      <c r="AH133" s="1">
        <f t="shared" si="14"/>
        <v>0.8325596393</v>
      </c>
      <c r="AI133" s="1">
        <f t="shared" si="15"/>
        <v>19.95465088</v>
      </c>
      <c r="AJ133" s="4">
        <v>2.0</v>
      </c>
      <c r="AK133" s="1">
        <f t="shared" si="16"/>
        <v>4.644859791</v>
      </c>
      <c r="AL133" s="4">
        <v>1.0</v>
      </c>
      <c r="AM133" s="1">
        <f t="shared" si="17"/>
        <v>9.289719582</v>
      </c>
      <c r="AN133" s="4">
        <v>21.345176696777344</v>
      </c>
      <c r="AO133" s="4">
        <v>19.95465087890625</v>
      </c>
      <c r="AP133" s="4">
        <v>21.523927688598633</v>
      </c>
      <c r="AQ133" s="4">
        <v>2.0555057525634766</v>
      </c>
      <c r="AR133" s="20">
        <v>581.647705078125</v>
      </c>
      <c r="AS133" s="4">
        <v>14.604597091674805</v>
      </c>
      <c r="AT133" s="4">
        <v>14.8860502243042</v>
      </c>
      <c r="AU133" s="4">
        <v>58.018463134765625</v>
      </c>
      <c r="AV133" s="4">
        <v>59.091590881347656</v>
      </c>
      <c r="AW133" s="4">
        <v>299.6493225097656</v>
      </c>
      <c r="AX133" s="4">
        <v>3.594698429107666</v>
      </c>
      <c r="AY133" s="4">
        <v>44.71979522705078</v>
      </c>
      <c r="AZ133" s="4">
        <v>101.26740264892578</v>
      </c>
      <c r="BA133" s="4">
        <v>-0.06174999475479126</v>
      </c>
      <c r="BB133" s="4">
        <v>-0.11276260018348694</v>
      </c>
      <c r="BC133" s="4">
        <v>0.0</v>
      </c>
      <c r="BD133" s="4">
        <v>-1.355140209197998</v>
      </c>
      <c r="BE133" s="4">
        <v>7.355140209197998</v>
      </c>
      <c r="BF133" s="4">
        <v>1.0</v>
      </c>
      <c r="BG133" s="4">
        <v>0.0</v>
      </c>
      <c r="BH133" s="4">
        <v>0.1599999964237213</v>
      </c>
      <c r="BI133" s="4">
        <v>111105.0</v>
      </c>
      <c r="BJ133" s="1">
        <f t="shared" si="18"/>
        <v>1.498246613</v>
      </c>
      <c r="BK133" s="1">
        <f t="shared" si="19"/>
        <v>0.0004280582999</v>
      </c>
      <c r="BL133" s="1">
        <f t="shared" si="20"/>
        <v>293.1046509</v>
      </c>
      <c r="BM133" s="1">
        <f t="shared" si="21"/>
        <v>294.4951767</v>
      </c>
      <c r="BN133" s="1">
        <f t="shared" si="22"/>
        <v>0.5751517358</v>
      </c>
      <c r="BO133" s="1">
        <f t="shared" si="23"/>
        <v>-0.01146313114</v>
      </c>
      <c r="BP133" s="1">
        <f t="shared" si="24"/>
        <v>2.340031281</v>
      </c>
      <c r="BQ133" s="1">
        <f t="shared" si="25"/>
        <v>23.1074484</v>
      </c>
      <c r="BR133" s="1">
        <f t="shared" si="26"/>
        <v>8.221398175</v>
      </c>
      <c r="BS133" s="1">
        <f t="shared" si="27"/>
        <v>20.64991379</v>
      </c>
      <c r="BT133" s="1">
        <f t="shared" si="28"/>
        <v>2.442737425</v>
      </c>
      <c r="BU133" s="1">
        <f t="shared" si="29"/>
        <v>0.05107727114</v>
      </c>
      <c r="BV133" s="1">
        <f t="shared" si="30"/>
        <v>1.507471642</v>
      </c>
      <c r="BW133" s="1">
        <f t="shared" si="31"/>
        <v>0.9352657827</v>
      </c>
      <c r="BX133" s="1">
        <f t="shared" si="32"/>
        <v>0.03194854578</v>
      </c>
      <c r="BY133" s="1">
        <f t="shared" si="33"/>
        <v>2793.066806</v>
      </c>
      <c r="BZ133" s="1">
        <f t="shared" si="34"/>
        <v>47.41891728</v>
      </c>
      <c r="CA133" s="1">
        <f t="shared" si="35"/>
        <v>63.93144097</v>
      </c>
      <c r="CB133" s="1">
        <f t="shared" si="36"/>
        <v>707.8773914</v>
      </c>
      <c r="CC133" s="1">
        <f t="shared" si="37"/>
        <v>-0.7844888773</v>
      </c>
      <c r="CD133" s="1">
        <f t="shared" si="38"/>
        <v>0</v>
      </c>
      <c r="CE133" s="1">
        <f t="shared" si="39"/>
        <v>3.055493665</v>
      </c>
      <c r="CF133" s="1">
        <f t="shared" si="40"/>
        <v>407.706665</v>
      </c>
      <c r="CG133" s="1">
        <f t="shared" si="41"/>
        <v>0.2118750552</v>
      </c>
      <c r="CH133" s="1" t="str">
        <f t="shared" si="42"/>
        <v>#DIV/0!</v>
      </c>
    </row>
    <row r="134" ht="15.75" customHeight="1">
      <c r="A134" s="2">
        <v>2.0</v>
      </c>
      <c r="B134" s="1">
        <v>1.0</v>
      </c>
      <c r="C134" s="1" t="s">
        <v>97</v>
      </c>
      <c r="D134" s="1">
        <v>2.0121052E8</v>
      </c>
      <c r="E134" s="4" t="s">
        <v>1266</v>
      </c>
      <c r="F134" s="4">
        <v>20566.499956409447</v>
      </c>
      <c r="G134" s="4">
        <v>0.0</v>
      </c>
      <c r="H134" s="1">
        <f t="shared" si="1"/>
        <v>-857.9440748</v>
      </c>
      <c r="I134" s="1">
        <f t="shared" si="2"/>
        <v>0.06860198445</v>
      </c>
      <c r="J134" s="1">
        <f t="shared" si="3"/>
        <v>20540.36009</v>
      </c>
      <c r="K134" s="4">
        <v>55.0</v>
      </c>
      <c r="L134" s="4">
        <v>55.0</v>
      </c>
      <c r="M134" s="4">
        <v>0.0</v>
      </c>
      <c r="N134" s="4">
        <v>0.0</v>
      </c>
      <c r="O134" s="4">
        <v>469.165283203125</v>
      </c>
      <c r="P134" s="4">
        <v>876.8719482421875</v>
      </c>
      <c r="Q134" s="4">
        <v>691.0846557617188</v>
      </c>
      <c r="R134" s="1" t="str">
        <f t="shared" si="4"/>
        <v>#DIV/0!</v>
      </c>
      <c r="S134" s="1">
        <f t="shared" si="5"/>
        <v>0.4649557622</v>
      </c>
      <c r="T134" s="1">
        <f t="shared" si="6"/>
        <v>0.2118750552</v>
      </c>
      <c r="U134" s="4">
        <v>-1.0</v>
      </c>
      <c r="V134" s="4">
        <v>0.85</v>
      </c>
      <c r="W134" s="4">
        <v>0.85</v>
      </c>
      <c r="X134" s="4">
        <v>0.0</v>
      </c>
      <c r="Y134" s="1">
        <f t="shared" si="7"/>
        <v>0.85</v>
      </c>
      <c r="Z134" s="1">
        <f t="shared" si="8"/>
        <v>-276.2650058</v>
      </c>
      <c r="AA134" s="1">
        <f t="shared" si="9"/>
        <v>0.4556886321</v>
      </c>
      <c r="AB134" s="1">
        <f t="shared" si="10"/>
        <v>1.869004335</v>
      </c>
      <c r="AC134" s="1">
        <f t="shared" si="11"/>
        <v>-1</v>
      </c>
      <c r="AD134" s="4">
        <v>1001.1536865234375</v>
      </c>
      <c r="AE134" s="4">
        <v>0.5</v>
      </c>
      <c r="AF134" s="1">
        <f t="shared" si="12"/>
        <v>90.15078437</v>
      </c>
      <c r="AG134" s="1">
        <f t="shared" si="13"/>
        <v>0.687851654</v>
      </c>
      <c r="AH134" s="1">
        <f t="shared" si="14"/>
        <v>1.002398989</v>
      </c>
      <c r="AI134" s="1">
        <f t="shared" si="15"/>
        <v>21.20573997</v>
      </c>
      <c r="AJ134" s="4">
        <v>2.0</v>
      </c>
      <c r="AK134" s="1">
        <f t="shared" si="16"/>
        <v>4.644859791</v>
      </c>
      <c r="AL134" s="4">
        <v>1.0</v>
      </c>
      <c r="AM134" s="1">
        <f t="shared" si="17"/>
        <v>9.289719582</v>
      </c>
      <c r="AN134" s="4">
        <v>21.433874130249023</v>
      </c>
      <c r="AO134" s="4">
        <v>21.205739974975586</v>
      </c>
      <c r="AP134" s="4">
        <v>21.522241592407227</v>
      </c>
      <c r="AQ134" s="4">
        <v>2.075756788253784</v>
      </c>
      <c r="AR134" s="20">
        <v>574.4971923828125</v>
      </c>
      <c r="AS134" s="4">
        <v>14.609655380249023</v>
      </c>
      <c r="AT134" s="4">
        <v>15.06188678741455</v>
      </c>
      <c r="AU134" s="4">
        <v>57.72376251220703</v>
      </c>
      <c r="AV134" s="4">
        <v>59.532127380371094</v>
      </c>
      <c r="AW134" s="4">
        <v>299.62152099609375</v>
      </c>
      <c r="AX134" s="4">
        <v>3.6492841243743896</v>
      </c>
      <c r="AY134" s="4">
        <v>46.77082061767578</v>
      </c>
      <c r="AZ134" s="4">
        <v>101.26655578613281</v>
      </c>
      <c r="BA134" s="4">
        <v>-0.06174999475479126</v>
      </c>
      <c r="BB134" s="4">
        <v>-0.11276260018348694</v>
      </c>
      <c r="BC134" s="4">
        <v>0.5</v>
      </c>
      <c r="BD134" s="4">
        <v>-1.355140209197998</v>
      </c>
      <c r="BE134" s="4">
        <v>7.355140209197998</v>
      </c>
      <c r="BF134" s="4">
        <v>1.0</v>
      </c>
      <c r="BG134" s="4">
        <v>0.0</v>
      </c>
      <c r="BH134" s="4">
        <v>0.1599999964237213</v>
      </c>
      <c r="BI134" s="4">
        <v>111105.0</v>
      </c>
      <c r="BJ134" s="1">
        <f t="shared" si="18"/>
        <v>1.498107605</v>
      </c>
      <c r="BK134" s="1">
        <f t="shared" si="19"/>
        <v>0.000687851654</v>
      </c>
      <c r="BL134" s="1">
        <f t="shared" si="20"/>
        <v>294.35574</v>
      </c>
      <c r="BM134" s="1">
        <f t="shared" si="21"/>
        <v>294.5838741</v>
      </c>
      <c r="BN134" s="1">
        <f t="shared" si="22"/>
        <v>0.5838854468</v>
      </c>
      <c r="BO134" s="1">
        <f t="shared" si="23"/>
        <v>-0.1004791916</v>
      </c>
      <c r="BP134" s="1">
        <f t="shared" si="24"/>
        <v>2.527664388</v>
      </c>
      <c r="BQ134" s="1">
        <f t="shared" si="25"/>
        <v>24.96050516</v>
      </c>
      <c r="BR134" s="1">
        <f t="shared" si="26"/>
        <v>9.898618368</v>
      </c>
      <c r="BS134" s="1">
        <f t="shared" si="27"/>
        <v>21.31980705</v>
      </c>
      <c r="BT134" s="1">
        <f t="shared" si="28"/>
        <v>2.545409407</v>
      </c>
      <c r="BU134" s="1">
        <f t="shared" si="29"/>
        <v>0.06809909168</v>
      </c>
      <c r="BV134" s="1">
        <f t="shared" si="30"/>
        <v>1.525265399</v>
      </c>
      <c r="BW134" s="1">
        <f t="shared" si="31"/>
        <v>1.020144008</v>
      </c>
      <c r="BX134" s="1">
        <f t="shared" si="32"/>
        <v>0.04260683018</v>
      </c>
      <c r="BY134" s="1">
        <f t="shared" si="33"/>
        <v>2080.051521</v>
      </c>
      <c r="BZ134" s="1">
        <f t="shared" si="34"/>
        <v>35.75363007</v>
      </c>
      <c r="CA134" s="1">
        <f t="shared" si="35"/>
        <v>59.8297313</v>
      </c>
      <c r="CB134" s="1">
        <f t="shared" si="36"/>
        <v>699.1752831</v>
      </c>
      <c r="CC134" s="1">
        <f t="shared" si="37"/>
        <v>-0.7341587253</v>
      </c>
      <c r="CD134" s="1">
        <f t="shared" si="38"/>
        <v>0</v>
      </c>
      <c r="CE134" s="1">
        <f t="shared" si="39"/>
        <v>3.101891506</v>
      </c>
      <c r="CF134" s="1">
        <f t="shared" si="40"/>
        <v>407.706665</v>
      </c>
      <c r="CG134" s="1">
        <f t="shared" si="41"/>
        <v>0.2118750552</v>
      </c>
      <c r="CH134" s="1" t="str">
        <f t="shared" si="42"/>
        <v>#DIV/0!</v>
      </c>
    </row>
    <row r="135" ht="15.75" customHeight="1">
      <c r="A135" s="2">
        <v>2.0</v>
      </c>
      <c r="B135" s="1">
        <v>1.0</v>
      </c>
      <c r="C135" s="1" t="s">
        <v>97</v>
      </c>
      <c r="D135" s="1">
        <v>2.0121052E8</v>
      </c>
      <c r="E135" s="4" t="s">
        <v>1267</v>
      </c>
      <c r="F135" s="4">
        <v>20596.999954307452</v>
      </c>
      <c r="G135" s="4">
        <v>0.0</v>
      </c>
      <c r="H135" s="1">
        <f t="shared" si="1"/>
        <v>-844.7384871</v>
      </c>
      <c r="I135" s="1">
        <f t="shared" si="2"/>
        <v>-0.1054031143</v>
      </c>
      <c r="J135" s="1">
        <f t="shared" si="3"/>
        <v>-12044.02847</v>
      </c>
      <c r="K135" s="4">
        <v>55.0</v>
      </c>
      <c r="L135" s="4">
        <v>55.0</v>
      </c>
      <c r="M135" s="4">
        <v>0.0</v>
      </c>
      <c r="N135" s="4">
        <v>0.0</v>
      </c>
      <c r="O135" s="4">
        <v>469.165283203125</v>
      </c>
      <c r="P135" s="4">
        <v>876.8719482421875</v>
      </c>
      <c r="Q135" s="4">
        <v>691.0846557617188</v>
      </c>
      <c r="R135" s="1" t="str">
        <f t="shared" si="4"/>
        <v>#DIV/0!</v>
      </c>
      <c r="S135" s="1">
        <f t="shared" si="5"/>
        <v>0.4649557622</v>
      </c>
      <c r="T135" s="1">
        <f t="shared" si="6"/>
        <v>0.2118750552</v>
      </c>
      <c r="U135" s="4">
        <v>-1.0</v>
      </c>
      <c r="V135" s="4">
        <v>0.85</v>
      </c>
      <c r="W135" s="4">
        <v>0.85</v>
      </c>
      <c r="X135" s="4">
        <v>0.0</v>
      </c>
      <c r="Y135" s="1">
        <f t="shared" si="7"/>
        <v>0.85</v>
      </c>
      <c r="Z135" s="1">
        <f t="shared" si="8"/>
        <v>-275.2918959</v>
      </c>
      <c r="AA135" s="1">
        <f t="shared" si="9"/>
        <v>0.4556886321</v>
      </c>
      <c r="AB135" s="1">
        <f t="shared" si="10"/>
        <v>1.869004335</v>
      </c>
      <c r="AC135" s="1">
        <f t="shared" si="11"/>
        <v>-1</v>
      </c>
      <c r="AD135" s="4">
        <v>1001.1536865234375</v>
      </c>
      <c r="AE135" s="4">
        <v>0.5</v>
      </c>
      <c r="AF135" s="1">
        <f t="shared" si="12"/>
        <v>90.15078437</v>
      </c>
      <c r="AG135" s="1">
        <f t="shared" si="13"/>
        <v>-1.020213098</v>
      </c>
      <c r="AH135" s="1">
        <f t="shared" si="14"/>
        <v>0.9509913113</v>
      </c>
      <c r="AI135" s="1">
        <f t="shared" si="15"/>
        <v>20.1252346</v>
      </c>
      <c r="AJ135" s="4">
        <v>2.0</v>
      </c>
      <c r="AK135" s="1">
        <f t="shared" si="16"/>
        <v>4.644859791</v>
      </c>
      <c r="AL135" s="4">
        <v>1.0</v>
      </c>
      <c r="AM135" s="1">
        <f t="shared" si="17"/>
        <v>9.289719582</v>
      </c>
      <c r="AN135" s="4">
        <v>21.464750289916992</v>
      </c>
      <c r="AO135" s="4">
        <v>20.125234603881836</v>
      </c>
      <c r="AP135" s="4">
        <v>21.57114028930664</v>
      </c>
      <c r="AQ135" s="4">
        <v>2.074195623397827</v>
      </c>
      <c r="AR135" s="20">
        <v>566.3577270507812</v>
      </c>
      <c r="AS135" s="4">
        <v>14.63325309753418</v>
      </c>
      <c r="AT135" s="4">
        <v>13.961727142333984</v>
      </c>
      <c r="AU135" s="4">
        <v>57.70012664794922</v>
      </c>
      <c r="AV135" s="4">
        <v>55.09209060668945</v>
      </c>
      <c r="AW135" s="4">
        <v>299.60693359375</v>
      </c>
      <c r="AX135" s="4">
        <v>3.6057491302490234</v>
      </c>
      <c r="AY135" s="4">
        <v>47.446109771728516</v>
      </c>
      <c r="AZ135" s="4">
        <v>101.2684326171875</v>
      </c>
      <c r="BA135" s="4">
        <v>-0.06174999475479126</v>
      </c>
      <c r="BB135" s="4">
        <v>-0.11276260018348694</v>
      </c>
      <c r="BC135" s="4">
        <v>0.25</v>
      </c>
      <c r="BD135" s="4">
        <v>-1.355140209197998</v>
      </c>
      <c r="BE135" s="4">
        <v>7.355140209197998</v>
      </c>
      <c r="BF135" s="4">
        <v>1.0</v>
      </c>
      <c r="BG135" s="4">
        <v>0.0</v>
      </c>
      <c r="BH135" s="4">
        <v>0.1599999964237213</v>
      </c>
      <c r="BI135" s="4">
        <v>111105.0</v>
      </c>
      <c r="BJ135" s="1">
        <f t="shared" si="18"/>
        <v>1.498034668</v>
      </c>
      <c r="BK135" s="1">
        <f t="shared" si="19"/>
        <v>-0.001020213098</v>
      </c>
      <c r="BL135" s="1">
        <f t="shared" si="20"/>
        <v>293.2752346</v>
      </c>
      <c r="BM135" s="1">
        <f t="shared" si="21"/>
        <v>294.6147503</v>
      </c>
      <c r="BN135" s="1">
        <f t="shared" si="22"/>
        <v>0.5769198479</v>
      </c>
      <c r="BO135" s="1">
        <f t="shared" si="23"/>
        <v>0.2222608554</v>
      </c>
      <c r="BP135" s="1">
        <f t="shared" si="24"/>
        <v>2.364873536</v>
      </c>
      <c r="BQ135" s="1">
        <f t="shared" si="25"/>
        <v>23.35252432</v>
      </c>
      <c r="BR135" s="1">
        <f t="shared" si="26"/>
        <v>9.390797178</v>
      </c>
      <c r="BS135" s="1">
        <f t="shared" si="27"/>
        <v>20.79499245</v>
      </c>
      <c r="BT135" s="1">
        <f t="shared" si="28"/>
        <v>2.464659929</v>
      </c>
      <c r="BU135" s="1">
        <f t="shared" si="29"/>
        <v>-0.1066127652</v>
      </c>
      <c r="BV135" s="1">
        <f t="shared" si="30"/>
        <v>1.413882224</v>
      </c>
      <c r="BW135" s="1">
        <f t="shared" si="31"/>
        <v>1.050777705</v>
      </c>
      <c r="BX135" s="1">
        <f t="shared" si="32"/>
        <v>-0.06652323245</v>
      </c>
      <c r="BY135" s="1">
        <f t="shared" si="33"/>
        <v>-1219.679885</v>
      </c>
      <c r="BZ135" s="1">
        <f t="shared" si="34"/>
        <v>-21.26576171</v>
      </c>
      <c r="CA135" s="1">
        <f t="shared" si="35"/>
        <v>58.5519962</v>
      </c>
      <c r="CB135" s="1">
        <f t="shared" si="36"/>
        <v>689.1167563</v>
      </c>
      <c r="CC135" s="1">
        <f t="shared" si="37"/>
        <v>-0.7177466552</v>
      </c>
      <c r="CD135" s="1">
        <f t="shared" si="38"/>
        <v>0</v>
      </c>
      <c r="CE135" s="1">
        <f t="shared" si="39"/>
        <v>3.064886761</v>
      </c>
      <c r="CF135" s="1">
        <f t="shared" si="40"/>
        <v>407.706665</v>
      </c>
      <c r="CG135" s="1">
        <f t="shared" si="41"/>
        <v>0.2118750552</v>
      </c>
      <c r="CH135" s="1" t="str">
        <f t="shared" si="42"/>
        <v>#DIV/0!</v>
      </c>
    </row>
    <row r="136" ht="15.75" customHeight="1">
      <c r="A136" s="2">
        <v>2.0</v>
      </c>
      <c r="B136" s="1">
        <v>1.0</v>
      </c>
      <c r="C136" s="1" t="s">
        <v>97</v>
      </c>
      <c r="D136" s="1">
        <v>2.0121052E8</v>
      </c>
      <c r="E136" s="4" t="s">
        <v>1268</v>
      </c>
      <c r="F136" s="4">
        <v>20627.499952205457</v>
      </c>
      <c r="G136" s="4">
        <v>0.0</v>
      </c>
      <c r="H136" s="1">
        <f t="shared" si="1"/>
        <v>-889.352809</v>
      </c>
      <c r="I136" s="1">
        <f t="shared" si="2"/>
        <v>-0.1432234716</v>
      </c>
      <c r="J136" s="1">
        <f t="shared" si="3"/>
        <v>-9148.997394</v>
      </c>
      <c r="K136" s="4">
        <v>55.0</v>
      </c>
      <c r="L136" s="4">
        <v>55.0</v>
      </c>
      <c r="M136" s="4">
        <v>0.0</v>
      </c>
      <c r="N136" s="4">
        <v>0.0</v>
      </c>
      <c r="O136" s="4">
        <v>469.165283203125</v>
      </c>
      <c r="P136" s="4">
        <v>876.8719482421875</v>
      </c>
      <c r="Q136" s="4">
        <v>691.0846557617188</v>
      </c>
      <c r="R136" s="1" t="str">
        <f t="shared" si="4"/>
        <v>#DIV/0!</v>
      </c>
      <c r="S136" s="1">
        <f t="shared" si="5"/>
        <v>0.4649557622</v>
      </c>
      <c r="T136" s="1">
        <f t="shared" si="6"/>
        <v>0.2118750552</v>
      </c>
      <c r="U136" s="4">
        <v>-1.0</v>
      </c>
      <c r="V136" s="4">
        <v>0.85</v>
      </c>
      <c r="W136" s="4">
        <v>0.85</v>
      </c>
      <c r="X136" s="4">
        <v>0.0</v>
      </c>
      <c r="Y136" s="1">
        <f t="shared" si="7"/>
        <v>0.85</v>
      </c>
      <c r="Z136" s="1">
        <f t="shared" si="8"/>
        <v>-284.8107858</v>
      </c>
      <c r="AA136" s="1">
        <f t="shared" si="9"/>
        <v>0.4556886321</v>
      </c>
      <c r="AB136" s="1">
        <f t="shared" si="10"/>
        <v>1.869004335</v>
      </c>
      <c r="AC136" s="1">
        <f t="shared" si="11"/>
        <v>-1</v>
      </c>
      <c r="AD136" s="4">
        <v>1001.1536865234375</v>
      </c>
      <c r="AE136" s="4">
        <v>0.5</v>
      </c>
      <c r="AF136" s="1">
        <f t="shared" si="12"/>
        <v>90.15078437</v>
      </c>
      <c r="AG136" s="1">
        <f t="shared" si="13"/>
        <v>-1.249256093</v>
      </c>
      <c r="AH136" s="1">
        <f t="shared" si="14"/>
        <v>0.8540151131</v>
      </c>
      <c r="AI136" s="1">
        <f t="shared" si="15"/>
        <v>19.35323524</v>
      </c>
      <c r="AJ136" s="4">
        <v>2.0</v>
      </c>
      <c r="AK136" s="1">
        <f t="shared" si="16"/>
        <v>4.644859791</v>
      </c>
      <c r="AL136" s="4">
        <v>1.0</v>
      </c>
      <c r="AM136" s="1">
        <f t="shared" si="17"/>
        <v>9.289719582</v>
      </c>
      <c r="AN136" s="4">
        <v>21.435094833374023</v>
      </c>
      <c r="AO136" s="4">
        <v>19.353235244750977</v>
      </c>
      <c r="AP136" s="4">
        <v>21.591907501220703</v>
      </c>
      <c r="AQ136" s="4">
        <v>2.0771663188934326</v>
      </c>
      <c r="AR136" s="20">
        <v>596.2269897460938</v>
      </c>
      <c r="AS136" s="4">
        <v>14.649127960205078</v>
      </c>
      <c r="AT136" s="4">
        <v>13.826766014099121</v>
      </c>
      <c r="AU136" s="4">
        <v>57.8704719543457</v>
      </c>
      <c r="AV136" s="4">
        <v>54.5913200378418</v>
      </c>
      <c r="AW136" s="4">
        <v>299.62060546875</v>
      </c>
      <c r="AX136" s="4">
        <v>3.669527292251587</v>
      </c>
      <c r="AY136" s="4">
        <v>46.5472526550293</v>
      </c>
      <c r="AZ136" s="4">
        <v>101.27069091796875</v>
      </c>
      <c r="BA136" s="4">
        <v>-0.06174999475479126</v>
      </c>
      <c r="BB136" s="4">
        <v>-0.11276260018348694</v>
      </c>
      <c r="BC136" s="4">
        <v>0.5</v>
      </c>
      <c r="BD136" s="4">
        <v>-1.355140209197998</v>
      </c>
      <c r="BE136" s="4">
        <v>7.355140209197998</v>
      </c>
      <c r="BF136" s="4">
        <v>1.0</v>
      </c>
      <c r="BG136" s="4">
        <v>0.0</v>
      </c>
      <c r="BH136" s="4">
        <v>0.1599999964237213</v>
      </c>
      <c r="BI136" s="4">
        <v>111105.0</v>
      </c>
      <c r="BJ136" s="1">
        <f t="shared" si="18"/>
        <v>1.498103027</v>
      </c>
      <c r="BK136" s="1">
        <f t="shared" si="19"/>
        <v>-0.001249256093</v>
      </c>
      <c r="BL136" s="1">
        <f t="shared" si="20"/>
        <v>292.5032352</v>
      </c>
      <c r="BM136" s="1">
        <f t="shared" si="21"/>
        <v>294.5850948</v>
      </c>
      <c r="BN136" s="1">
        <f t="shared" si="22"/>
        <v>0.5871243536</v>
      </c>
      <c r="BO136" s="1">
        <f t="shared" si="23"/>
        <v>0.2893039061</v>
      </c>
      <c r="BP136" s="1">
        <f t="shared" si="24"/>
        <v>2.254261261</v>
      </c>
      <c r="BQ136" s="1">
        <f t="shared" si="25"/>
        <v>22.25975986</v>
      </c>
      <c r="BR136" s="1">
        <f t="shared" si="26"/>
        <v>8.432993844</v>
      </c>
      <c r="BS136" s="1">
        <f t="shared" si="27"/>
        <v>20.39416504</v>
      </c>
      <c r="BT136" s="1">
        <f t="shared" si="28"/>
        <v>2.404507513</v>
      </c>
      <c r="BU136" s="1">
        <f t="shared" si="29"/>
        <v>-0.1454661843</v>
      </c>
      <c r="BV136" s="1">
        <f t="shared" si="30"/>
        <v>1.400246147</v>
      </c>
      <c r="BW136" s="1">
        <f t="shared" si="31"/>
        <v>1.004261365</v>
      </c>
      <c r="BX136" s="1">
        <f t="shared" si="32"/>
        <v>-0.09071217592</v>
      </c>
      <c r="BY136" s="1">
        <f t="shared" si="33"/>
        <v>-926.5252873</v>
      </c>
      <c r="BZ136" s="1">
        <f t="shared" si="34"/>
        <v>-15.34482261</v>
      </c>
      <c r="CA136" s="1">
        <f t="shared" si="35"/>
        <v>60.81527484</v>
      </c>
      <c r="CB136" s="1">
        <f t="shared" si="36"/>
        <v>725.4694584</v>
      </c>
      <c r="CC136" s="1">
        <f t="shared" si="37"/>
        <v>-0.7455342865</v>
      </c>
      <c r="CD136" s="1">
        <f t="shared" si="38"/>
        <v>0</v>
      </c>
      <c r="CE136" s="1">
        <f t="shared" si="39"/>
        <v>3.119098198</v>
      </c>
      <c r="CF136" s="1">
        <f t="shared" si="40"/>
        <v>407.706665</v>
      </c>
      <c r="CG136" s="1">
        <f t="shared" si="41"/>
        <v>0.2118750552</v>
      </c>
      <c r="CH136" s="1" t="str">
        <f t="shared" si="42"/>
        <v>#DIV/0!</v>
      </c>
    </row>
    <row r="137" ht="15.75" customHeight="1">
      <c r="A137" s="2">
        <v>2.0</v>
      </c>
      <c r="B137" s="1">
        <v>1.0</v>
      </c>
      <c r="C137" s="1" t="s">
        <v>97</v>
      </c>
      <c r="D137" s="1">
        <v>2.0121052E8</v>
      </c>
      <c r="E137" s="4" t="s">
        <v>1269</v>
      </c>
      <c r="F137" s="4">
        <v>20657.99995010346</v>
      </c>
      <c r="G137" s="4">
        <v>0.0</v>
      </c>
      <c r="H137" s="1">
        <f t="shared" si="1"/>
        <v>-1001.818824</v>
      </c>
      <c r="I137" s="1">
        <f t="shared" si="2"/>
        <v>-0.1021949507</v>
      </c>
      <c r="J137" s="1">
        <f t="shared" si="3"/>
        <v>-14780.064</v>
      </c>
      <c r="K137" s="4">
        <v>55.0</v>
      </c>
      <c r="L137" s="4">
        <v>55.0</v>
      </c>
      <c r="M137" s="4">
        <v>0.0</v>
      </c>
      <c r="N137" s="4">
        <v>0.0</v>
      </c>
      <c r="O137" s="4">
        <v>469.165283203125</v>
      </c>
      <c r="P137" s="4">
        <v>876.8719482421875</v>
      </c>
      <c r="Q137" s="4">
        <v>691.0846557617188</v>
      </c>
      <c r="R137" s="1" t="str">
        <f t="shared" si="4"/>
        <v>#DIV/0!</v>
      </c>
      <c r="S137" s="1">
        <f t="shared" si="5"/>
        <v>0.4649557622</v>
      </c>
      <c r="T137" s="1">
        <f t="shared" si="6"/>
        <v>0.2118750552</v>
      </c>
      <c r="U137" s="4">
        <v>-1.0</v>
      </c>
      <c r="V137" s="4">
        <v>0.85</v>
      </c>
      <c r="W137" s="4">
        <v>0.85</v>
      </c>
      <c r="X137" s="4">
        <v>0.0</v>
      </c>
      <c r="Y137" s="1">
        <f t="shared" si="7"/>
        <v>0.85</v>
      </c>
      <c r="Z137" s="1">
        <f t="shared" si="8"/>
        <v>-324.2849739</v>
      </c>
      <c r="AA137" s="1">
        <f t="shared" si="9"/>
        <v>0.4556886321</v>
      </c>
      <c r="AB137" s="1">
        <f t="shared" si="10"/>
        <v>1.869004335</v>
      </c>
      <c r="AC137" s="1">
        <f t="shared" si="11"/>
        <v>-1</v>
      </c>
      <c r="AD137" s="4">
        <v>1001.1536865234375</v>
      </c>
      <c r="AE137" s="4">
        <v>0.5</v>
      </c>
      <c r="AF137" s="1">
        <f t="shared" si="12"/>
        <v>90.15078437</v>
      </c>
      <c r="AG137" s="1">
        <f t="shared" si="13"/>
        <v>-0.7847519795</v>
      </c>
      <c r="AH137" s="1">
        <f t="shared" si="14"/>
        <v>0.7553613548</v>
      </c>
      <c r="AI137" s="1">
        <f t="shared" si="15"/>
        <v>18.86585236</v>
      </c>
      <c r="AJ137" s="4">
        <v>2.0</v>
      </c>
      <c r="AK137" s="1">
        <f t="shared" si="16"/>
        <v>4.644859791</v>
      </c>
      <c r="AL137" s="4">
        <v>1.0</v>
      </c>
      <c r="AM137" s="1">
        <f t="shared" si="17"/>
        <v>9.289719582</v>
      </c>
      <c r="AN137" s="4">
        <v>21.385156631469727</v>
      </c>
      <c r="AO137" s="4">
        <v>18.86585235595703</v>
      </c>
      <c r="AP137" s="4">
        <v>21.577930450439453</v>
      </c>
      <c r="AQ137" s="4">
        <v>2.049546241760254</v>
      </c>
      <c r="AR137" s="20">
        <v>671.162841796875</v>
      </c>
      <c r="AS137" s="4">
        <v>14.651098251342773</v>
      </c>
      <c r="AT137" s="4">
        <v>14.1346435546875</v>
      </c>
      <c r="AU137" s="4">
        <v>58.05387878417969</v>
      </c>
      <c r="AV137" s="4">
        <v>55.99506378173828</v>
      </c>
      <c r="AW137" s="4">
        <v>299.6041259765625</v>
      </c>
      <c r="AX137" s="4">
        <v>3.630861759185791</v>
      </c>
      <c r="AY137" s="4">
        <v>45.3166389465332</v>
      </c>
      <c r="AZ137" s="4">
        <v>101.27080535888672</v>
      </c>
      <c r="BA137" s="4">
        <v>-0.06174999475479126</v>
      </c>
      <c r="BB137" s="4">
        <v>-0.11276260018348694</v>
      </c>
      <c r="BC137" s="4">
        <v>0.5</v>
      </c>
      <c r="BD137" s="4">
        <v>-1.355140209197998</v>
      </c>
      <c r="BE137" s="4">
        <v>7.355140209197998</v>
      </c>
      <c r="BF137" s="4">
        <v>1.0</v>
      </c>
      <c r="BG137" s="4">
        <v>0.0</v>
      </c>
      <c r="BH137" s="4">
        <v>0.1599999964237213</v>
      </c>
      <c r="BI137" s="4">
        <v>111105.0</v>
      </c>
      <c r="BJ137" s="1">
        <f t="shared" si="18"/>
        <v>1.49802063</v>
      </c>
      <c r="BK137" s="1">
        <f t="shared" si="19"/>
        <v>-0.0007847519795</v>
      </c>
      <c r="BL137" s="1">
        <f t="shared" si="20"/>
        <v>292.0158524</v>
      </c>
      <c r="BM137" s="1">
        <f t="shared" si="21"/>
        <v>294.5351566</v>
      </c>
      <c r="BN137" s="1">
        <f t="shared" si="22"/>
        <v>0.5809378685</v>
      </c>
      <c r="BO137" s="1">
        <f t="shared" si="23"/>
        <v>0.2310327345</v>
      </c>
      <c r="BP137" s="1">
        <f t="shared" si="24"/>
        <v>2.186788091</v>
      </c>
      <c r="BQ137" s="1">
        <f t="shared" si="25"/>
        <v>21.59346994</v>
      </c>
      <c r="BR137" s="1">
        <f t="shared" si="26"/>
        <v>7.458826383</v>
      </c>
      <c r="BS137" s="1">
        <f t="shared" si="27"/>
        <v>20.12550449</v>
      </c>
      <c r="BT137" s="1">
        <f t="shared" si="28"/>
        <v>2.364913022</v>
      </c>
      <c r="BU137" s="1">
        <f t="shared" si="29"/>
        <v>-0.1033316887</v>
      </c>
      <c r="BV137" s="1">
        <f t="shared" si="30"/>
        <v>1.431426736</v>
      </c>
      <c r="BW137" s="1">
        <f t="shared" si="31"/>
        <v>0.933486286</v>
      </c>
      <c r="BX137" s="1">
        <f t="shared" si="32"/>
        <v>-0.06447920547</v>
      </c>
      <c r="BY137" s="1">
        <f t="shared" si="33"/>
        <v>-1496.788984</v>
      </c>
      <c r="BZ137" s="1">
        <f t="shared" si="34"/>
        <v>-22.0215767</v>
      </c>
      <c r="CA137" s="1">
        <f t="shared" si="35"/>
        <v>64.43846123</v>
      </c>
      <c r="CB137" s="1">
        <f t="shared" si="36"/>
        <v>816.7490891</v>
      </c>
      <c r="CC137" s="1">
        <f t="shared" si="37"/>
        <v>-0.7903977404</v>
      </c>
      <c r="CD137" s="1">
        <f t="shared" si="38"/>
        <v>0</v>
      </c>
      <c r="CE137" s="1">
        <f t="shared" si="39"/>
        <v>3.086232495</v>
      </c>
      <c r="CF137" s="1">
        <f t="shared" si="40"/>
        <v>407.706665</v>
      </c>
      <c r="CG137" s="1">
        <f t="shared" si="41"/>
        <v>0.2118750552</v>
      </c>
      <c r="CH137" s="1" t="str">
        <f t="shared" si="42"/>
        <v>#DIV/0!</v>
      </c>
    </row>
    <row r="138" ht="15.75" customHeight="1">
      <c r="A138" s="2">
        <v>2.0</v>
      </c>
      <c r="B138" s="1">
        <v>1.0</v>
      </c>
      <c r="C138" s="1" t="s">
        <v>97</v>
      </c>
      <c r="D138" s="1">
        <v>2.0121052E8</v>
      </c>
      <c r="E138" s="4" t="s">
        <v>1270</v>
      </c>
      <c r="F138" s="4">
        <v>20688.499948001467</v>
      </c>
      <c r="G138" s="4">
        <v>0.0</v>
      </c>
      <c r="H138" s="1">
        <f t="shared" si="1"/>
        <v>-985.1636713</v>
      </c>
      <c r="I138" s="1">
        <f t="shared" si="2"/>
        <v>-0.05832082105</v>
      </c>
      <c r="J138" s="1">
        <f t="shared" si="3"/>
        <v>-26074.10526</v>
      </c>
      <c r="K138" s="4">
        <v>55.0</v>
      </c>
      <c r="L138" s="4">
        <v>55.0</v>
      </c>
      <c r="M138" s="4">
        <v>0.0</v>
      </c>
      <c r="N138" s="4">
        <v>0.0</v>
      </c>
      <c r="O138" s="4">
        <v>469.165283203125</v>
      </c>
      <c r="P138" s="4">
        <v>876.8719482421875</v>
      </c>
      <c r="Q138" s="4">
        <v>691.0846557617188</v>
      </c>
      <c r="R138" s="1" t="str">
        <f t="shared" si="4"/>
        <v>#DIV/0!</v>
      </c>
      <c r="S138" s="1">
        <f t="shared" si="5"/>
        <v>0.4649557622</v>
      </c>
      <c r="T138" s="1">
        <f t="shared" si="6"/>
        <v>0.2118750552</v>
      </c>
      <c r="U138" s="4">
        <v>-1.0</v>
      </c>
      <c r="V138" s="4">
        <v>0.85</v>
      </c>
      <c r="W138" s="4">
        <v>0.85</v>
      </c>
      <c r="X138" s="4">
        <v>0.0</v>
      </c>
      <c r="Y138" s="1">
        <f t="shared" si="7"/>
        <v>0.85</v>
      </c>
      <c r="Z138" s="1">
        <f t="shared" si="8"/>
        <v>-315.7374992</v>
      </c>
      <c r="AA138" s="1">
        <f t="shared" si="9"/>
        <v>0.4556886321</v>
      </c>
      <c r="AB138" s="1">
        <f t="shared" si="10"/>
        <v>1.869004335</v>
      </c>
      <c r="AC138" s="1">
        <f t="shared" si="11"/>
        <v>-1</v>
      </c>
      <c r="AD138" s="4">
        <v>1001.1536865234375</v>
      </c>
      <c r="AE138" s="4">
        <v>0.5</v>
      </c>
      <c r="AF138" s="1">
        <f t="shared" si="12"/>
        <v>90.15078437</v>
      </c>
      <c r="AG138" s="1">
        <f t="shared" si="13"/>
        <v>-0.4277018208</v>
      </c>
      <c r="AH138" s="1">
        <f t="shared" si="14"/>
        <v>0.7247843322</v>
      </c>
      <c r="AI138" s="1">
        <f t="shared" si="15"/>
        <v>18.81143188</v>
      </c>
      <c r="AJ138" s="4">
        <v>2.0</v>
      </c>
      <c r="AK138" s="1">
        <f t="shared" si="16"/>
        <v>4.644859791</v>
      </c>
      <c r="AL138" s="4">
        <v>1.0</v>
      </c>
      <c r="AM138" s="1">
        <f t="shared" si="17"/>
        <v>9.289719582</v>
      </c>
      <c r="AN138" s="4">
        <v>21.327592849731445</v>
      </c>
      <c r="AO138" s="4">
        <v>18.811431884765625</v>
      </c>
      <c r="AP138" s="4">
        <v>21.537189483642578</v>
      </c>
      <c r="AQ138" s="4">
        <v>2.026902437210083</v>
      </c>
      <c r="AR138" s="20">
        <v>659.7356567382812</v>
      </c>
      <c r="AS138" s="4">
        <v>14.644477844238281</v>
      </c>
      <c r="AT138" s="4">
        <v>14.363120079040527</v>
      </c>
      <c r="AU138" s="4">
        <v>58.23439025878906</v>
      </c>
      <c r="AV138" s="4">
        <v>57.09788131713867</v>
      </c>
      <c r="AW138" s="4">
        <v>299.6602478027344</v>
      </c>
      <c r="AX138" s="4">
        <v>3.66709566116333</v>
      </c>
      <c r="AY138" s="4">
        <v>44.623321533203125</v>
      </c>
      <c r="AZ138" s="4">
        <v>101.27192687988281</v>
      </c>
      <c r="BA138" s="4">
        <v>-0.06174999475479126</v>
      </c>
      <c r="BB138" s="4">
        <v>-0.11276260018348694</v>
      </c>
      <c r="BC138" s="4">
        <v>0.5</v>
      </c>
      <c r="BD138" s="4">
        <v>-1.355140209197998</v>
      </c>
      <c r="BE138" s="4">
        <v>7.355140209197998</v>
      </c>
      <c r="BF138" s="4">
        <v>1.0</v>
      </c>
      <c r="BG138" s="4">
        <v>0.0</v>
      </c>
      <c r="BH138" s="4">
        <v>0.1599999964237213</v>
      </c>
      <c r="BI138" s="4">
        <v>111105.0</v>
      </c>
      <c r="BJ138" s="1">
        <f t="shared" si="18"/>
        <v>1.498301239</v>
      </c>
      <c r="BK138" s="1">
        <f t="shared" si="19"/>
        <v>-0.0004277018208</v>
      </c>
      <c r="BL138" s="1">
        <f t="shared" si="20"/>
        <v>291.9614319</v>
      </c>
      <c r="BM138" s="1">
        <f t="shared" si="21"/>
        <v>294.4775928</v>
      </c>
      <c r="BN138" s="1">
        <f t="shared" si="22"/>
        <v>0.5867352927</v>
      </c>
      <c r="BO138" s="1">
        <f t="shared" si="23"/>
        <v>0.1727372043</v>
      </c>
      <c r="BP138" s="1">
        <f t="shared" si="24"/>
        <v>2.179365179</v>
      </c>
      <c r="BQ138" s="1">
        <f t="shared" si="25"/>
        <v>21.51993396</v>
      </c>
      <c r="BR138" s="1">
        <f t="shared" si="26"/>
        <v>7.156813883</v>
      </c>
      <c r="BS138" s="1">
        <f t="shared" si="27"/>
        <v>20.06951237</v>
      </c>
      <c r="BT138" s="1">
        <f t="shared" si="28"/>
        <v>2.356733367</v>
      </c>
      <c r="BU138" s="1">
        <f t="shared" si="29"/>
        <v>-0.05868927206</v>
      </c>
      <c r="BV138" s="1">
        <f t="shared" si="30"/>
        <v>1.454580846</v>
      </c>
      <c r="BW138" s="1">
        <f t="shared" si="31"/>
        <v>0.9021525205</v>
      </c>
      <c r="BX138" s="1">
        <f t="shared" si="32"/>
        <v>-0.03664751311</v>
      </c>
      <c r="BY138" s="1">
        <f t="shared" si="33"/>
        <v>-2640.574881</v>
      </c>
      <c r="BZ138" s="1">
        <f t="shared" si="34"/>
        <v>-39.52204946</v>
      </c>
      <c r="CA138" s="1">
        <f t="shared" si="35"/>
        <v>65.92180879</v>
      </c>
      <c r="CB138" s="1">
        <f t="shared" si="36"/>
        <v>802.9015451</v>
      </c>
      <c r="CC138" s="1">
        <f t="shared" si="37"/>
        <v>-0.8088634474</v>
      </c>
      <c r="CD138" s="1">
        <f t="shared" si="38"/>
        <v>0</v>
      </c>
      <c r="CE138" s="1">
        <f t="shared" si="39"/>
        <v>3.117031312</v>
      </c>
      <c r="CF138" s="1">
        <f t="shared" si="40"/>
        <v>407.706665</v>
      </c>
      <c r="CG138" s="1">
        <f t="shared" si="41"/>
        <v>0.2118750552</v>
      </c>
      <c r="CH138" s="1" t="str">
        <f t="shared" si="42"/>
        <v>#DIV/0!</v>
      </c>
    </row>
    <row r="139" ht="15.75" customHeight="1">
      <c r="A139" s="2">
        <v>2.0</v>
      </c>
      <c r="B139" s="1">
        <v>1.0</v>
      </c>
      <c r="C139" s="1" t="s">
        <v>97</v>
      </c>
      <c r="D139" s="1">
        <v>2.0121052E8</v>
      </c>
      <c r="E139" s="4" t="s">
        <v>1271</v>
      </c>
      <c r="F139" s="4">
        <v>20718.99994589947</v>
      </c>
      <c r="G139" s="4">
        <v>0.0</v>
      </c>
      <c r="H139" s="1">
        <f t="shared" si="1"/>
        <v>-967.9431014</v>
      </c>
      <c r="I139" s="1">
        <f t="shared" si="2"/>
        <v>-0.03444523894</v>
      </c>
      <c r="J139" s="1">
        <f t="shared" si="3"/>
        <v>-43931.66157</v>
      </c>
      <c r="K139" s="4">
        <v>55.0</v>
      </c>
      <c r="L139" s="4">
        <v>55.0</v>
      </c>
      <c r="M139" s="4">
        <v>0.0</v>
      </c>
      <c r="N139" s="4">
        <v>0.0</v>
      </c>
      <c r="O139" s="4">
        <v>469.165283203125</v>
      </c>
      <c r="P139" s="4">
        <v>876.8719482421875</v>
      </c>
      <c r="Q139" s="4">
        <v>691.0846557617188</v>
      </c>
      <c r="R139" s="1" t="str">
        <f t="shared" si="4"/>
        <v>#DIV/0!</v>
      </c>
      <c r="S139" s="1">
        <f t="shared" si="5"/>
        <v>0.4649557622</v>
      </c>
      <c r="T139" s="1">
        <f t="shared" si="6"/>
        <v>0.2118750552</v>
      </c>
      <c r="U139" s="4">
        <v>-1.0</v>
      </c>
      <c r="V139" s="4">
        <v>0.85</v>
      </c>
      <c r="W139" s="4">
        <v>0.85</v>
      </c>
      <c r="X139" s="4">
        <v>0.0</v>
      </c>
      <c r="Y139" s="1">
        <f t="shared" si="7"/>
        <v>0.85</v>
      </c>
      <c r="Z139" s="1">
        <f t="shared" si="8"/>
        <v>-308.6188213</v>
      </c>
      <c r="AA139" s="1">
        <f t="shared" si="9"/>
        <v>0.4556886321</v>
      </c>
      <c r="AB139" s="1">
        <f t="shared" si="10"/>
        <v>1.869004335</v>
      </c>
      <c r="AC139" s="1">
        <f t="shared" si="11"/>
        <v>-1</v>
      </c>
      <c r="AD139" s="4">
        <v>1001.1536865234375</v>
      </c>
      <c r="AE139" s="4">
        <v>0.5</v>
      </c>
      <c r="AF139" s="1">
        <f t="shared" si="12"/>
        <v>90.15078437</v>
      </c>
      <c r="AG139" s="1">
        <f t="shared" si="13"/>
        <v>-0.2383333232</v>
      </c>
      <c r="AH139" s="1">
        <f t="shared" si="14"/>
        <v>0.6856448735</v>
      </c>
      <c r="AI139" s="1">
        <f t="shared" si="15"/>
        <v>18.60517883</v>
      </c>
      <c r="AJ139" s="4">
        <v>2.0</v>
      </c>
      <c r="AK139" s="1">
        <f t="shared" si="16"/>
        <v>4.644859791</v>
      </c>
      <c r="AL139" s="4">
        <v>1.0</v>
      </c>
      <c r="AM139" s="1">
        <f t="shared" si="17"/>
        <v>9.289719582</v>
      </c>
      <c r="AN139" s="4">
        <v>21.26493263244629</v>
      </c>
      <c r="AO139" s="4">
        <v>18.605178833007812</v>
      </c>
      <c r="AP139" s="4">
        <v>21.48694610595703</v>
      </c>
      <c r="AQ139" s="4">
        <v>2.0263524055480957</v>
      </c>
      <c r="AR139" s="20">
        <v>648.243896484375</v>
      </c>
      <c r="AS139" s="4">
        <v>14.63076400756836</v>
      </c>
      <c r="AT139" s="4">
        <v>14.473976135253906</v>
      </c>
      <c r="AU139" s="4">
        <v>58.40188217163086</v>
      </c>
      <c r="AV139" s="4">
        <v>57.77590560913086</v>
      </c>
      <c r="AW139" s="4">
        <v>299.6197204589844</v>
      </c>
      <c r="AX139" s="4">
        <v>3.6860361099243164</v>
      </c>
      <c r="AY139" s="4">
        <v>44.33790969848633</v>
      </c>
      <c r="AZ139" s="4">
        <v>101.27056121826172</v>
      </c>
      <c r="BA139" s="4">
        <v>-0.06174999475479126</v>
      </c>
      <c r="BB139" s="4">
        <v>-0.11276260018348694</v>
      </c>
      <c r="BC139" s="4">
        <v>0.5</v>
      </c>
      <c r="BD139" s="4">
        <v>-1.355140209197998</v>
      </c>
      <c r="BE139" s="4">
        <v>7.355140209197998</v>
      </c>
      <c r="BF139" s="4">
        <v>1.0</v>
      </c>
      <c r="BG139" s="4">
        <v>0.0</v>
      </c>
      <c r="BH139" s="4">
        <v>0.1599999964237213</v>
      </c>
      <c r="BI139" s="4">
        <v>111105.0</v>
      </c>
      <c r="BJ139" s="1">
        <f t="shared" si="18"/>
        <v>1.498098602</v>
      </c>
      <c r="BK139" s="1">
        <f t="shared" si="19"/>
        <v>-0.0002383333232</v>
      </c>
      <c r="BL139" s="1">
        <f t="shared" si="20"/>
        <v>291.7551788</v>
      </c>
      <c r="BM139" s="1">
        <f t="shared" si="21"/>
        <v>294.4149326</v>
      </c>
      <c r="BN139" s="1">
        <f t="shared" si="22"/>
        <v>0.5897657644</v>
      </c>
      <c r="BO139" s="1">
        <f t="shared" si="23"/>
        <v>0.1475394648</v>
      </c>
      <c r="BP139" s="1">
        <f t="shared" si="24"/>
        <v>2.15143256</v>
      </c>
      <c r="BQ139" s="1">
        <f t="shared" si="25"/>
        <v>21.24440246</v>
      </c>
      <c r="BR139" s="1">
        <f t="shared" si="26"/>
        <v>6.770426324</v>
      </c>
      <c r="BS139" s="1">
        <f t="shared" si="27"/>
        <v>19.93505573</v>
      </c>
      <c r="BT139" s="1">
        <f t="shared" si="28"/>
        <v>2.337192319</v>
      </c>
      <c r="BU139" s="1">
        <f t="shared" si="29"/>
        <v>-0.03457343335</v>
      </c>
      <c r="BV139" s="1">
        <f t="shared" si="30"/>
        <v>1.465787686</v>
      </c>
      <c r="BW139" s="1">
        <f t="shared" si="31"/>
        <v>0.8714046325</v>
      </c>
      <c r="BX139" s="1">
        <f t="shared" si="32"/>
        <v>-0.02159684169</v>
      </c>
      <c r="BY139" s="1">
        <f t="shared" si="33"/>
        <v>-4448.984022</v>
      </c>
      <c r="BZ139" s="1">
        <f t="shared" si="34"/>
        <v>-67.77026641</v>
      </c>
      <c r="CA139" s="1">
        <f t="shared" si="35"/>
        <v>67.43050335</v>
      </c>
      <c r="CB139" s="1">
        <f t="shared" si="36"/>
        <v>788.9072583</v>
      </c>
      <c r="CC139" s="1">
        <f t="shared" si="37"/>
        <v>-0.827332869</v>
      </c>
      <c r="CD139" s="1">
        <f t="shared" si="38"/>
        <v>0</v>
      </c>
      <c r="CE139" s="1">
        <f t="shared" si="39"/>
        <v>3.133130693</v>
      </c>
      <c r="CF139" s="1">
        <f t="shared" si="40"/>
        <v>407.706665</v>
      </c>
      <c r="CG139" s="1">
        <f t="shared" si="41"/>
        <v>0.2118750552</v>
      </c>
      <c r="CH139" s="1" t="str">
        <f t="shared" si="42"/>
        <v>#DIV/0!</v>
      </c>
    </row>
    <row r="140" ht="15.75" customHeight="1">
      <c r="A140" s="2">
        <v>2.0</v>
      </c>
      <c r="B140" s="1">
        <v>1.0</v>
      </c>
      <c r="C140" s="1" t="s">
        <v>97</v>
      </c>
      <c r="D140" s="1">
        <v>2.0121052E8</v>
      </c>
      <c r="E140" s="4" t="s">
        <v>1272</v>
      </c>
      <c r="F140" s="4">
        <v>20749.499943797477</v>
      </c>
      <c r="G140" s="4">
        <v>0.0</v>
      </c>
      <c r="H140" s="1">
        <f t="shared" si="1"/>
        <v>-955.0199649</v>
      </c>
      <c r="I140" s="1">
        <f t="shared" si="2"/>
        <v>0.03580743126</v>
      </c>
      <c r="J140" s="1">
        <f t="shared" si="3"/>
        <v>43186.15095</v>
      </c>
      <c r="K140" s="4">
        <v>55.0</v>
      </c>
      <c r="L140" s="4">
        <v>55.0</v>
      </c>
      <c r="M140" s="4">
        <v>0.0</v>
      </c>
      <c r="N140" s="4">
        <v>0.0</v>
      </c>
      <c r="O140" s="4">
        <v>469.165283203125</v>
      </c>
      <c r="P140" s="4">
        <v>876.8719482421875</v>
      </c>
      <c r="Q140" s="4">
        <v>691.0846557617188</v>
      </c>
      <c r="R140" s="1" t="str">
        <f t="shared" si="4"/>
        <v>#DIV/0!</v>
      </c>
      <c r="S140" s="1">
        <f t="shared" si="5"/>
        <v>0.4649557622</v>
      </c>
      <c r="T140" s="1">
        <f t="shared" si="6"/>
        <v>0.2118750552</v>
      </c>
      <c r="U140" s="4">
        <v>-1.0</v>
      </c>
      <c r="V140" s="4">
        <v>0.85</v>
      </c>
      <c r="W140" s="4">
        <v>0.85</v>
      </c>
      <c r="X140" s="4">
        <v>0.0</v>
      </c>
      <c r="Y140" s="1">
        <f t="shared" si="7"/>
        <v>0.85</v>
      </c>
      <c r="Z140" s="1">
        <f t="shared" si="8"/>
        <v>-302.307651</v>
      </c>
      <c r="AA140" s="1">
        <f t="shared" si="9"/>
        <v>0.4556886321</v>
      </c>
      <c r="AB140" s="1">
        <f t="shared" si="10"/>
        <v>1.869004335</v>
      </c>
      <c r="AC140" s="1">
        <f t="shared" si="11"/>
        <v>-1</v>
      </c>
      <c r="AD140" s="4">
        <v>1001.1536865234375</v>
      </c>
      <c r="AE140" s="4">
        <v>0.5</v>
      </c>
      <c r="AF140" s="1">
        <f t="shared" si="12"/>
        <v>90.15078437</v>
      </c>
      <c r="AG140" s="1">
        <f t="shared" si="13"/>
        <v>0.272551429</v>
      </c>
      <c r="AH140" s="1">
        <f t="shared" si="14"/>
        <v>0.759446331</v>
      </c>
      <c r="AI140" s="1">
        <f t="shared" si="15"/>
        <v>19.37692261</v>
      </c>
      <c r="AJ140" s="4">
        <v>2.0</v>
      </c>
      <c r="AK140" s="1">
        <f t="shared" si="16"/>
        <v>4.644859791</v>
      </c>
      <c r="AL140" s="4">
        <v>1.0</v>
      </c>
      <c r="AM140" s="1">
        <f t="shared" si="17"/>
        <v>9.289719582</v>
      </c>
      <c r="AN140" s="4">
        <v>21.234792709350586</v>
      </c>
      <c r="AO140" s="4">
        <v>19.376922607421875</v>
      </c>
      <c r="AP140" s="4">
        <v>21.433870315551758</v>
      </c>
      <c r="AQ140" s="4">
        <v>1.9976747035980225</v>
      </c>
      <c r="AR140" s="20">
        <v>639.4578247070312</v>
      </c>
      <c r="AS140" s="4">
        <v>14.614293098449707</v>
      </c>
      <c r="AT140" s="4">
        <v>14.793558120727539</v>
      </c>
      <c r="AU140" s="4">
        <v>58.45109939575195</v>
      </c>
      <c r="AV140" s="4">
        <v>59.1312141418457</v>
      </c>
      <c r="AW140" s="4">
        <v>299.5781555175781</v>
      </c>
      <c r="AX140" s="4">
        <v>3.712696075439453</v>
      </c>
      <c r="AY140" s="4">
        <v>44.48652648925781</v>
      </c>
      <c r="AZ140" s="4">
        <v>101.26976776123047</v>
      </c>
      <c r="BA140" s="4">
        <v>-0.06174999475479126</v>
      </c>
      <c r="BB140" s="4">
        <v>-0.11276260018348694</v>
      </c>
      <c r="BC140" s="4">
        <v>0.5</v>
      </c>
      <c r="BD140" s="4">
        <v>-1.355140209197998</v>
      </c>
      <c r="BE140" s="4">
        <v>7.355140209197998</v>
      </c>
      <c r="BF140" s="4">
        <v>1.0</v>
      </c>
      <c r="BG140" s="4">
        <v>0.0</v>
      </c>
      <c r="BH140" s="4">
        <v>0.1599999964237213</v>
      </c>
      <c r="BI140" s="4">
        <v>111105.0</v>
      </c>
      <c r="BJ140" s="1">
        <f t="shared" si="18"/>
        <v>1.497890778</v>
      </c>
      <c r="BK140" s="1">
        <f t="shared" si="19"/>
        <v>0.000272551429</v>
      </c>
      <c r="BL140" s="1">
        <f t="shared" si="20"/>
        <v>292.5269226</v>
      </c>
      <c r="BM140" s="1">
        <f t="shared" si="21"/>
        <v>294.3847927</v>
      </c>
      <c r="BN140" s="1">
        <f t="shared" si="22"/>
        <v>0.5940313588</v>
      </c>
      <c r="BO140" s="1">
        <f t="shared" si="23"/>
        <v>0.03250948783</v>
      </c>
      <c r="BP140" s="1">
        <f t="shared" si="24"/>
        <v>2.257586526</v>
      </c>
      <c r="BQ140" s="1">
        <f t="shared" si="25"/>
        <v>22.29279849</v>
      </c>
      <c r="BR140" s="1">
        <f t="shared" si="26"/>
        <v>7.499240373</v>
      </c>
      <c r="BS140" s="1">
        <f t="shared" si="27"/>
        <v>20.30585766</v>
      </c>
      <c r="BT140" s="1">
        <f t="shared" si="28"/>
        <v>2.39142941</v>
      </c>
      <c r="BU140" s="1">
        <f t="shared" si="29"/>
        <v>0.03566994068</v>
      </c>
      <c r="BV140" s="1">
        <f t="shared" si="30"/>
        <v>1.498140195</v>
      </c>
      <c r="BW140" s="1">
        <f t="shared" si="31"/>
        <v>0.8932892152</v>
      </c>
      <c r="BX140" s="1">
        <f t="shared" si="32"/>
        <v>0.02230602496</v>
      </c>
      <c r="BY140" s="1">
        <f t="shared" si="33"/>
        <v>4373.451477</v>
      </c>
      <c r="BZ140" s="1">
        <f t="shared" si="34"/>
        <v>67.53557354</v>
      </c>
      <c r="CA140" s="1">
        <f t="shared" si="35"/>
        <v>65.85629024</v>
      </c>
      <c r="CB140" s="1">
        <f t="shared" si="36"/>
        <v>778.2431714</v>
      </c>
      <c r="CC140" s="1">
        <f t="shared" si="37"/>
        <v>-0.8081544985</v>
      </c>
      <c r="CD140" s="1">
        <f t="shared" si="38"/>
        <v>0</v>
      </c>
      <c r="CE140" s="1">
        <f t="shared" si="39"/>
        <v>3.155791664</v>
      </c>
      <c r="CF140" s="1">
        <f t="shared" si="40"/>
        <v>407.706665</v>
      </c>
      <c r="CG140" s="1">
        <f t="shared" si="41"/>
        <v>0.2118750552</v>
      </c>
      <c r="CH140" s="1" t="str">
        <f t="shared" si="42"/>
        <v>#DIV/0!</v>
      </c>
    </row>
    <row r="141" ht="15.75" customHeight="1">
      <c r="A141" s="2">
        <v>2.0</v>
      </c>
      <c r="B141" s="1">
        <v>1.0</v>
      </c>
      <c r="C141" s="1" t="s">
        <v>97</v>
      </c>
      <c r="D141" s="1">
        <v>2.0121052E8</v>
      </c>
      <c r="E141" s="4" t="s">
        <v>1273</v>
      </c>
      <c r="F141" s="4">
        <v>20779.99994169548</v>
      </c>
      <c r="G141" s="4">
        <v>0.0</v>
      </c>
      <c r="H141" s="1">
        <f t="shared" si="1"/>
        <v>-941.6476595</v>
      </c>
      <c r="I141" s="1">
        <f t="shared" si="2"/>
        <v>0.1038946143</v>
      </c>
      <c r="J141" s="1">
        <f t="shared" si="3"/>
        <v>15150.61962</v>
      </c>
      <c r="K141" s="4">
        <v>55.0</v>
      </c>
      <c r="L141" s="4">
        <v>55.0</v>
      </c>
      <c r="M141" s="4">
        <v>0.0</v>
      </c>
      <c r="N141" s="4">
        <v>0.0</v>
      </c>
      <c r="O141" s="4">
        <v>469.165283203125</v>
      </c>
      <c r="P141" s="4">
        <v>876.8719482421875</v>
      </c>
      <c r="Q141" s="4">
        <v>691.0846557617188</v>
      </c>
      <c r="R141" s="1" t="str">
        <f t="shared" si="4"/>
        <v>#DIV/0!</v>
      </c>
      <c r="S141" s="1">
        <f t="shared" si="5"/>
        <v>0.4649557622</v>
      </c>
      <c r="T141" s="1">
        <f t="shared" si="6"/>
        <v>0.2118750552</v>
      </c>
      <c r="U141" s="4">
        <v>-1.0</v>
      </c>
      <c r="V141" s="4">
        <v>0.85</v>
      </c>
      <c r="W141" s="4">
        <v>0.85</v>
      </c>
      <c r="X141" s="4">
        <v>0.0</v>
      </c>
      <c r="Y141" s="1">
        <f t="shared" si="7"/>
        <v>0.85</v>
      </c>
      <c r="Z141" s="1">
        <f t="shared" si="8"/>
        <v>-298.0110927</v>
      </c>
      <c r="AA141" s="1">
        <f t="shared" si="9"/>
        <v>0.4556886321</v>
      </c>
      <c r="AB141" s="1">
        <f t="shared" si="10"/>
        <v>1.869004335</v>
      </c>
      <c r="AC141" s="1">
        <f t="shared" si="11"/>
        <v>-1</v>
      </c>
      <c r="AD141" s="4">
        <v>1001.1536865234375</v>
      </c>
      <c r="AE141" s="4">
        <v>0.5</v>
      </c>
      <c r="AF141" s="1">
        <f t="shared" si="12"/>
        <v>90.15078437</v>
      </c>
      <c r="AG141" s="1">
        <f t="shared" si="13"/>
        <v>0.9784478781</v>
      </c>
      <c r="AH141" s="1">
        <f t="shared" si="14"/>
        <v>0.9451584408</v>
      </c>
      <c r="AI141" s="1">
        <f t="shared" si="15"/>
        <v>20.96217346</v>
      </c>
      <c r="AJ141" s="4">
        <v>2.0</v>
      </c>
      <c r="AK141" s="1">
        <f t="shared" si="16"/>
        <v>4.644859791</v>
      </c>
      <c r="AL141" s="4">
        <v>1.0</v>
      </c>
      <c r="AM141" s="1">
        <f t="shared" si="17"/>
        <v>9.289719582</v>
      </c>
      <c r="AN141" s="4">
        <v>21.33049201965332</v>
      </c>
      <c r="AO141" s="4">
        <v>20.962173461914062</v>
      </c>
      <c r="AP141" s="4">
        <v>21.422847747802734</v>
      </c>
      <c r="AQ141" s="4">
        <v>2.0149612426757812</v>
      </c>
      <c r="AR141" s="20">
        <v>630.2021484375</v>
      </c>
      <c r="AS141" s="4">
        <v>14.613213539123535</v>
      </c>
      <c r="AT141" s="4">
        <v>15.256413459777832</v>
      </c>
      <c r="AU141" s="4">
        <v>58.10531234741211</v>
      </c>
      <c r="AV141" s="4">
        <v>60.65154266357422</v>
      </c>
      <c r="AW141" s="4">
        <v>299.60211181640625</v>
      </c>
      <c r="AX141" s="4">
        <v>3.713433265686035</v>
      </c>
      <c r="AY141" s="4">
        <v>46.301029205322266</v>
      </c>
      <c r="AZ141" s="4">
        <v>101.26740264892578</v>
      </c>
      <c r="BA141" s="4">
        <v>-0.06174999475479126</v>
      </c>
      <c r="BB141" s="4">
        <v>-0.11276260018348694</v>
      </c>
      <c r="BC141" s="4">
        <v>0.25</v>
      </c>
      <c r="BD141" s="4">
        <v>-1.355140209197998</v>
      </c>
      <c r="BE141" s="4">
        <v>7.355140209197998</v>
      </c>
      <c r="BF141" s="4">
        <v>1.0</v>
      </c>
      <c r="BG141" s="4">
        <v>0.0</v>
      </c>
      <c r="BH141" s="4">
        <v>0.1599999964237213</v>
      </c>
      <c r="BI141" s="4">
        <v>111105.0</v>
      </c>
      <c r="BJ141" s="1">
        <f t="shared" si="18"/>
        <v>1.498010559</v>
      </c>
      <c r="BK141" s="1">
        <f t="shared" si="19"/>
        <v>0.0009784478781</v>
      </c>
      <c r="BL141" s="1">
        <f t="shared" si="20"/>
        <v>294.1121735</v>
      </c>
      <c r="BM141" s="1">
        <f t="shared" si="21"/>
        <v>294.480492</v>
      </c>
      <c r="BN141" s="1">
        <f t="shared" si="22"/>
        <v>0.5941493092</v>
      </c>
      <c r="BO141" s="1">
        <f t="shared" si="23"/>
        <v>-0.142063388</v>
      </c>
      <c r="BP141" s="1">
        <f t="shared" si="24"/>
        <v>2.490135806</v>
      </c>
      <c r="BQ141" s="1">
        <f t="shared" si="25"/>
        <v>24.58970745</v>
      </c>
      <c r="BR141" s="1">
        <f t="shared" si="26"/>
        <v>9.333293993</v>
      </c>
      <c r="BS141" s="1">
        <f t="shared" si="27"/>
        <v>21.14633274</v>
      </c>
      <c r="BT141" s="1">
        <f t="shared" si="28"/>
        <v>2.518465584</v>
      </c>
      <c r="BU141" s="1">
        <f t="shared" si="29"/>
        <v>0.1027455261</v>
      </c>
      <c r="BV141" s="1">
        <f t="shared" si="30"/>
        <v>1.544977365</v>
      </c>
      <c r="BW141" s="1">
        <f t="shared" si="31"/>
        <v>0.9734882191</v>
      </c>
      <c r="BX141" s="1">
        <f t="shared" si="32"/>
        <v>0.06431821298</v>
      </c>
      <c r="BY141" s="1">
        <f t="shared" si="33"/>
        <v>1534.263898</v>
      </c>
      <c r="BZ141" s="1">
        <f t="shared" si="34"/>
        <v>24.04088856</v>
      </c>
      <c r="CA141" s="1">
        <f t="shared" si="35"/>
        <v>61.70065923</v>
      </c>
      <c r="CB141" s="1">
        <f t="shared" si="36"/>
        <v>767.0442058</v>
      </c>
      <c r="CC141" s="1">
        <f t="shared" si="37"/>
        <v>-0.7574567529</v>
      </c>
      <c r="CD141" s="1">
        <f t="shared" si="38"/>
        <v>0</v>
      </c>
      <c r="CE141" s="1">
        <f t="shared" si="39"/>
        <v>3.156418276</v>
      </c>
      <c r="CF141" s="1">
        <f t="shared" si="40"/>
        <v>407.706665</v>
      </c>
      <c r="CG141" s="1">
        <f t="shared" si="41"/>
        <v>0.2118750552</v>
      </c>
      <c r="CH141" s="1" t="str">
        <f t="shared" si="42"/>
        <v>#DIV/0!</v>
      </c>
    </row>
    <row r="142" ht="15.75" customHeight="1">
      <c r="A142" s="2">
        <v>2.0</v>
      </c>
      <c r="B142" s="1">
        <v>1.0</v>
      </c>
      <c r="C142" s="1" t="s">
        <v>97</v>
      </c>
      <c r="D142" s="1">
        <v>2.0121052E8</v>
      </c>
      <c r="E142" s="4" t="s">
        <v>1274</v>
      </c>
      <c r="F142" s="4">
        <v>20810.499939593486</v>
      </c>
      <c r="G142" s="4">
        <v>0.0</v>
      </c>
      <c r="H142" s="1">
        <f t="shared" si="1"/>
        <v>-925.7898149</v>
      </c>
      <c r="I142" s="1">
        <f t="shared" si="2"/>
        <v>-0.02021163599</v>
      </c>
      <c r="J142" s="1">
        <f t="shared" si="3"/>
        <v>-71983.27788</v>
      </c>
      <c r="K142" s="4">
        <v>55.0</v>
      </c>
      <c r="L142" s="4">
        <v>55.0</v>
      </c>
      <c r="M142" s="4">
        <v>0.0</v>
      </c>
      <c r="N142" s="4">
        <v>0.0</v>
      </c>
      <c r="O142" s="4">
        <v>469.165283203125</v>
      </c>
      <c r="P142" s="4">
        <v>876.8719482421875</v>
      </c>
      <c r="Q142" s="4">
        <v>691.0846557617188</v>
      </c>
      <c r="R142" s="1" t="str">
        <f t="shared" si="4"/>
        <v>#DIV/0!</v>
      </c>
      <c r="S142" s="1">
        <f t="shared" si="5"/>
        <v>0.4649557622</v>
      </c>
      <c r="T142" s="1">
        <f t="shared" si="6"/>
        <v>0.2118750552</v>
      </c>
      <c r="U142" s="4">
        <v>-1.0</v>
      </c>
      <c r="V142" s="4">
        <v>0.85</v>
      </c>
      <c r="W142" s="4">
        <v>0.85</v>
      </c>
      <c r="X142" s="4">
        <v>0.0</v>
      </c>
      <c r="Y142" s="1">
        <f t="shared" si="7"/>
        <v>0.85</v>
      </c>
      <c r="Z142" s="1">
        <f t="shared" si="8"/>
        <v>-297.082817</v>
      </c>
      <c r="AA142" s="1">
        <f t="shared" si="9"/>
        <v>0.4556886321</v>
      </c>
      <c r="AB142" s="1">
        <f t="shared" si="10"/>
        <v>1.869004335</v>
      </c>
      <c r="AC142" s="1">
        <f t="shared" si="11"/>
        <v>-1</v>
      </c>
      <c r="AD142" s="4">
        <v>1001.1536865234375</v>
      </c>
      <c r="AE142" s="4">
        <v>0.5</v>
      </c>
      <c r="AF142" s="1">
        <f t="shared" si="12"/>
        <v>90.15078437</v>
      </c>
      <c r="AG142" s="1">
        <f t="shared" si="13"/>
        <v>-0.1942789738</v>
      </c>
      <c r="AH142" s="1">
        <f t="shared" si="14"/>
        <v>0.9525603166</v>
      </c>
      <c r="AI142" s="1">
        <f t="shared" si="15"/>
        <v>20.50948143</v>
      </c>
      <c r="AJ142" s="4">
        <v>2.0</v>
      </c>
      <c r="AK142" s="1">
        <f t="shared" si="16"/>
        <v>4.644859791</v>
      </c>
      <c r="AL142" s="4">
        <v>1.0</v>
      </c>
      <c r="AM142" s="1">
        <f t="shared" si="17"/>
        <v>9.289719582</v>
      </c>
      <c r="AN142" s="4">
        <v>21.396560668945312</v>
      </c>
      <c r="AO142" s="4">
        <v>20.50948143005371</v>
      </c>
      <c r="AP142" s="4">
        <v>21.473970413208008</v>
      </c>
      <c r="AQ142" s="4">
        <v>2.0282068252563477</v>
      </c>
      <c r="AR142" s="20">
        <v>620.115966796875</v>
      </c>
      <c r="AS142" s="4">
        <v>14.6361665725708</v>
      </c>
      <c r="AT142" s="4">
        <v>14.508358001708984</v>
      </c>
      <c r="AU142" s="4">
        <v>57.949371337890625</v>
      </c>
      <c r="AV142" s="4">
        <v>57.562320709228516</v>
      </c>
      <c r="AW142" s="4">
        <v>299.60479736328125</v>
      </c>
      <c r="AX142" s="4">
        <v>3.662238121032715</v>
      </c>
      <c r="AY142" s="4">
        <v>47.758853912353516</v>
      </c>
      <c r="AZ142" s="4">
        <v>101.26022338867188</v>
      </c>
      <c r="BA142" s="4">
        <v>-0.06174999475479126</v>
      </c>
      <c r="BB142" s="4">
        <v>-0.11276260018348694</v>
      </c>
      <c r="BC142" s="4">
        <v>0.25</v>
      </c>
      <c r="BD142" s="4">
        <v>-1.355140209197998</v>
      </c>
      <c r="BE142" s="4">
        <v>7.355140209197998</v>
      </c>
      <c r="BF142" s="4">
        <v>1.0</v>
      </c>
      <c r="BG142" s="4">
        <v>0.0</v>
      </c>
      <c r="BH142" s="4">
        <v>0.1599999964237213</v>
      </c>
      <c r="BI142" s="4">
        <v>111105.0</v>
      </c>
      <c r="BJ142" s="1">
        <f t="shared" si="18"/>
        <v>1.498023987</v>
      </c>
      <c r="BK142" s="1">
        <f t="shared" si="19"/>
        <v>-0.0001942789738</v>
      </c>
      <c r="BL142" s="1">
        <f t="shared" si="20"/>
        <v>293.6594814</v>
      </c>
      <c r="BM142" s="1">
        <f t="shared" si="21"/>
        <v>294.5465607</v>
      </c>
      <c r="BN142" s="1">
        <f t="shared" si="22"/>
        <v>0.5859580863</v>
      </c>
      <c r="BO142" s="1">
        <f t="shared" si="23"/>
        <v>0.06965402132</v>
      </c>
      <c r="BP142" s="1">
        <f t="shared" si="24"/>
        <v>2.421679889</v>
      </c>
      <c r="BQ142" s="1">
        <f t="shared" si="25"/>
        <v>23.91541128</v>
      </c>
      <c r="BR142" s="1">
        <f t="shared" si="26"/>
        <v>9.40705328</v>
      </c>
      <c r="BS142" s="1">
        <f t="shared" si="27"/>
        <v>20.95302105</v>
      </c>
      <c r="BT142" s="1">
        <f t="shared" si="28"/>
        <v>2.488735172</v>
      </c>
      <c r="BU142" s="1">
        <f t="shared" si="29"/>
        <v>-0.02025570632</v>
      </c>
      <c r="BV142" s="1">
        <f t="shared" si="30"/>
        <v>1.469119572</v>
      </c>
      <c r="BW142" s="1">
        <f t="shared" si="31"/>
        <v>1.0196156</v>
      </c>
      <c r="BX142" s="1">
        <f t="shared" si="32"/>
        <v>-0.01265584961</v>
      </c>
      <c r="BY142" s="1">
        <f t="shared" si="33"/>
        <v>-7289.042798</v>
      </c>
      <c r="BZ142" s="1">
        <f t="shared" si="34"/>
        <v>-116.080349</v>
      </c>
      <c r="CA142" s="1">
        <f t="shared" si="35"/>
        <v>59.80736504</v>
      </c>
      <c r="CB142" s="1">
        <f t="shared" si="36"/>
        <v>754.6535316</v>
      </c>
      <c r="CC142" s="1">
        <f t="shared" si="37"/>
        <v>-0.7337015874</v>
      </c>
      <c r="CD142" s="1">
        <f t="shared" si="38"/>
        <v>0</v>
      </c>
      <c r="CE142" s="1">
        <f t="shared" si="39"/>
        <v>3.112902403</v>
      </c>
      <c r="CF142" s="1">
        <f t="shared" si="40"/>
        <v>407.706665</v>
      </c>
      <c r="CG142" s="1">
        <f t="shared" si="41"/>
        <v>0.2118750552</v>
      </c>
      <c r="CH142" s="1" t="str">
        <f t="shared" si="42"/>
        <v>#DIV/0!</v>
      </c>
    </row>
    <row r="143" ht="15.75" customHeight="1">
      <c r="A143" s="2">
        <v>2.0</v>
      </c>
      <c r="B143" s="1">
        <v>1.0</v>
      </c>
      <c r="C143" s="1" t="s">
        <v>97</v>
      </c>
      <c r="D143" s="1">
        <v>2.0121052E8</v>
      </c>
      <c r="E143" s="4" t="s">
        <v>1275</v>
      </c>
      <c r="F143" s="4">
        <v>20840.99993749149</v>
      </c>
      <c r="G143" s="4">
        <v>0.0</v>
      </c>
      <c r="H143" s="1">
        <f t="shared" si="1"/>
        <v>-910.3217014</v>
      </c>
      <c r="I143" s="1">
        <f t="shared" si="2"/>
        <v>-0.1376847835</v>
      </c>
      <c r="J143" s="1">
        <f t="shared" si="3"/>
        <v>-9769.932243</v>
      </c>
      <c r="K143" s="4">
        <v>55.0</v>
      </c>
      <c r="L143" s="4">
        <v>55.0</v>
      </c>
      <c r="M143" s="4">
        <v>0.0</v>
      </c>
      <c r="N143" s="4">
        <v>0.0</v>
      </c>
      <c r="O143" s="4">
        <v>469.165283203125</v>
      </c>
      <c r="P143" s="4">
        <v>876.8719482421875</v>
      </c>
      <c r="Q143" s="4">
        <v>691.0846557617188</v>
      </c>
      <c r="R143" s="1" t="str">
        <f t="shared" si="4"/>
        <v>#DIV/0!</v>
      </c>
      <c r="S143" s="1">
        <f t="shared" si="5"/>
        <v>0.4649557622</v>
      </c>
      <c r="T143" s="1">
        <f t="shared" si="6"/>
        <v>0.2118750552</v>
      </c>
      <c r="U143" s="4">
        <v>-1.0</v>
      </c>
      <c r="V143" s="4">
        <v>0.85</v>
      </c>
      <c r="W143" s="4">
        <v>0.85</v>
      </c>
      <c r="X143" s="4">
        <v>0.0</v>
      </c>
      <c r="Y143" s="1">
        <f t="shared" si="7"/>
        <v>0.85</v>
      </c>
      <c r="Z143" s="1">
        <f t="shared" si="8"/>
        <v>-290.4328499</v>
      </c>
      <c r="AA143" s="1">
        <f t="shared" si="9"/>
        <v>0.4556886321</v>
      </c>
      <c r="AB143" s="1">
        <f t="shared" si="10"/>
        <v>1.869004335</v>
      </c>
      <c r="AC143" s="1">
        <f t="shared" si="11"/>
        <v>-1</v>
      </c>
      <c r="AD143" s="4">
        <v>1001.1536865234375</v>
      </c>
      <c r="AE143" s="4">
        <v>0.5</v>
      </c>
      <c r="AF143" s="1">
        <f t="shared" si="12"/>
        <v>90.15078437</v>
      </c>
      <c r="AG143" s="1">
        <f t="shared" si="13"/>
        <v>-1.224036053</v>
      </c>
      <c r="AH143" s="1">
        <f t="shared" si="14"/>
        <v>0.8707925923</v>
      </c>
      <c r="AI143" s="1">
        <f t="shared" si="15"/>
        <v>19.49025726</v>
      </c>
      <c r="AJ143" s="4">
        <v>2.0</v>
      </c>
      <c r="AK143" s="1">
        <f t="shared" si="16"/>
        <v>4.644859791</v>
      </c>
      <c r="AL143" s="4">
        <v>1.0</v>
      </c>
      <c r="AM143" s="1">
        <f t="shared" si="17"/>
        <v>9.289719582</v>
      </c>
      <c r="AN143" s="4">
        <v>21.380678176879883</v>
      </c>
      <c r="AO143" s="4">
        <v>19.490257263183594</v>
      </c>
      <c r="AP143" s="4">
        <v>21.515975952148438</v>
      </c>
      <c r="AQ143" s="4">
        <v>2.011948585510254</v>
      </c>
      <c r="AR143" s="20">
        <v>610.1173095703125</v>
      </c>
      <c r="AS143" s="4">
        <v>14.658468246459961</v>
      </c>
      <c r="AT143" s="4">
        <v>13.85278606414795</v>
      </c>
      <c r="AU143" s="4">
        <v>58.09449005126953</v>
      </c>
      <c r="AV143" s="4">
        <v>54.906044006347656</v>
      </c>
      <c r="AW143" s="4">
        <v>299.64166259765625</v>
      </c>
      <c r="AX143" s="4">
        <v>3.683434009552002</v>
      </c>
      <c r="AY143" s="4">
        <v>46.80481719970703</v>
      </c>
      <c r="AZ143" s="4">
        <v>101.26219940185547</v>
      </c>
      <c r="BA143" s="4">
        <v>-0.06174999475479126</v>
      </c>
      <c r="BB143" s="4">
        <v>-0.11276260018348694</v>
      </c>
      <c r="BC143" s="4">
        <v>0.5</v>
      </c>
      <c r="BD143" s="4">
        <v>-1.355140209197998</v>
      </c>
      <c r="BE143" s="4">
        <v>7.355140209197998</v>
      </c>
      <c r="BF143" s="4">
        <v>1.0</v>
      </c>
      <c r="BG143" s="4">
        <v>0.0</v>
      </c>
      <c r="BH143" s="4">
        <v>0.1599999964237213</v>
      </c>
      <c r="BI143" s="4">
        <v>111105.0</v>
      </c>
      <c r="BJ143" s="1">
        <f t="shared" si="18"/>
        <v>1.498208313</v>
      </c>
      <c r="BK143" s="1">
        <f t="shared" si="19"/>
        <v>-0.001224036053</v>
      </c>
      <c r="BL143" s="1">
        <f t="shared" si="20"/>
        <v>292.6402573</v>
      </c>
      <c r="BM143" s="1">
        <f t="shared" si="21"/>
        <v>294.5306782</v>
      </c>
      <c r="BN143" s="1">
        <f t="shared" si="22"/>
        <v>0.5893494284</v>
      </c>
      <c r="BO143" s="1">
        <f t="shared" si="23"/>
        <v>0.2775200811</v>
      </c>
      <c r="BP143" s="1">
        <f t="shared" si="24"/>
        <v>2.273556177</v>
      </c>
      <c r="BQ143" s="1">
        <f t="shared" si="25"/>
        <v>22.45217061</v>
      </c>
      <c r="BR143" s="1">
        <f t="shared" si="26"/>
        <v>8.599384543</v>
      </c>
      <c r="BS143" s="1">
        <f t="shared" si="27"/>
        <v>20.43546772</v>
      </c>
      <c r="BT143" s="1">
        <f t="shared" si="28"/>
        <v>2.410645812</v>
      </c>
      <c r="BU143" s="1">
        <f t="shared" si="29"/>
        <v>-0.1397561371</v>
      </c>
      <c r="BV143" s="1">
        <f t="shared" si="30"/>
        <v>1.402763585</v>
      </c>
      <c r="BW143" s="1">
        <f t="shared" si="31"/>
        <v>1.007882227</v>
      </c>
      <c r="BX143" s="1">
        <f t="shared" si="32"/>
        <v>-0.08715909543</v>
      </c>
      <c r="BY143" s="1">
        <f t="shared" si="33"/>
        <v>-989.324827</v>
      </c>
      <c r="BZ143" s="1">
        <f t="shared" si="34"/>
        <v>-16.01320285</v>
      </c>
      <c r="CA143" s="1">
        <f t="shared" si="35"/>
        <v>60.40412633</v>
      </c>
      <c r="CB143" s="1">
        <f t="shared" si="36"/>
        <v>742.4070182</v>
      </c>
      <c r="CC143" s="1">
        <f t="shared" si="37"/>
        <v>-0.7406609273</v>
      </c>
      <c r="CD143" s="1">
        <f t="shared" si="38"/>
        <v>0</v>
      </c>
      <c r="CE143" s="1">
        <f t="shared" si="39"/>
        <v>3.130918908</v>
      </c>
      <c r="CF143" s="1">
        <f t="shared" si="40"/>
        <v>407.706665</v>
      </c>
      <c r="CG143" s="1">
        <f t="shared" si="41"/>
        <v>0.2118750552</v>
      </c>
      <c r="CH143" s="1" t="str">
        <f t="shared" si="42"/>
        <v>#DIV/0!</v>
      </c>
    </row>
    <row r="144" ht="15.75" customHeight="1">
      <c r="A144" s="2">
        <v>2.0</v>
      </c>
      <c r="B144" s="1">
        <v>1.0</v>
      </c>
      <c r="C144" s="1" t="s">
        <v>97</v>
      </c>
      <c r="D144" s="1">
        <v>2.0121052E8</v>
      </c>
      <c r="E144" s="4" t="s">
        <v>1276</v>
      </c>
      <c r="F144" s="4">
        <v>20871.499935389496</v>
      </c>
      <c r="G144" s="4">
        <v>0.0</v>
      </c>
      <c r="H144" s="1">
        <f t="shared" si="1"/>
        <v>-898.3052459</v>
      </c>
      <c r="I144" s="1">
        <f t="shared" si="2"/>
        <v>-0.1107789001</v>
      </c>
      <c r="J144" s="1">
        <f t="shared" si="3"/>
        <v>-12168.09301</v>
      </c>
      <c r="K144" s="4">
        <v>55.0</v>
      </c>
      <c r="L144" s="4">
        <v>55.0</v>
      </c>
      <c r="M144" s="4">
        <v>0.0</v>
      </c>
      <c r="N144" s="4">
        <v>0.0</v>
      </c>
      <c r="O144" s="4">
        <v>469.165283203125</v>
      </c>
      <c r="P144" s="4">
        <v>876.8719482421875</v>
      </c>
      <c r="Q144" s="4">
        <v>691.0846557617188</v>
      </c>
      <c r="R144" s="1" t="str">
        <f t="shared" si="4"/>
        <v>#DIV/0!</v>
      </c>
      <c r="S144" s="1">
        <f t="shared" si="5"/>
        <v>0.4649557622</v>
      </c>
      <c r="T144" s="1">
        <f t="shared" si="6"/>
        <v>0.2118750552</v>
      </c>
      <c r="U144" s="4">
        <v>-1.0</v>
      </c>
      <c r="V144" s="4">
        <v>0.85</v>
      </c>
      <c r="W144" s="4">
        <v>0.85</v>
      </c>
      <c r="X144" s="4">
        <v>0.0</v>
      </c>
      <c r="Y144" s="1">
        <f t="shared" si="7"/>
        <v>0.85</v>
      </c>
      <c r="Z144" s="1">
        <f t="shared" si="8"/>
        <v>-294.5012687</v>
      </c>
      <c r="AA144" s="1">
        <f t="shared" si="9"/>
        <v>0.4556886321</v>
      </c>
      <c r="AB144" s="1">
        <f t="shared" si="10"/>
        <v>1.869004335</v>
      </c>
      <c r="AC144" s="1">
        <f t="shared" si="11"/>
        <v>-1</v>
      </c>
      <c r="AD144" s="4">
        <v>1001.1536865234375</v>
      </c>
      <c r="AE144" s="4">
        <v>0.5</v>
      </c>
      <c r="AF144" s="1">
        <f t="shared" si="12"/>
        <v>90.15078437</v>
      </c>
      <c r="AG144" s="1">
        <f t="shared" si="13"/>
        <v>-0.8687923583</v>
      </c>
      <c r="AH144" s="1">
        <f t="shared" si="14"/>
        <v>0.7706530554</v>
      </c>
      <c r="AI144" s="1">
        <f t="shared" si="15"/>
        <v>18.94698524</v>
      </c>
      <c r="AJ144" s="4">
        <v>2.0</v>
      </c>
      <c r="AK144" s="1">
        <f t="shared" si="16"/>
        <v>4.644859791</v>
      </c>
      <c r="AL144" s="4">
        <v>1.0</v>
      </c>
      <c r="AM144" s="1">
        <f t="shared" si="17"/>
        <v>9.289719582</v>
      </c>
      <c r="AN144" s="4">
        <v>21.33599281311035</v>
      </c>
      <c r="AO144" s="4">
        <v>18.946985244750977</v>
      </c>
      <c r="AP144" s="4">
        <v>21.5145263671875</v>
      </c>
      <c r="AQ144" s="4">
        <v>2.0172817707061768</v>
      </c>
      <c r="AR144" s="20">
        <v>601.99169921875</v>
      </c>
      <c r="AS144" s="4">
        <v>14.666059494018555</v>
      </c>
      <c r="AT144" s="4">
        <v>14.094307899475098</v>
      </c>
      <c r="AU144" s="4">
        <v>58.28499984741211</v>
      </c>
      <c r="AV144" s="4">
        <v>55.977500915527344</v>
      </c>
      <c r="AW144" s="4">
        <v>299.6221923828125</v>
      </c>
      <c r="AX144" s="4">
        <v>3.584545612335205</v>
      </c>
      <c r="AY144" s="4">
        <v>45.700626373291016</v>
      </c>
      <c r="AZ144" s="4">
        <v>101.26376342773438</v>
      </c>
      <c r="BA144" s="4">
        <v>-0.06174999475479126</v>
      </c>
      <c r="BB144" s="4">
        <v>-0.11276260018348694</v>
      </c>
      <c r="BC144" s="4">
        <v>0.25</v>
      </c>
      <c r="BD144" s="4">
        <v>-1.355140209197998</v>
      </c>
      <c r="BE144" s="4">
        <v>7.355140209197998</v>
      </c>
      <c r="BF144" s="4">
        <v>1.0</v>
      </c>
      <c r="BG144" s="4">
        <v>0.0</v>
      </c>
      <c r="BH144" s="4">
        <v>0.1599999964237213</v>
      </c>
      <c r="BI144" s="4">
        <v>111105.0</v>
      </c>
      <c r="BJ144" s="1">
        <f t="shared" si="18"/>
        <v>1.498110962</v>
      </c>
      <c r="BK144" s="1">
        <f t="shared" si="19"/>
        <v>-0.0008687923583</v>
      </c>
      <c r="BL144" s="1">
        <f t="shared" si="20"/>
        <v>292.0969852</v>
      </c>
      <c r="BM144" s="1">
        <f t="shared" si="21"/>
        <v>294.4859928</v>
      </c>
      <c r="BN144" s="1">
        <f t="shared" si="22"/>
        <v>0.5735272852</v>
      </c>
      <c r="BO144" s="1">
        <f t="shared" si="23"/>
        <v>0.2394674966</v>
      </c>
      <c r="BP144" s="1">
        <f t="shared" si="24"/>
        <v>2.197895716</v>
      </c>
      <c r="BQ144" s="1">
        <f t="shared" si="25"/>
        <v>21.70466159</v>
      </c>
      <c r="BR144" s="1">
        <f t="shared" si="26"/>
        <v>7.610353688</v>
      </c>
      <c r="BS144" s="1">
        <f t="shared" si="27"/>
        <v>20.14148903</v>
      </c>
      <c r="BT144" s="1">
        <f t="shared" si="28"/>
        <v>2.367252696</v>
      </c>
      <c r="BU144" s="1">
        <f t="shared" si="29"/>
        <v>-0.1121158697</v>
      </c>
      <c r="BV144" s="1">
        <f t="shared" si="30"/>
        <v>1.427242661</v>
      </c>
      <c r="BW144" s="1">
        <f t="shared" si="31"/>
        <v>0.9400100347</v>
      </c>
      <c r="BX144" s="1">
        <f t="shared" si="32"/>
        <v>-0.06995106108</v>
      </c>
      <c r="BY144" s="1">
        <f t="shared" si="33"/>
        <v>-1232.186892</v>
      </c>
      <c r="BZ144" s="1">
        <f t="shared" si="34"/>
        <v>-20.2130578</v>
      </c>
      <c r="CA144" s="1">
        <f t="shared" si="35"/>
        <v>63.86684163</v>
      </c>
      <c r="CB144" s="1">
        <f t="shared" si="36"/>
        <v>732.5351533</v>
      </c>
      <c r="CC144" s="1">
        <f t="shared" si="37"/>
        <v>-0.7831968011</v>
      </c>
      <c r="CD144" s="1">
        <f t="shared" si="38"/>
        <v>0</v>
      </c>
      <c r="CE144" s="1">
        <f t="shared" si="39"/>
        <v>3.04686377</v>
      </c>
      <c r="CF144" s="1">
        <f t="shared" si="40"/>
        <v>407.706665</v>
      </c>
      <c r="CG144" s="1">
        <f t="shared" si="41"/>
        <v>0.2118750552</v>
      </c>
      <c r="CH144" s="1" t="str">
        <f t="shared" si="42"/>
        <v>#DIV/0!</v>
      </c>
    </row>
    <row r="145" ht="15.75" customHeight="1">
      <c r="A145" s="2">
        <v>2.0</v>
      </c>
      <c r="B145" s="1">
        <v>1.0</v>
      </c>
      <c r="C145" s="1" t="s">
        <v>97</v>
      </c>
      <c r="D145" s="1">
        <v>2.0121052E8</v>
      </c>
      <c r="E145" s="4" t="s">
        <v>1277</v>
      </c>
      <c r="F145" s="4">
        <v>20901.9999332875</v>
      </c>
      <c r="G145" s="4">
        <v>0.0</v>
      </c>
      <c r="H145" s="1">
        <f t="shared" si="1"/>
        <v>-884.7675614</v>
      </c>
      <c r="I145" s="1">
        <f t="shared" si="2"/>
        <v>-0.05049680276</v>
      </c>
      <c r="J145" s="1">
        <f t="shared" si="3"/>
        <v>-27161.5744</v>
      </c>
      <c r="K145" s="4">
        <v>55.0</v>
      </c>
      <c r="L145" s="4">
        <v>55.0</v>
      </c>
      <c r="M145" s="4">
        <v>0.0</v>
      </c>
      <c r="N145" s="4">
        <v>0.0</v>
      </c>
      <c r="O145" s="4">
        <v>469.165283203125</v>
      </c>
      <c r="P145" s="4">
        <v>876.8719482421875</v>
      </c>
      <c r="Q145" s="4">
        <v>691.0846557617188</v>
      </c>
      <c r="R145" s="1" t="str">
        <f t="shared" si="4"/>
        <v>#DIV/0!</v>
      </c>
      <c r="S145" s="1">
        <f t="shared" si="5"/>
        <v>0.4649557622</v>
      </c>
      <c r="T145" s="1">
        <f t="shared" si="6"/>
        <v>0.2118750552</v>
      </c>
      <c r="U145" s="4">
        <v>-1.0</v>
      </c>
      <c r="V145" s="4">
        <v>0.85</v>
      </c>
      <c r="W145" s="4">
        <v>0.85</v>
      </c>
      <c r="X145" s="4">
        <v>0.0</v>
      </c>
      <c r="Y145" s="1">
        <f t="shared" si="7"/>
        <v>0.85</v>
      </c>
      <c r="Z145" s="1">
        <f t="shared" si="8"/>
        <v>-284.6652063</v>
      </c>
      <c r="AA145" s="1">
        <f t="shared" si="9"/>
        <v>0.4556886321</v>
      </c>
      <c r="AB145" s="1">
        <f t="shared" si="10"/>
        <v>1.869004335</v>
      </c>
      <c r="AC145" s="1">
        <f t="shared" si="11"/>
        <v>-1</v>
      </c>
      <c r="AD145" s="4">
        <v>1001.1536865234375</v>
      </c>
      <c r="AE145" s="4">
        <v>0.5</v>
      </c>
      <c r="AF145" s="1">
        <f t="shared" si="12"/>
        <v>90.15078437</v>
      </c>
      <c r="AG145" s="1">
        <f t="shared" si="13"/>
        <v>-0.3560828093</v>
      </c>
      <c r="AH145" s="1">
        <f t="shared" si="14"/>
        <v>0.6974825781</v>
      </c>
      <c r="AI145" s="1">
        <f t="shared" si="15"/>
        <v>18.65641594</v>
      </c>
      <c r="AJ145" s="4">
        <v>2.0</v>
      </c>
      <c r="AK145" s="1">
        <f t="shared" si="16"/>
        <v>4.644859791</v>
      </c>
      <c r="AL145" s="4">
        <v>1.0</v>
      </c>
      <c r="AM145" s="1">
        <f t="shared" si="17"/>
        <v>9.289719582</v>
      </c>
      <c r="AN145" s="4">
        <v>21.28221321105957</v>
      </c>
      <c r="AO145" s="4">
        <v>18.656415939331055</v>
      </c>
      <c r="AP145" s="4">
        <v>21.480663299560547</v>
      </c>
      <c r="AQ145" s="4">
        <v>1.990323781967163</v>
      </c>
      <c r="AR145" s="20">
        <v>592.7748413085938</v>
      </c>
      <c r="AS145" s="4">
        <v>14.660873413085938</v>
      </c>
      <c r="AT145" s="4">
        <v>14.426592826843262</v>
      </c>
      <c r="AU145" s="4">
        <v>58.45448303222656</v>
      </c>
      <c r="AV145" s="4">
        <v>57.493412017822266</v>
      </c>
      <c r="AW145" s="4">
        <v>299.5943908691406</v>
      </c>
      <c r="AX145" s="4">
        <v>3.652453899383545</v>
      </c>
      <c r="AY145" s="4">
        <v>44.93730926513672</v>
      </c>
      <c r="AZ145" s="4">
        <v>101.2615737915039</v>
      </c>
      <c r="BA145" s="4">
        <v>-0.06174999475479126</v>
      </c>
      <c r="BB145" s="4">
        <v>-0.11276260018348694</v>
      </c>
      <c r="BC145" s="4">
        <v>0.5</v>
      </c>
      <c r="BD145" s="4">
        <v>-1.355140209197998</v>
      </c>
      <c r="BE145" s="4">
        <v>7.355140209197998</v>
      </c>
      <c r="BF145" s="4">
        <v>1.0</v>
      </c>
      <c r="BG145" s="4">
        <v>0.0</v>
      </c>
      <c r="BH145" s="4">
        <v>0.1599999964237213</v>
      </c>
      <c r="BI145" s="4">
        <v>111105.0</v>
      </c>
      <c r="BJ145" s="1">
        <f t="shared" si="18"/>
        <v>1.497971954</v>
      </c>
      <c r="BK145" s="1">
        <f t="shared" si="19"/>
        <v>-0.0003560828093</v>
      </c>
      <c r="BL145" s="1">
        <f t="shared" si="20"/>
        <v>291.8064159</v>
      </c>
      <c r="BM145" s="1">
        <f t="shared" si="21"/>
        <v>294.4322132</v>
      </c>
      <c r="BN145" s="1">
        <f t="shared" si="22"/>
        <v>0.5843926108</v>
      </c>
      <c r="BO145" s="1">
        <f t="shared" si="23"/>
        <v>0.1653673228</v>
      </c>
      <c r="BP145" s="1">
        <f t="shared" si="24"/>
        <v>2.158342072</v>
      </c>
      <c r="BQ145" s="1">
        <f t="shared" si="25"/>
        <v>21.3145223</v>
      </c>
      <c r="BR145" s="1">
        <f t="shared" si="26"/>
        <v>6.887929468</v>
      </c>
      <c r="BS145" s="1">
        <f t="shared" si="27"/>
        <v>19.96931458</v>
      </c>
      <c r="BT145" s="1">
        <f t="shared" si="28"/>
        <v>2.342157747</v>
      </c>
      <c r="BU145" s="1">
        <f t="shared" si="29"/>
        <v>-0.05077279211</v>
      </c>
      <c r="BV145" s="1">
        <f t="shared" si="30"/>
        <v>1.460859494</v>
      </c>
      <c r="BW145" s="1">
        <f t="shared" si="31"/>
        <v>0.8812982529</v>
      </c>
      <c r="BX145" s="1">
        <f t="shared" si="32"/>
        <v>-0.0317080832</v>
      </c>
      <c r="BY145" s="1">
        <f t="shared" si="33"/>
        <v>-2750.42377</v>
      </c>
      <c r="BZ145" s="1">
        <f t="shared" si="34"/>
        <v>-45.82106477</v>
      </c>
      <c r="CA145" s="1">
        <f t="shared" si="35"/>
        <v>66.91649435</v>
      </c>
      <c r="CB145" s="1">
        <f t="shared" si="36"/>
        <v>721.350973</v>
      </c>
      <c r="CC145" s="1">
        <f t="shared" si="37"/>
        <v>-0.8207591831</v>
      </c>
      <c r="CD145" s="1">
        <f t="shared" si="38"/>
        <v>0</v>
      </c>
      <c r="CE145" s="1">
        <f t="shared" si="39"/>
        <v>3.104585814</v>
      </c>
      <c r="CF145" s="1">
        <f t="shared" si="40"/>
        <v>407.706665</v>
      </c>
      <c r="CG145" s="1">
        <f t="shared" si="41"/>
        <v>0.2118750552</v>
      </c>
      <c r="CH145" s="1" t="str">
        <f t="shared" si="42"/>
        <v>#DIV/0!</v>
      </c>
    </row>
    <row r="146" ht="15.75" customHeight="1">
      <c r="A146" s="2">
        <v>2.0</v>
      </c>
      <c r="B146" s="1">
        <v>1.0</v>
      </c>
      <c r="C146" s="1" t="s">
        <v>97</v>
      </c>
      <c r="D146" s="1">
        <v>2.0121052E8</v>
      </c>
      <c r="E146" s="4" t="s">
        <v>1278</v>
      </c>
      <c r="F146" s="4">
        <v>20932.499931185506</v>
      </c>
      <c r="G146" s="4">
        <v>0.0</v>
      </c>
      <c r="H146" s="1">
        <f t="shared" si="1"/>
        <v>-870.9873615</v>
      </c>
      <c r="I146" s="1">
        <f t="shared" si="2"/>
        <v>-0.0217440442</v>
      </c>
      <c r="J146" s="1">
        <f t="shared" si="3"/>
        <v>-63042.99664</v>
      </c>
      <c r="K146" s="4">
        <v>55.0</v>
      </c>
      <c r="L146" s="4">
        <v>55.0</v>
      </c>
      <c r="M146" s="4">
        <v>0.0</v>
      </c>
      <c r="N146" s="4">
        <v>0.0</v>
      </c>
      <c r="O146" s="4">
        <v>469.165283203125</v>
      </c>
      <c r="P146" s="4">
        <v>876.8719482421875</v>
      </c>
      <c r="Q146" s="4">
        <v>691.0846557617188</v>
      </c>
      <c r="R146" s="1" t="str">
        <f t="shared" si="4"/>
        <v>#DIV/0!</v>
      </c>
      <c r="S146" s="1">
        <f t="shared" si="5"/>
        <v>0.4649557622</v>
      </c>
      <c r="T146" s="1">
        <f t="shared" si="6"/>
        <v>0.2118750552</v>
      </c>
      <c r="U146" s="4">
        <v>-1.0</v>
      </c>
      <c r="V146" s="4">
        <v>0.85</v>
      </c>
      <c r="W146" s="4">
        <v>0.85</v>
      </c>
      <c r="X146" s="4">
        <v>0.0</v>
      </c>
      <c r="Y146" s="1">
        <f t="shared" si="7"/>
        <v>0.85</v>
      </c>
      <c r="Z146" s="1">
        <f t="shared" si="8"/>
        <v>-278.6658399</v>
      </c>
      <c r="AA146" s="1">
        <f t="shared" si="9"/>
        <v>0.4556886321</v>
      </c>
      <c r="AB146" s="1">
        <f t="shared" si="10"/>
        <v>1.869004335</v>
      </c>
      <c r="AC146" s="1">
        <f t="shared" si="11"/>
        <v>-1</v>
      </c>
      <c r="AD146" s="4">
        <v>1001.1536865234375</v>
      </c>
      <c r="AE146" s="4">
        <v>0.5</v>
      </c>
      <c r="AF146" s="1">
        <f t="shared" si="12"/>
        <v>90.15078437</v>
      </c>
      <c r="AG146" s="1">
        <f t="shared" si="13"/>
        <v>-0.1461361874</v>
      </c>
      <c r="AH146" s="1">
        <f t="shared" si="14"/>
        <v>0.6668473804</v>
      </c>
      <c r="AI146" s="1">
        <f t="shared" si="15"/>
        <v>18.52427101</v>
      </c>
      <c r="AJ146" s="4">
        <v>2.0</v>
      </c>
      <c r="AK146" s="1">
        <f t="shared" si="16"/>
        <v>4.644859791</v>
      </c>
      <c r="AL146" s="4">
        <v>1.0</v>
      </c>
      <c r="AM146" s="1">
        <f t="shared" si="17"/>
        <v>9.289719582</v>
      </c>
      <c r="AN146" s="4">
        <v>21.215240478515625</v>
      </c>
      <c r="AO146" s="4">
        <v>18.52427101135254</v>
      </c>
      <c r="AP146" s="4">
        <v>21.431774139404297</v>
      </c>
      <c r="AQ146" s="4">
        <v>1.9704660177230835</v>
      </c>
      <c r="AR146" s="20">
        <v>583.5919799804688</v>
      </c>
      <c r="AS146" s="4">
        <v>14.64960765838623</v>
      </c>
      <c r="AT146" s="4">
        <v>14.553451538085938</v>
      </c>
      <c r="AU146" s="4">
        <v>58.65108871459961</v>
      </c>
      <c r="AV146" s="4">
        <v>58.25983428955078</v>
      </c>
      <c r="AW146" s="4">
        <v>299.532470703125</v>
      </c>
      <c r="AX146" s="4">
        <v>3.67290997505188</v>
      </c>
      <c r="AY146" s="4">
        <v>44.35185241699219</v>
      </c>
      <c r="AZ146" s="4">
        <v>101.26216125488281</v>
      </c>
      <c r="BA146" s="4">
        <v>-0.06174999475479126</v>
      </c>
      <c r="BB146" s="4">
        <v>-0.11276260018348694</v>
      </c>
      <c r="BC146" s="4">
        <v>0.5</v>
      </c>
      <c r="BD146" s="4">
        <v>-1.355140209197998</v>
      </c>
      <c r="BE146" s="4">
        <v>7.355140209197998</v>
      </c>
      <c r="BF146" s="4">
        <v>1.0</v>
      </c>
      <c r="BG146" s="4">
        <v>0.0</v>
      </c>
      <c r="BH146" s="4">
        <v>0.1599999964237213</v>
      </c>
      <c r="BI146" s="4">
        <v>111105.0</v>
      </c>
      <c r="BJ146" s="1">
        <f t="shared" si="18"/>
        <v>1.497662354</v>
      </c>
      <c r="BK146" s="1">
        <f t="shared" si="19"/>
        <v>-0.0001461361874</v>
      </c>
      <c r="BL146" s="1">
        <f t="shared" si="20"/>
        <v>291.674271</v>
      </c>
      <c r="BM146" s="1">
        <f t="shared" si="21"/>
        <v>294.3652405</v>
      </c>
      <c r="BN146" s="1">
        <f t="shared" si="22"/>
        <v>0.5876655829</v>
      </c>
      <c r="BO146" s="1">
        <f t="shared" si="23"/>
        <v>0.1337010206</v>
      </c>
      <c r="BP146" s="1">
        <f t="shared" si="24"/>
        <v>2.140561337</v>
      </c>
      <c r="BQ146" s="1">
        <f t="shared" si="25"/>
        <v>21.13880753</v>
      </c>
      <c r="BR146" s="1">
        <f t="shared" si="26"/>
        <v>6.585355992</v>
      </c>
      <c r="BS146" s="1">
        <f t="shared" si="27"/>
        <v>19.86975574</v>
      </c>
      <c r="BT146" s="1">
        <f t="shared" si="28"/>
        <v>2.327753373</v>
      </c>
      <c r="BU146" s="1">
        <f t="shared" si="29"/>
        <v>-0.02179505895</v>
      </c>
      <c r="BV146" s="1">
        <f t="shared" si="30"/>
        <v>1.473713956</v>
      </c>
      <c r="BW146" s="1">
        <f t="shared" si="31"/>
        <v>0.8540394168</v>
      </c>
      <c r="BX146" s="1">
        <f t="shared" si="32"/>
        <v>-0.01361731928</v>
      </c>
      <c r="BY146" s="1">
        <f t="shared" si="33"/>
        <v>-6383.870092</v>
      </c>
      <c r="BZ146" s="1">
        <f t="shared" si="34"/>
        <v>-108.0258105</v>
      </c>
      <c r="CA146" s="1">
        <f t="shared" si="35"/>
        <v>68.20660059</v>
      </c>
      <c r="CB146" s="1">
        <f t="shared" si="36"/>
        <v>710.1655464</v>
      </c>
      <c r="CC146" s="1">
        <f t="shared" si="37"/>
        <v>-0.8365244892</v>
      </c>
      <c r="CD146" s="1">
        <f t="shared" si="38"/>
        <v>0</v>
      </c>
      <c r="CE146" s="1">
        <f t="shared" si="39"/>
        <v>3.121973479</v>
      </c>
      <c r="CF146" s="1">
        <f t="shared" si="40"/>
        <v>407.706665</v>
      </c>
      <c r="CG146" s="1">
        <f t="shared" si="41"/>
        <v>0.2118750552</v>
      </c>
      <c r="CH146" s="1" t="str">
        <f t="shared" si="42"/>
        <v>#DIV/0!</v>
      </c>
    </row>
    <row r="147" ht="15.75" customHeight="1">
      <c r="A147" s="2">
        <v>2.0</v>
      </c>
      <c r="B147" s="1">
        <v>1.0</v>
      </c>
      <c r="C147" s="1" t="s">
        <v>97</v>
      </c>
      <c r="D147" s="1">
        <v>2.0121052E8</v>
      </c>
      <c r="E147" s="4" t="s">
        <v>1279</v>
      </c>
      <c r="F147" s="4">
        <v>20962.99992908351</v>
      </c>
      <c r="G147" s="4">
        <v>0.0</v>
      </c>
      <c r="H147" s="1">
        <f t="shared" si="1"/>
        <v>-860.5541721</v>
      </c>
      <c r="I147" s="1">
        <f t="shared" si="2"/>
        <v>0.005167506117</v>
      </c>
      <c r="J147" s="1">
        <f t="shared" si="3"/>
        <v>265748.2812</v>
      </c>
      <c r="K147" s="4">
        <v>55.0</v>
      </c>
      <c r="L147" s="4">
        <v>55.0</v>
      </c>
      <c r="M147" s="4">
        <v>0.0</v>
      </c>
      <c r="N147" s="4">
        <v>0.0</v>
      </c>
      <c r="O147" s="4">
        <v>469.165283203125</v>
      </c>
      <c r="P147" s="4">
        <v>876.8719482421875</v>
      </c>
      <c r="Q147" s="4">
        <v>691.0846557617188</v>
      </c>
      <c r="R147" s="1" t="str">
        <f t="shared" si="4"/>
        <v>#DIV/0!</v>
      </c>
      <c r="S147" s="1">
        <f t="shared" si="5"/>
        <v>0.4649557622</v>
      </c>
      <c r="T147" s="1">
        <f t="shared" si="6"/>
        <v>0.2118750552</v>
      </c>
      <c r="U147" s="4">
        <v>-1.0</v>
      </c>
      <c r="V147" s="4">
        <v>0.85</v>
      </c>
      <c r="W147" s="4">
        <v>0.85</v>
      </c>
      <c r="X147" s="4">
        <v>0.0</v>
      </c>
      <c r="Y147" s="1">
        <f t="shared" si="7"/>
        <v>0.85</v>
      </c>
      <c r="Z147" s="1">
        <f t="shared" si="8"/>
        <v>-272.2857188</v>
      </c>
      <c r="AA147" s="1">
        <f t="shared" si="9"/>
        <v>0.4556886321</v>
      </c>
      <c r="AB147" s="1">
        <f t="shared" si="10"/>
        <v>1.869004335</v>
      </c>
      <c r="AC147" s="1">
        <f t="shared" si="11"/>
        <v>-1</v>
      </c>
      <c r="AD147" s="4">
        <v>1001.1536865234375</v>
      </c>
      <c r="AE147" s="4">
        <v>0.5</v>
      </c>
      <c r="AF147" s="1">
        <f t="shared" si="12"/>
        <v>90.15078437</v>
      </c>
      <c r="AG147" s="1">
        <f t="shared" si="13"/>
        <v>0.03408196141</v>
      </c>
      <c r="AH147" s="1">
        <f t="shared" si="14"/>
        <v>0.6562863658</v>
      </c>
      <c r="AI147" s="1">
        <f t="shared" si="15"/>
        <v>18.52411652</v>
      </c>
      <c r="AJ147" s="4">
        <v>2.0</v>
      </c>
      <c r="AK147" s="1">
        <f t="shared" si="16"/>
        <v>4.644859791</v>
      </c>
      <c r="AL147" s="4">
        <v>1.0</v>
      </c>
      <c r="AM147" s="1">
        <f t="shared" si="17"/>
        <v>9.289719582</v>
      </c>
      <c r="AN147" s="4">
        <v>21.14256477355957</v>
      </c>
      <c r="AO147" s="4">
        <v>18.52411651611328</v>
      </c>
      <c r="AP147" s="4">
        <v>21.373489379882812</v>
      </c>
      <c r="AQ147" s="4">
        <v>1.9553273916244507</v>
      </c>
      <c r="AR147" s="20">
        <v>576.3584594726562</v>
      </c>
      <c r="AS147" s="4">
        <v>14.634974479675293</v>
      </c>
      <c r="AT147" s="4">
        <v>14.657390594482422</v>
      </c>
      <c r="AU147" s="4">
        <v>58.85655212402344</v>
      </c>
      <c r="AV147" s="4">
        <v>58.9221305847168</v>
      </c>
      <c r="AW147" s="4">
        <v>299.62738037109375</v>
      </c>
      <c r="AX147" s="4">
        <v>3.7138936519622803</v>
      </c>
      <c r="AY147" s="4">
        <v>44.11174011230469</v>
      </c>
      <c r="AZ147" s="4">
        <v>101.26319885253906</v>
      </c>
      <c r="BA147" s="4">
        <v>-0.06174999475479126</v>
      </c>
      <c r="BB147" s="4">
        <v>-0.11276260018348694</v>
      </c>
      <c r="BC147" s="4">
        <v>0.5</v>
      </c>
      <c r="BD147" s="4">
        <v>-1.355140209197998</v>
      </c>
      <c r="BE147" s="4">
        <v>7.355140209197998</v>
      </c>
      <c r="BF147" s="4">
        <v>1.0</v>
      </c>
      <c r="BG147" s="4">
        <v>0.0</v>
      </c>
      <c r="BH147" s="4">
        <v>0.1599999964237213</v>
      </c>
      <c r="BI147" s="4">
        <v>111105.0</v>
      </c>
      <c r="BJ147" s="1">
        <f t="shared" si="18"/>
        <v>1.498136902</v>
      </c>
      <c r="BK147" s="1">
        <f t="shared" si="19"/>
        <v>0.00003408196141</v>
      </c>
      <c r="BL147" s="1">
        <f t="shared" si="20"/>
        <v>291.6741165</v>
      </c>
      <c r="BM147" s="1">
        <f t="shared" si="21"/>
        <v>294.2925648</v>
      </c>
      <c r="BN147" s="1">
        <f t="shared" si="22"/>
        <v>0.594222971</v>
      </c>
      <c r="BO147" s="1">
        <f t="shared" si="23"/>
        <v>0.101434522</v>
      </c>
      <c r="BP147" s="1">
        <f t="shared" si="24"/>
        <v>2.140540624</v>
      </c>
      <c r="BQ147" s="1">
        <f t="shared" si="25"/>
        <v>21.13838639</v>
      </c>
      <c r="BR147" s="1">
        <f t="shared" si="26"/>
        <v>6.480995793</v>
      </c>
      <c r="BS147" s="1">
        <f t="shared" si="27"/>
        <v>19.83334064</v>
      </c>
      <c r="BT147" s="1">
        <f t="shared" si="28"/>
        <v>2.322504186</v>
      </c>
      <c r="BU147" s="1">
        <f t="shared" si="29"/>
        <v>0.005164633234</v>
      </c>
      <c r="BV147" s="1">
        <f t="shared" si="30"/>
        <v>1.484254258</v>
      </c>
      <c r="BW147" s="1">
        <f t="shared" si="31"/>
        <v>0.8382499277</v>
      </c>
      <c r="BX147" s="1">
        <f t="shared" si="32"/>
        <v>0.003228153759</v>
      </c>
      <c r="BY147" s="1">
        <f t="shared" si="33"/>
        <v>26910.52104</v>
      </c>
      <c r="BZ147" s="1">
        <f t="shared" si="34"/>
        <v>461.0816009</v>
      </c>
      <c r="CA147" s="1">
        <f t="shared" si="35"/>
        <v>68.79876756</v>
      </c>
      <c r="CB147" s="1">
        <f t="shared" si="36"/>
        <v>701.4158546</v>
      </c>
      <c r="CC147" s="1">
        <f t="shared" si="37"/>
        <v>-0.844079387</v>
      </c>
      <c r="CD147" s="1">
        <f t="shared" si="38"/>
        <v>0</v>
      </c>
      <c r="CE147" s="1">
        <f t="shared" si="39"/>
        <v>3.156809604</v>
      </c>
      <c r="CF147" s="1">
        <f t="shared" si="40"/>
        <v>407.706665</v>
      </c>
      <c r="CG147" s="1">
        <f t="shared" si="41"/>
        <v>0.2118750552</v>
      </c>
      <c r="CH147" s="1" t="str">
        <f t="shared" si="42"/>
        <v>#DIV/0!</v>
      </c>
    </row>
    <row r="148" ht="15.75" customHeight="1">
      <c r="A148" s="2">
        <v>2.0</v>
      </c>
      <c r="B148" s="1">
        <v>1.0</v>
      </c>
      <c r="C148" s="1" t="s">
        <v>97</v>
      </c>
      <c r="D148" s="1">
        <v>2.0121052E8</v>
      </c>
      <c r="E148" s="4" t="s">
        <v>1280</v>
      </c>
      <c r="F148" s="4">
        <v>20993.499926981516</v>
      </c>
      <c r="G148" s="4">
        <v>0.0</v>
      </c>
      <c r="H148" s="1">
        <f t="shared" si="1"/>
        <v>-850.5641365</v>
      </c>
      <c r="I148" s="1">
        <f t="shared" si="2"/>
        <v>0.1065834655</v>
      </c>
      <c r="J148" s="1">
        <f t="shared" si="3"/>
        <v>13371.28538</v>
      </c>
      <c r="K148" s="4">
        <v>55.0</v>
      </c>
      <c r="L148" s="4">
        <v>55.0</v>
      </c>
      <c r="M148" s="4">
        <v>0.0</v>
      </c>
      <c r="N148" s="4">
        <v>0.0</v>
      </c>
      <c r="O148" s="4">
        <v>469.165283203125</v>
      </c>
      <c r="P148" s="4">
        <v>876.8719482421875</v>
      </c>
      <c r="Q148" s="4">
        <v>691.0846557617188</v>
      </c>
      <c r="R148" s="1" t="str">
        <f t="shared" si="4"/>
        <v>#DIV/0!</v>
      </c>
      <c r="S148" s="1">
        <f t="shared" si="5"/>
        <v>0.4649557622</v>
      </c>
      <c r="T148" s="1">
        <f t="shared" si="6"/>
        <v>0.2118750552</v>
      </c>
      <c r="U148" s="4">
        <v>-1.0</v>
      </c>
      <c r="V148" s="4">
        <v>0.85</v>
      </c>
      <c r="W148" s="4">
        <v>0.85</v>
      </c>
      <c r="X148" s="4">
        <v>0.0</v>
      </c>
      <c r="Y148" s="1">
        <f t="shared" si="7"/>
        <v>0.85</v>
      </c>
      <c r="Z148" s="1">
        <f t="shared" si="8"/>
        <v>-268.5394845</v>
      </c>
      <c r="AA148" s="1">
        <f t="shared" si="9"/>
        <v>0.4556886321</v>
      </c>
      <c r="AB148" s="1">
        <f t="shared" si="10"/>
        <v>1.869004335</v>
      </c>
      <c r="AC148" s="1">
        <f t="shared" si="11"/>
        <v>-1</v>
      </c>
      <c r="AD148" s="4">
        <v>1001.1536865234375</v>
      </c>
      <c r="AE148" s="4">
        <v>0.5</v>
      </c>
      <c r="AF148" s="1">
        <f t="shared" si="12"/>
        <v>90.15078437</v>
      </c>
      <c r="AG148" s="1">
        <f t="shared" si="13"/>
        <v>0.8708087791</v>
      </c>
      <c r="AH148" s="1">
        <f t="shared" si="14"/>
        <v>0.8207085518</v>
      </c>
      <c r="AI148" s="1">
        <f t="shared" si="15"/>
        <v>20.08874893</v>
      </c>
      <c r="AJ148" s="4">
        <v>2.0</v>
      </c>
      <c r="AK148" s="1">
        <f t="shared" si="16"/>
        <v>4.644859791</v>
      </c>
      <c r="AL148" s="4">
        <v>1.0</v>
      </c>
      <c r="AM148" s="1">
        <f t="shared" si="17"/>
        <v>9.289719582</v>
      </c>
      <c r="AN148" s="4">
        <v>21.174936294555664</v>
      </c>
      <c r="AO148" s="4">
        <v>20.088748931884766</v>
      </c>
      <c r="AP148" s="4">
        <v>21.32467269897461</v>
      </c>
      <c r="AQ148" s="4">
        <v>1.9420191049575806</v>
      </c>
      <c r="AR148" s="20">
        <v>569.4410400390625</v>
      </c>
      <c r="AS148" s="4">
        <v>14.624157905578613</v>
      </c>
      <c r="AT148" s="4">
        <v>15.19666862487793</v>
      </c>
      <c r="AU148" s="4">
        <v>58.703269958496094</v>
      </c>
      <c r="AV148" s="4">
        <v>60.973472595214844</v>
      </c>
      <c r="AW148" s="4">
        <v>299.58404541015625</v>
      </c>
      <c r="AX148" s="4">
        <v>3.721937656402588</v>
      </c>
      <c r="AY148" s="4">
        <v>45.26431655883789</v>
      </c>
      <c r="AZ148" s="4">
        <v>101.26115417480469</v>
      </c>
      <c r="BA148" s="4">
        <v>-0.06174999475479126</v>
      </c>
      <c r="BB148" s="4">
        <v>-0.11276260018348694</v>
      </c>
      <c r="BC148" s="4">
        <v>0.5</v>
      </c>
      <c r="BD148" s="4">
        <v>-1.355140209197998</v>
      </c>
      <c r="BE148" s="4">
        <v>7.355140209197998</v>
      </c>
      <c r="BF148" s="4">
        <v>1.0</v>
      </c>
      <c r="BG148" s="4">
        <v>0.0</v>
      </c>
      <c r="BH148" s="4">
        <v>0.1599999964237213</v>
      </c>
      <c r="BI148" s="4">
        <v>111105.0</v>
      </c>
      <c r="BJ148" s="1">
        <f t="shared" si="18"/>
        <v>1.497920227</v>
      </c>
      <c r="BK148" s="1">
        <f t="shared" si="19"/>
        <v>0.0008708087791</v>
      </c>
      <c r="BL148" s="1">
        <f t="shared" si="20"/>
        <v>293.2387489</v>
      </c>
      <c r="BM148" s="1">
        <f t="shared" si="21"/>
        <v>294.3249363</v>
      </c>
      <c r="BN148" s="1">
        <f t="shared" si="22"/>
        <v>0.5955100117</v>
      </c>
      <c r="BO148" s="1">
        <f t="shared" si="23"/>
        <v>-0.09572422533</v>
      </c>
      <c r="BP148" s="1">
        <f t="shared" si="24"/>
        <v>2.359540756</v>
      </c>
      <c r="BQ148" s="1">
        <f t="shared" si="25"/>
        <v>23.30153923</v>
      </c>
      <c r="BR148" s="1">
        <f t="shared" si="26"/>
        <v>8.104870604</v>
      </c>
      <c r="BS148" s="1">
        <f t="shared" si="27"/>
        <v>20.63184261</v>
      </c>
      <c r="BT148" s="1">
        <f t="shared" si="28"/>
        <v>2.44001873</v>
      </c>
      <c r="BU148" s="1">
        <f t="shared" si="29"/>
        <v>0.1053744757</v>
      </c>
      <c r="BV148" s="1">
        <f t="shared" si="30"/>
        <v>1.538832205</v>
      </c>
      <c r="BW148" s="1">
        <f t="shared" si="31"/>
        <v>0.9011865254</v>
      </c>
      <c r="BX148" s="1">
        <f t="shared" si="32"/>
        <v>0.06596661078</v>
      </c>
      <c r="BY148" s="1">
        <f t="shared" si="33"/>
        <v>1353.991791</v>
      </c>
      <c r="BZ148" s="1">
        <f t="shared" si="34"/>
        <v>23.48142203</v>
      </c>
      <c r="CA148" s="1">
        <f t="shared" si="35"/>
        <v>64.93705815</v>
      </c>
      <c r="CB148" s="1">
        <f t="shared" si="36"/>
        <v>693.0466639</v>
      </c>
      <c r="CC148" s="1">
        <f t="shared" si="37"/>
        <v>-0.796961239</v>
      </c>
      <c r="CD148" s="1">
        <f t="shared" si="38"/>
        <v>0</v>
      </c>
      <c r="CE148" s="1">
        <f t="shared" si="39"/>
        <v>3.163647008</v>
      </c>
      <c r="CF148" s="1">
        <f t="shared" si="40"/>
        <v>407.706665</v>
      </c>
      <c r="CG148" s="1">
        <f t="shared" si="41"/>
        <v>0.2118750552</v>
      </c>
      <c r="CH148" s="1" t="str">
        <f t="shared" si="42"/>
        <v>#DIV/0!</v>
      </c>
    </row>
    <row r="149" ht="15.75" customHeight="1">
      <c r="A149" s="2">
        <v>2.0</v>
      </c>
      <c r="B149" s="1">
        <v>1.0</v>
      </c>
      <c r="C149" s="1" t="s">
        <v>97</v>
      </c>
      <c r="D149" s="1">
        <v>2.0121052E8</v>
      </c>
      <c r="E149" s="4" t="s">
        <v>1281</v>
      </c>
      <c r="F149" s="4">
        <v>21023.99992487952</v>
      </c>
      <c r="G149" s="4">
        <v>0.0</v>
      </c>
      <c r="H149" s="1">
        <f t="shared" si="1"/>
        <v>-840.6789475</v>
      </c>
      <c r="I149" s="1">
        <f t="shared" si="2"/>
        <v>0.06598596882</v>
      </c>
      <c r="J149" s="1">
        <f t="shared" si="3"/>
        <v>20899.13864</v>
      </c>
      <c r="K149" s="4">
        <v>55.0</v>
      </c>
      <c r="L149" s="4">
        <v>55.0</v>
      </c>
      <c r="M149" s="4">
        <v>0.0</v>
      </c>
      <c r="N149" s="4">
        <v>0.0</v>
      </c>
      <c r="O149" s="4">
        <v>469.165283203125</v>
      </c>
      <c r="P149" s="4">
        <v>876.8719482421875</v>
      </c>
      <c r="Q149" s="4">
        <v>691.0846557617188</v>
      </c>
      <c r="R149" s="1" t="str">
        <f t="shared" si="4"/>
        <v>#DIV/0!</v>
      </c>
      <c r="S149" s="1">
        <f t="shared" si="5"/>
        <v>0.4649557622</v>
      </c>
      <c r="T149" s="1">
        <f t="shared" si="6"/>
        <v>0.2118750552</v>
      </c>
      <c r="U149" s="4">
        <v>-1.0</v>
      </c>
      <c r="V149" s="4">
        <v>0.85</v>
      </c>
      <c r="W149" s="4">
        <v>0.85</v>
      </c>
      <c r="X149" s="4">
        <v>0.0</v>
      </c>
      <c r="Y149" s="1">
        <f t="shared" si="7"/>
        <v>0.85</v>
      </c>
      <c r="Z149" s="1">
        <f t="shared" si="8"/>
        <v>-270.6921973</v>
      </c>
      <c r="AA149" s="1">
        <f t="shared" si="9"/>
        <v>0.4556886321</v>
      </c>
      <c r="AB149" s="1">
        <f t="shared" si="10"/>
        <v>1.869004335</v>
      </c>
      <c r="AC149" s="1">
        <f t="shared" si="11"/>
        <v>-1</v>
      </c>
      <c r="AD149" s="4">
        <v>1001.1536865234375</v>
      </c>
      <c r="AE149" s="4">
        <v>0.5</v>
      </c>
      <c r="AF149" s="1">
        <f t="shared" si="12"/>
        <v>90.15078437</v>
      </c>
      <c r="AG149" s="1">
        <f t="shared" si="13"/>
        <v>0.65710557</v>
      </c>
      <c r="AH149" s="1">
        <f t="shared" si="14"/>
        <v>0.9951963398</v>
      </c>
      <c r="AI149" s="1">
        <f t="shared" si="15"/>
        <v>21.16232109</v>
      </c>
      <c r="AJ149" s="4">
        <v>2.0</v>
      </c>
      <c r="AK149" s="1">
        <f t="shared" si="16"/>
        <v>4.644859791</v>
      </c>
      <c r="AL149" s="4">
        <v>1.0</v>
      </c>
      <c r="AM149" s="1">
        <f t="shared" si="17"/>
        <v>9.289719582</v>
      </c>
      <c r="AN149" s="4">
        <v>21.291353225708008</v>
      </c>
      <c r="AO149" s="4">
        <v>21.162321090698242</v>
      </c>
      <c r="AP149" s="4">
        <v>21.349315643310547</v>
      </c>
      <c r="AQ149" s="4">
        <v>1.9637073278427124</v>
      </c>
      <c r="AR149" s="20">
        <v>562.7487182617188</v>
      </c>
      <c r="AS149" s="4">
        <v>14.63636302947998</v>
      </c>
      <c r="AT149" s="4">
        <v>15.068278312683105</v>
      </c>
      <c r="AU149" s="4">
        <v>58.32883071899414</v>
      </c>
      <c r="AV149" s="4">
        <v>60.09708786010742</v>
      </c>
      <c r="AW149" s="4">
        <v>299.6903076171875</v>
      </c>
      <c r="AX149" s="4">
        <v>3.6493759155273438</v>
      </c>
      <c r="AY149" s="4">
        <v>47.261226654052734</v>
      </c>
      <c r="AZ149" s="4">
        <v>101.25523376464844</v>
      </c>
      <c r="BA149" s="4">
        <v>-0.06174999475479126</v>
      </c>
      <c r="BB149" s="4">
        <v>-0.11276260018348694</v>
      </c>
      <c r="BC149" s="4">
        <v>0.25</v>
      </c>
      <c r="BD149" s="4">
        <v>-1.355140209197998</v>
      </c>
      <c r="BE149" s="4">
        <v>7.355140209197998</v>
      </c>
      <c r="BF149" s="4">
        <v>1.0</v>
      </c>
      <c r="BG149" s="4">
        <v>0.0</v>
      </c>
      <c r="BH149" s="4">
        <v>0.1599999964237213</v>
      </c>
      <c r="BI149" s="4">
        <v>111105.0</v>
      </c>
      <c r="BJ149" s="1">
        <f t="shared" si="18"/>
        <v>1.498451538</v>
      </c>
      <c r="BK149" s="1">
        <f t="shared" si="19"/>
        <v>0.00065710557</v>
      </c>
      <c r="BL149" s="1">
        <f t="shared" si="20"/>
        <v>294.3123211</v>
      </c>
      <c r="BM149" s="1">
        <f t="shared" si="21"/>
        <v>294.4413532</v>
      </c>
      <c r="BN149" s="1">
        <f t="shared" si="22"/>
        <v>0.5839001334</v>
      </c>
      <c r="BO149" s="1">
        <f t="shared" si="23"/>
        <v>-0.09950668422</v>
      </c>
      <c r="BP149" s="1">
        <f t="shared" si="24"/>
        <v>2.520938383</v>
      </c>
      <c r="BQ149" s="1">
        <f t="shared" si="25"/>
        <v>24.89686991</v>
      </c>
      <c r="BR149" s="1">
        <f t="shared" si="26"/>
        <v>9.828591597</v>
      </c>
      <c r="BS149" s="1">
        <f t="shared" si="27"/>
        <v>21.22683716</v>
      </c>
      <c r="BT149" s="1">
        <f t="shared" si="28"/>
        <v>2.530938215</v>
      </c>
      <c r="BU149" s="1">
        <f t="shared" si="29"/>
        <v>0.06552056853</v>
      </c>
      <c r="BV149" s="1">
        <f t="shared" si="30"/>
        <v>1.525742043</v>
      </c>
      <c r="BW149" s="1">
        <f t="shared" si="31"/>
        <v>1.005196172</v>
      </c>
      <c r="BX149" s="1">
        <f t="shared" si="32"/>
        <v>0.04099191587</v>
      </c>
      <c r="BY149" s="1">
        <f t="shared" si="33"/>
        <v>2116.147168</v>
      </c>
      <c r="BZ149" s="1">
        <f t="shared" si="34"/>
        <v>37.13760327</v>
      </c>
      <c r="CA149" s="1">
        <f t="shared" si="35"/>
        <v>60.00195165</v>
      </c>
      <c r="CB149" s="1">
        <f t="shared" si="36"/>
        <v>684.9178073</v>
      </c>
      <c r="CC149" s="1">
        <f t="shared" si="37"/>
        <v>-0.7364734428</v>
      </c>
      <c r="CD149" s="1">
        <f t="shared" si="38"/>
        <v>0</v>
      </c>
      <c r="CE149" s="1">
        <f t="shared" si="39"/>
        <v>3.101969528</v>
      </c>
      <c r="CF149" s="1">
        <f t="shared" si="40"/>
        <v>407.706665</v>
      </c>
      <c r="CG149" s="1">
        <f t="shared" si="41"/>
        <v>0.2118750552</v>
      </c>
      <c r="CH149" s="1" t="str">
        <f t="shared" si="42"/>
        <v>#DIV/0!</v>
      </c>
    </row>
    <row r="150" ht="15.75" customHeight="1">
      <c r="A150" s="2">
        <v>2.0</v>
      </c>
      <c r="B150" s="1">
        <v>1.0</v>
      </c>
      <c r="C150" s="1" t="s">
        <v>97</v>
      </c>
      <c r="D150" s="1">
        <v>2.0121052E8</v>
      </c>
      <c r="E150" s="4" t="s">
        <v>1282</v>
      </c>
      <c r="F150" s="4">
        <v>21054.499922777526</v>
      </c>
      <c r="G150" s="4">
        <v>0.0</v>
      </c>
      <c r="H150" s="1">
        <f t="shared" si="1"/>
        <v>-925.7969983</v>
      </c>
      <c r="I150" s="1">
        <f t="shared" si="2"/>
        <v>-0.1402090493</v>
      </c>
      <c r="J150" s="1">
        <f t="shared" si="3"/>
        <v>-9739.003088</v>
      </c>
      <c r="K150" s="4">
        <v>55.0</v>
      </c>
      <c r="L150" s="4">
        <v>55.0</v>
      </c>
      <c r="M150" s="4">
        <v>0.0</v>
      </c>
      <c r="N150" s="4">
        <v>0.0</v>
      </c>
      <c r="O150" s="4">
        <v>469.165283203125</v>
      </c>
      <c r="P150" s="4">
        <v>876.8719482421875</v>
      </c>
      <c r="Q150" s="4">
        <v>691.0846557617188</v>
      </c>
      <c r="R150" s="1" t="str">
        <f t="shared" si="4"/>
        <v>#DIV/0!</v>
      </c>
      <c r="S150" s="1">
        <f t="shared" si="5"/>
        <v>0.4649557622</v>
      </c>
      <c r="T150" s="1">
        <f t="shared" si="6"/>
        <v>0.2118750552</v>
      </c>
      <c r="U150" s="4">
        <v>-1.0</v>
      </c>
      <c r="V150" s="4">
        <v>0.85</v>
      </c>
      <c r="W150" s="4">
        <v>0.85</v>
      </c>
      <c r="X150" s="4">
        <v>0.0</v>
      </c>
      <c r="Y150" s="1">
        <f t="shared" si="7"/>
        <v>0.85</v>
      </c>
      <c r="Z150" s="1">
        <f t="shared" si="8"/>
        <v>-299.4791187</v>
      </c>
      <c r="AA150" s="1">
        <f t="shared" si="9"/>
        <v>0.4556886321</v>
      </c>
      <c r="AB150" s="1">
        <f t="shared" si="10"/>
        <v>1.869004335</v>
      </c>
      <c r="AC150" s="1">
        <f t="shared" si="11"/>
        <v>-1</v>
      </c>
      <c r="AD150" s="4">
        <v>1001.1536865234375</v>
      </c>
      <c r="AE150" s="4">
        <v>0.5</v>
      </c>
      <c r="AF150" s="1">
        <f t="shared" si="12"/>
        <v>90.15078437</v>
      </c>
      <c r="AG150" s="1">
        <f t="shared" si="13"/>
        <v>-1.335177587</v>
      </c>
      <c r="AH150" s="1">
        <f t="shared" si="14"/>
        <v>0.9322589317</v>
      </c>
      <c r="AI150" s="1">
        <f t="shared" si="15"/>
        <v>19.87090492</v>
      </c>
      <c r="AJ150" s="4">
        <v>2.0</v>
      </c>
      <c r="AK150" s="1">
        <f t="shared" si="16"/>
        <v>4.644859791</v>
      </c>
      <c r="AL150" s="4">
        <v>1.0</v>
      </c>
      <c r="AM150" s="1">
        <f t="shared" si="17"/>
        <v>9.289719582</v>
      </c>
      <c r="AN150" s="4">
        <v>21.305049896240234</v>
      </c>
      <c r="AO150" s="4">
        <v>19.87090492248535</v>
      </c>
      <c r="AP150" s="4">
        <v>21.411563873291016</v>
      </c>
      <c r="AQ150" s="4">
        <v>1.972044587135315</v>
      </c>
      <c r="AR150" s="20">
        <v>620.6591186523438</v>
      </c>
      <c r="AS150" s="4">
        <v>14.662126541137695</v>
      </c>
      <c r="AT150" s="4">
        <v>13.78294563293457</v>
      </c>
      <c r="AU150" s="4">
        <v>58.37837219238281</v>
      </c>
      <c r="AV150" s="4">
        <v>54.93220901489258</v>
      </c>
      <c r="AW150" s="4">
        <v>299.54583740234375</v>
      </c>
      <c r="AX150" s="4">
        <v>3.632962703704834</v>
      </c>
      <c r="AY150" s="4">
        <v>47.381832122802734</v>
      </c>
      <c r="AZ150" s="4">
        <v>101.25994110107422</v>
      </c>
      <c r="BA150" s="4">
        <v>-0.06174999475479126</v>
      </c>
      <c r="BB150" s="4">
        <v>-0.11276260018348694</v>
      </c>
      <c r="BC150" s="4">
        <v>0.0</v>
      </c>
      <c r="BD150" s="4">
        <v>-1.355140209197998</v>
      </c>
      <c r="BE150" s="4">
        <v>7.355140209197998</v>
      </c>
      <c r="BF150" s="4">
        <v>1.0</v>
      </c>
      <c r="BG150" s="4">
        <v>0.0</v>
      </c>
      <c r="BH150" s="4">
        <v>0.1599999964237213</v>
      </c>
      <c r="BI150" s="4">
        <v>111105.0</v>
      </c>
      <c r="BJ150" s="1">
        <f t="shared" si="18"/>
        <v>1.497729187</v>
      </c>
      <c r="BK150" s="1">
        <f t="shared" si="19"/>
        <v>-0.001335177587</v>
      </c>
      <c r="BL150" s="1">
        <f t="shared" si="20"/>
        <v>293.0209049</v>
      </c>
      <c r="BM150" s="1">
        <f t="shared" si="21"/>
        <v>294.4550499</v>
      </c>
      <c r="BN150" s="1">
        <f t="shared" si="22"/>
        <v>0.5812740196</v>
      </c>
      <c r="BO150" s="1">
        <f t="shared" si="23"/>
        <v>0.2772632877</v>
      </c>
      <c r="BP150" s="1">
        <f t="shared" si="24"/>
        <v>2.327919195</v>
      </c>
      <c r="BQ150" s="1">
        <f t="shared" si="25"/>
        <v>22.98953732</v>
      </c>
      <c r="BR150" s="1">
        <f t="shared" si="26"/>
        <v>9.206591685</v>
      </c>
      <c r="BS150" s="1">
        <f t="shared" si="27"/>
        <v>20.58797741</v>
      </c>
      <c r="BT150" s="1">
        <f t="shared" si="28"/>
        <v>2.433430508</v>
      </c>
      <c r="BU150" s="1">
        <f t="shared" si="29"/>
        <v>-0.1423576427</v>
      </c>
      <c r="BV150" s="1">
        <f t="shared" si="30"/>
        <v>1.395660263</v>
      </c>
      <c r="BW150" s="1">
        <f t="shared" si="31"/>
        <v>1.037770245</v>
      </c>
      <c r="BX150" s="1">
        <f t="shared" si="32"/>
        <v>-0.08877796165</v>
      </c>
      <c r="BY150" s="1">
        <f t="shared" si="33"/>
        <v>-986.1708791</v>
      </c>
      <c r="BZ150" s="1">
        <f t="shared" si="34"/>
        <v>-15.69138807</v>
      </c>
      <c r="CA150" s="1">
        <f t="shared" si="35"/>
        <v>58.57783847</v>
      </c>
      <c r="CB150" s="1">
        <f t="shared" si="36"/>
        <v>755.1977274</v>
      </c>
      <c r="CC150" s="1">
        <f t="shared" si="37"/>
        <v>-0.7181058027</v>
      </c>
      <c r="CD150" s="1">
        <f t="shared" si="38"/>
        <v>0</v>
      </c>
      <c r="CE150" s="1">
        <f t="shared" si="39"/>
        <v>3.088018298</v>
      </c>
      <c r="CF150" s="1">
        <f t="shared" si="40"/>
        <v>407.706665</v>
      </c>
      <c r="CG150" s="1">
        <f t="shared" si="41"/>
        <v>0.2118750552</v>
      </c>
      <c r="CH150" s="1" t="str">
        <f t="shared" si="42"/>
        <v>#DIV/0!</v>
      </c>
    </row>
    <row r="151" ht="15.75" customHeight="1">
      <c r="A151" s="2">
        <v>2.0</v>
      </c>
      <c r="B151" s="1">
        <v>1.0</v>
      </c>
      <c r="C151" s="1" t="s">
        <v>97</v>
      </c>
      <c r="D151" s="1">
        <v>2.0121052E8</v>
      </c>
      <c r="E151" s="4" t="s">
        <v>1283</v>
      </c>
      <c r="F151" s="4">
        <v>21084.99992067553</v>
      </c>
      <c r="G151" s="4">
        <v>0.0</v>
      </c>
      <c r="H151" s="1">
        <f t="shared" si="1"/>
        <v>-955.8237639</v>
      </c>
      <c r="I151" s="1">
        <f t="shared" si="2"/>
        <v>-0.1475360611</v>
      </c>
      <c r="J151" s="1">
        <f t="shared" si="3"/>
        <v>-9526.039502</v>
      </c>
      <c r="K151" s="4">
        <v>55.0</v>
      </c>
      <c r="L151" s="4">
        <v>55.0</v>
      </c>
      <c r="M151" s="4">
        <v>0.0</v>
      </c>
      <c r="N151" s="4">
        <v>0.0</v>
      </c>
      <c r="O151" s="4">
        <v>469.165283203125</v>
      </c>
      <c r="P151" s="4">
        <v>876.8719482421875</v>
      </c>
      <c r="Q151" s="4">
        <v>691.0846557617188</v>
      </c>
      <c r="R151" s="1" t="str">
        <f t="shared" si="4"/>
        <v>#DIV/0!</v>
      </c>
      <c r="S151" s="1">
        <f t="shared" si="5"/>
        <v>0.4649557622</v>
      </c>
      <c r="T151" s="1">
        <f t="shared" si="6"/>
        <v>0.2118750552</v>
      </c>
      <c r="U151" s="4">
        <v>-1.0</v>
      </c>
      <c r="V151" s="4">
        <v>0.85</v>
      </c>
      <c r="W151" s="4">
        <v>0.85</v>
      </c>
      <c r="X151" s="4">
        <v>0.0</v>
      </c>
      <c r="Y151" s="1">
        <f t="shared" si="7"/>
        <v>0.85</v>
      </c>
      <c r="Z151" s="1">
        <f t="shared" si="8"/>
        <v>-310.696766</v>
      </c>
      <c r="AA151" s="1">
        <f t="shared" si="9"/>
        <v>0.4556886321</v>
      </c>
      <c r="AB151" s="1">
        <f t="shared" si="10"/>
        <v>1.869004335</v>
      </c>
      <c r="AC151" s="1">
        <f t="shared" si="11"/>
        <v>-1</v>
      </c>
      <c r="AD151" s="4">
        <v>1001.1536865234375</v>
      </c>
      <c r="AE151" s="4">
        <v>0.5</v>
      </c>
      <c r="AF151" s="1">
        <f t="shared" si="12"/>
        <v>90.15078437</v>
      </c>
      <c r="AG151" s="1">
        <f t="shared" si="13"/>
        <v>-1.226027549</v>
      </c>
      <c r="AH151" s="1">
        <f t="shared" si="14"/>
        <v>0.8133086584</v>
      </c>
      <c r="AI151" s="1">
        <f t="shared" si="15"/>
        <v>19.09048843</v>
      </c>
      <c r="AJ151" s="4">
        <v>2.0</v>
      </c>
      <c r="AK151" s="1">
        <f t="shared" si="16"/>
        <v>4.644859791</v>
      </c>
      <c r="AL151" s="4">
        <v>1.0</v>
      </c>
      <c r="AM151" s="1">
        <f t="shared" si="17"/>
        <v>9.289719582</v>
      </c>
      <c r="AN151" s="4">
        <v>21.281234741210938</v>
      </c>
      <c r="AO151" s="4">
        <v>19.09048843383789</v>
      </c>
      <c r="AP151" s="4">
        <v>21.43674087524414</v>
      </c>
      <c r="AQ151" s="4">
        <v>1.9711848497390747</v>
      </c>
      <c r="AR151" s="20">
        <v>640.4558715820312</v>
      </c>
      <c r="AS151" s="4">
        <v>14.675581932067871</v>
      </c>
      <c r="AT151" s="4">
        <v>13.868623733520508</v>
      </c>
      <c r="AU151" s="4">
        <v>58.51784133911133</v>
      </c>
      <c r="AV151" s="4">
        <v>55.28512954711914</v>
      </c>
      <c r="AW151" s="4">
        <v>299.6497802734375</v>
      </c>
      <c r="AX151" s="4">
        <v>3.6154932975769043</v>
      </c>
      <c r="AY151" s="4">
        <v>46.23285675048828</v>
      </c>
      <c r="AZ151" s="4">
        <v>101.26129150390625</v>
      </c>
      <c r="BA151" s="4">
        <v>-0.06174999475479126</v>
      </c>
      <c r="BB151" s="4">
        <v>-0.11276260018348694</v>
      </c>
      <c r="BC151" s="4">
        <v>0.5</v>
      </c>
      <c r="BD151" s="4">
        <v>-1.355140209197998</v>
      </c>
      <c r="BE151" s="4">
        <v>7.355140209197998</v>
      </c>
      <c r="BF151" s="4">
        <v>1.0</v>
      </c>
      <c r="BG151" s="4">
        <v>0.0</v>
      </c>
      <c r="BH151" s="4">
        <v>0.1599999964237213</v>
      </c>
      <c r="BI151" s="4">
        <v>111105.0</v>
      </c>
      <c r="BJ151" s="1">
        <f t="shared" si="18"/>
        <v>1.498248901</v>
      </c>
      <c r="BK151" s="1">
        <f t="shared" si="19"/>
        <v>-0.001226027549</v>
      </c>
      <c r="BL151" s="1">
        <f t="shared" si="20"/>
        <v>292.2404884</v>
      </c>
      <c r="BM151" s="1">
        <f t="shared" si="21"/>
        <v>294.4312347</v>
      </c>
      <c r="BN151" s="1">
        <f t="shared" si="22"/>
        <v>0.5784789147</v>
      </c>
      <c r="BO151" s="1">
        <f t="shared" si="23"/>
        <v>0.2897154146</v>
      </c>
      <c r="BP151" s="1">
        <f t="shared" si="24"/>
        <v>2.217663409</v>
      </c>
      <c r="BQ151" s="1">
        <f t="shared" si="25"/>
        <v>21.90040613</v>
      </c>
      <c r="BR151" s="1">
        <f t="shared" si="26"/>
        <v>8.031782395</v>
      </c>
      <c r="BS151" s="1">
        <f t="shared" si="27"/>
        <v>20.18586159</v>
      </c>
      <c r="BT151" s="1">
        <f t="shared" si="28"/>
        <v>2.373758186</v>
      </c>
      <c r="BU151" s="1">
        <f t="shared" si="29"/>
        <v>-0.14991699</v>
      </c>
      <c r="BV151" s="1">
        <f t="shared" si="30"/>
        <v>1.404354751</v>
      </c>
      <c r="BW151" s="1">
        <f t="shared" si="31"/>
        <v>0.9694034355</v>
      </c>
      <c r="BX151" s="1">
        <f t="shared" si="32"/>
        <v>-0.09348125817</v>
      </c>
      <c r="BY151" s="1">
        <f t="shared" si="33"/>
        <v>-964.6190629</v>
      </c>
      <c r="BZ151" s="1">
        <f t="shared" si="34"/>
        <v>-14.87384209</v>
      </c>
      <c r="CA151" s="1">
        <f t="shared" si="35"/>
        <v>62.05540901</v>
      </c>
      <c r="CB151" s="1">
        <f t="shared" si="36"/>
        <v>779.3580279</v>
      </c>
      <c r="CC151" s="1">
        <f t="shared" si="37"/>
        <v>-0.7610627271</v>
      </c>
      <c r="CD151" s="1">
        <f t="shared" si="38"/>
        <v>0</v>
      </c>
      <c r="CE151" s="1">
        <f t="shared" si="39"/>
        <v>3.073169303</v>
      </c>
      <c r="CF151" s="1">
        <f t="shared" si="40"/>
        <v>407.706665</v>
      </c>
      <c r="CG151" s="1">
        <f t="shared" si="41"/>
        <v>0.2118750552</v>
      </c>
      <c r="CH151" s="1" t="str">
        <f t="shared" si="42"/>
        <v>#DIV/0!</v>
      </c>
    </row>
    <row r="152" ht="15.75" customHeight="1">
      <c r="A152" s="2">
        <v>2.0</v>
      </c>
      <c r="B152" s="1">
        <v>1.0</v>
      </c>
      <c r="C152" s="1" t="s">
        <v>97</v>
      </c>
      <c r="D152" s="1">
        <v>2.0121052E8</v>
      </c>
      <c r="E152" s="4" t="s">
        <v>1284</v>
      </c>
      <c r="F152" s="4">
        <v>21115.499918573536</v>
      </c>
      <c r="G152" s="4">
        <v>0.0</v>
      </c>
      <c r="H152" s="1">
        <f t="shared" si="1"/>
        <v>-940.2298748</v>
      </c>
      <c r="I152" s="1">
        <f t="shared" si="2"/>
        <v>-0.1073947283</v>
      </c>
      <c r="J152" s="1">
        <f t="shared" si="3"/>
        <v>-13164.4392</v>
      </c>
      <c r="K152" s="4">
        <v>55.0</v>
      </c>
      <c r="L152" s="4">
        <v>55.0</v>
      </c>
      <c r="M152" s="4">
        <v>0.0</v>
      </c>
      <c r="N152" s="4">
        <v>0.0</v>
      </c>
      <c r="O152" s="4">
        <v>469.165283203125</v>
      </c>
      <c r="P152" s="4">
        <v>876.8719482421875</v>
      </c>
      <c r="Q152" s="4">
        <v>691.0846557617188</v>
      </c>
      <c r="R152" s="1" t="str">
        <f t="shared" si="4"/>
        <v>#DIV/0!</v>
      </c>
      <c r="S152" s="1">
        <f t="shared" si="5"/>
        <v>0.4649557622</v>
      </c>
      <c r="T152" s="1">
        <f t="shared" si="6"/>
        <v>0.2118750552</v>
      </c>
      <c r="U152" s="4">
        <v>-1.0</v>
      </c>
      <c r="V152" s="4">
        <v>0.85</v>
      </c>
      <c r="W152" s="4">
        <v>0.85</v>
      </c>
      <c r="X152" s="4">
        <v>0.0</v>
      </c>
      <c r="Y152" s="1">
        <f t="shared" si="7"/>
        <v>0.85</v>
      </c>
      <c r="Z152" s="1">
        <f t="shared" si="8"/>
        <v>-303.0187884</v>
      </c>
      <c r="AA152" s="1">
        <f t="shared" si="9"/>
        <v>0.4556886321</v>
      </c>
      <c r="AB152" s="1">
        <f t="shared" si="10"/>
        <v>1.869004335</v>
      </c>
      <c r="AC152" s="1">
        <f t="shared" si="11"/>
        <v>-1</v>
      </c>
      <c r="AD152" s="4">
        <v>1001.1536865234375</v>
      </c>
      <c r="AE152" s="4">
        <v>0.5</v>
      </c>
      <c r="AF152" s="1">
        <f t="shared" si="12"/>
        <v>90.15078437</v>
      </c>
      <c r="AG152" s="1">
        <f t="shared" si="13"/>
        <v>-0.8093083043</v>
      </c>
      <c r="AH152" s="1">
        <f t="shared" si="14"/>
        <v>0.7408532593</v>
      </c>
      <c r="AI152" s="1">
        <f t="shared" si="15"/>
        <v>18.7641964</v>
      </c>
      <c r="AJ152" s="4">
        <v>2.0</v>
      </c>
      <c r="AK152" s="1">
        <f t="shared" si="16"/>
        <v>4.644859791</v>
      </c>
      <c r="AL152" s="4">
        <v>1.0</v>
      </c>
      <c r="AM152" s="1">
        <f t="shared" si="17"/>
        <v>9.289719582</v>
      </c>
      <c r="AN152" s="4">
        <v>21.23365020751953</v>
      </c>
      <c r="AO152" s="4">
        <v>18.764196395874023</v>
      </c>
      <c r="AP152" s="4">
        <v>21.422279357910156</v>
      </c>
      <c r="AQ152" s="4">
        <v>1.945461630821228</v>
      </c>
      <c r="AR152" s="20">
        <v>629.918701171875</v>
      </c>
      <c r="AS152" s="4">
        <v>14.674834251403809</v>
      </c>
      <c r="AT152" s="4">
        <v>14.14223575592041</v>
      </c>
      <c r="AU152" s="4">
        <v>58.68693161010742</v>
      </c>
      <c r="AV152" s="4">
        <v>56.53059768676758</v>
      </c>
      <c r="AW152" s="4">
        <v>299.61138916015625</v>
      </c>
      <c r="AX152" s="4">
        <v>3.6465604305267334</v>
      </c>
      <c r="AY152" s="4">
        <v>45.191009521484375</v>
      </c>
      <c r="AZ152" s="4">
        <v>101.26312255859375</v>
      </c>
      <c r="BA152" s="4">
        <v>-0.06174999475479126</v>
      </c>
      <c r="BB152" s="4">
        <v>-0.11276260018348694</v>
      </c>
      <c r="BC152" s="4">
        <v>0.5</v>
      </c>
      <c r="BD152" s="4">
        <v>-1.355140209197998</v>
      </c>
      <c r="BE152" s="4">
        <v>7.355140209197998</v>
      </c>
      <c r="BF152" s="4">
        <v>1.0</v>
      </c>
      <c r="BG152" s="4">
        <v>0.0</v>
      </c>
      <c r="BH152" s="4">
        <v>0.1599999964237213</v>
      </c>
      <c r="BI152" s="4">
        <v>111105.0</v>
      </c>
      <c r="BJ152" s="1">
        <f t="shared" si="18"/>
        <v>1.498056946</v>
      </c>
      <c r="BK152" s="1">
        <f t="shared" si="19"/>
        <v>-0.0008093083043</v>
      </c>
      <c r="BL152" s="1">
        <f t="shared" si="20"/>
        <v>291.9141964</v>
      </c>
      <c r="BM152" s="1">
        <f t="shared" si="21"/>
        <v>294.3836502</v>
      </c>
      <c r="BN152" s="1">
        <f t="shared" si="22"/>
        <v>0.5834496558</v>
      </c>
      <c r="BO152" s="1">
        <f t="shared" si="23"/>
        <v>0.2329209753</v>
      </c>
      <c r="BP152" s="1">
        <f t="shared" si="24"/>
        <v>2.172940212</v>
      </c>
      <c r="BQ152" s="1">
        <f t="shared" si="25"/>
        <v>21.45835677</v>
      </c>
      <c r="BR152" s="1">
        <f t="shared" si="26"/>
        <v>7.316121018</v>
      </c>
      <c r="BS152" s="1">
        <f t="shared" si="27"/>
        <v>19.9989233</v>
      </c>
      <c r="BT152" s="1">
        <f t="shared" si="28"/>
        <v>2.346456638</v>
      </c>
      <c r="BU152" s="1">
        <f t="shared" si="29"/>
        <v>-0.1086507966</v>
      </c>
      <c r="BV152" s="1">
        <f t="shared" si="30"/>
        <v>1.432086953</v>
      </c>
      <c r="BW152" s="1">
        <f t="shared" si="31"/>
        <v>0.9143696858</v>
      </c>
      <c r="BX152" s="1">
        <f t="shared" si="32"/>
        <v>-0.06779276975</v>
      </c>
      <c r="BY152" s="1">
        <f t="shared" si="33"/>
        <v>-1333.07222</v>
      </c>
      <c r="BZ152" s="1">
        <f t="shared" si="34"/>
        <v>-20.89863212</v>
      </c>
      <c r="CA152" s="1">
        <f t="shared" si="35"/>
        <v>64.8816121</v>
      </c>
      <c r="CB152" s="1">
        <f t="shared" si="36"/>
        <v>766.5547234</v>
      </c>
      <c r="CC152" s="1">
        <f t="shared" si="37"/>
        <v>-0.7958157215</v>
      </c>
      <c r="CD152" s="1">
        <f t="shared" si="38"/>
        <v>0</v>
      </c>
      <c r="CE152" s="1">
        <f t="shared" si="39"/>
        <v>3.099576366</v>
      </c>
      <c r="CF152" s="1">
        <f t="shared" si="40"/>
        <v>407.706665</v>
      </c>
      <c r="CG152" s="1">
        <f t="shared" si="41"/>
        <v>0.2118750552</v>
      </c>
      <c r="CH152" s="1" t="str">
        <f t="shared" si="42"/>
        <v>#DIV/0!</v>
      </c>
    </row>
    <row r="153" ht="15.75" customHeight="1">
      <c r="A153" s="2">
        <v>2.0</v>
      </c>
      <c r="B153" s="1">
        <v>1.0</v>
      </c>
      <c r="C153" s="1" t="s">
        <v>97</v>
      </c>
      <c r="D153" s="1">
        <v>2.0121052E8</v>
      </c>
      <c r="E153" s="4" t="s">
        <v>1285</v>
      </c>
      <c r="F153" s="4">
        <v>21145.99991647154</v>
      </c>
      <c r="G153" s="4">
        <v>0.0</v>
      </c>
      <c r="H153" s="1">
        <f t="shared" si="1"/>
        <v>-922.6907009</v>
      </c>
      <c r="I153" s="1">
        <f t="shared" si="2"/>
        <v>-0.05200846932</v>
      </c>
      <c r="J153" s="1">
        <f t="shared" si="3"/>
        <v>-27479.98013</v>
      </c>
      <c r="K153" s="4">
        <v>55.0</v>
      </c>
      <c r="L153" s="4">
        <v>55.0</v>
      </c>
      <c r="M153" s="4">
        <v>0.0</v>
      </c>
      <c r="N153" s="4">
        <v>0.0</v>
      </c>
      <c r="O153" s="4">
        <v>469.165283203125</v>
      </c>
      <c r="P153" s="4">
        <v>876.8719482421875</v>
      </c>
      <c r="Q153" s="4">
        <v>691.0846557617188</v>
      </c>
      <c r="R153" s="1" t="str">
        <f t="shared" si="4"/>
        <v>#DIV/0!</v>
      </c>
      <c r="S153" s="1">
        <f t="shared" si="5"/>
        <v>0.4649557622</v>
      </c>
      <c r="T153" s="1">
        <f t="shared" si="6"/>
        <v>0.2118750552</v>
      </c>
      <c r="U153" s="4">
        <v>-1.0</v>
      </c>
      <c r="V153" s="4">
        <v>0.85</v>
      </c>
      <c r="W153" s="4">
        <v>0.85</v>
      </c>
      <c r="X153" s="4">
        <v>0.0</v>
      </c>
      <c r="Y153" s="1">
        <f t="shared" si="7"/>
        <v>0.85</v>
      </c>
      <c r="Z153" s="1">
        <f t="shared" si="8"/>
        <v>-288.2511443</v>
      </c>
      <c r="AA153" s="1">
        <f t="shared" si="9"/>
        <v>0.4556886321</v>
      </c>
      <c r="AB153" s="1">
        <f t="shared" si="10"/>
        <v>1.869004335</v>
      </c>
      <c r="AC153" s="1">
        <f t="shared" si="11"/>
        <v>-1</v>
      </c>
      <c r="AD153" s="4">
        <v>1001.1536865234375</v>
      </c>
      <c r="AE153" s="4">
        <v>0.5</v>
      </c>
      <c r="AF153" s="1">
        <f t="shared" si="12"/>
        <v>90.15078437</v>
      </c>
      <c r="AG153" s="1">
        <f t="shared" si="13"/>
        <v>-0.3690194487</v>
      </c>
      <c r="AH153" s="1">
        <f t="shared" si="14"/>
        <v>0.7016890457</v>
      </c>
      <c r="AI153" s="1">
        <f t="shared" si="15"/>
        <v>18.6852417</v>
      </c>
      <c r="AJ153" s="4">
        <v>2.0</v>
      </c>
      <c r="AK153" s="1">
        <f t="shared" si="16"/>
        <v>4.644859791</v>
      </c>
      <c r="AL153" s="4">
        <v>1.0</v>
      </c>
      <c r="AM153" s="1">
        <f t="shared" si="17"/>
        <v>9.289719582</v>
      </c>
      <c r="AN153" s="4">
        <v>21.184255599975586</v>
      </c>
      <c r="AO153" s="4">
        <v>18.68524169921875</v>
      </c>
      <c r="AP153" s="4">
        <v>21.385360717773438</v>
      </c>
      <c r="AQ153" s="4">
        <v>1.9286473989486694</v>
      </c>
      <c r="AR153" s="20">
        <v>618.0607299804688</v>
      </c>
      <c r="AS153" s="4">
        <v>14.666254997253418</v>
      </c>
      <c r="AT153" s="4">
        <v>14.423454284667969</v>
      </c>
      <c r="AU153" s="4">
        <v>58.8299446105957</v>
      </c>
      <c r="AV153" s="4">
        <v>57.84272766113281</v>
      </c>
      <c r="AW153" s="4">
        <v>299.584716796875</v>
      </c>
      <c r="AX153" s="4">
        <v>3.761795997619629</v>
      </c>
      <c r="AY153" s="4">
        <v>44.653953552246094</v>
      </c>
      <c r="AZ153" s="4">
        <v>101.26206970214844</v>
      </c>
      <c r="BA153" s="4">
        <v>-0.06174999475479126</v>
      </c>
      <c r="BB153" s="4">
        <v>-0.11276260018348694</v>
      </c>
      <c r="BC153" s="4">
        <v>0.5</v>
      </c>
      <c r="BD153" s="4">
        <v>-1.355140209197998</v>
      </c>
      <c r="BE153" s="4">
        <v>7.355140209197998</v>
      </c>
      <c r="BF153" s="4">
        <v>1.0</v>
      </c>
      <c r="BG153" s="4">
        <v>0.0</v>
      </c>
      <c r="BH153" s="4">
        <v>0.1599999964237213</v>
      </c>
      <c r="BI153" s="4">
        <v>111105.0</v>
      </c>
      <c r="BJ153" s="1">
        <f t="shared" si="18"/>
        <v>1.497923584</v>
      </c>
      <c r="BK153" s="1">
        <f t="shared" si="19"/>
        <v>-0.0003690194487</v>
      </c>
      <c r="BL153" s="1">
        <f t="shared" si="20"/>
        <v>291.8352417</v>
      </c>
      <c r="BM153" s="1">
        <f t="shared" si="21"/>
        <v>294.3342556</v>
      </c>
      <c r="BN153" s="1">
        <f t="shared" si="22"/>
        <v>0.6018873462</v>
      </c>
      <c r="BO153" s="1">
        <f t="shared" si="23"/>
        <v>0.1624203254</v>
      </c>
      <c r="BP153" s="1">
        <f t="shared" si="24"/>
        <v>2.162237879</v>
      </c>
      <c r="BQ153" s="1">
        <f t="shared" si="25"/>
        <v>21.35289043</v>
      </c>
      <c r="BR153" s="1">
        <f t="shared" si="26"/>
        <v>6.929436142</v>
      </c>
      <c r="BS153" s="1">
        <f t="shared" si="27"/>
        <v>19.93474865</v>
      </c>
      <c r="BT153" s="1">
        <f t="shared" si="28"/>
        <v>2.337147852</v>
      </c>
      <c r="BU153" s="1">
        <f t="shared" si="29"/>
        <v>-0.05230127788</v>
      </c>
      <c r="BV153" s="1">
        <f t="shared" si="30"/>
        <v>1.460548833</v>
      </c>
      <c r="BW153" s="1">
        <f t="shared" si="31"/>
        <v>0.8765990193</v>
      </c>
      <c r="BX153" s="1">
        <f t="shared" si="32"/>
        <v>-0.03266186494</v>
      </c>
      <c r="BY153" s="1">
        <f t="shared" si="33"/>
        <v>-2782.679663</v>
      </c>
      <c r="BZ153" s="1">
        <f t="shared" si="34"/>
        <v>-44.46161808</v>
      </c>
      <c r="CA153" s="1">
        <f t="shared" si="35"/>
        <v>66.77090509</v>
      </c>
      <c r="CB153" s="1">
        <f t="shared" si="36"/>
        <v>752.1479255</v>
      </c>
      <c r="CC153" s="1">
        <f t="shared" si="37"/>
        <v>-0.8191060711</v>
      </c>
      <c r="CD153" s="1">
        <f t="shared" si="38"/>
        <v>0</v>
      </c>
      <c r="CE153" s="1">
        <f t="shared" si="39"/>
        <v>3.197526598</v>
      </c>
      <c r="CF153" s="1">
        <f t="shared" si="40"/>
        <v>407.706665</v>
      </c>
      <c r="CG153" s="1">
        <f t="shared" si="41"/>
        <v>0.2118750552</v>
      </c>
      <c r="CH153" s="1" t="str">
        <f t="shared" si="42"/>
        <v>#DIV/0!</v>
      </c>
    </row>
    <row r="154" ht="15.75" customHeight="1">
      <c r="A154" s="2">
        <v>2.0</v>
      </c>
      <c r="B154" s="1">
        <v>1.0</v>
      </c>
      <c r="C154" s="1" t="s">
        <v>97</v>
      </c>
      <c r="D154" s="1">
        <v>2.0121052E8</v>
      </c>
      <c r="E154" s="4" t="s">
        <v>1286</v>
      </c>
      <c r="F154" s="4">
        <v>21176.499914369546</v>
      </c>
      <c r="G154" s="4">
        <v>0.0</v>
      </c>
      <c r="H154" s="1">
        <f t="shared" si="1"/>
        <v>-909.0750188</v>
      </c>
      <c r="I154" s="1">
        <f t="shared" si="2"/>
        <v>-0.03373628278</v>
      </c>
      <c r="J154" s="1">
        <f t="shared" si="3"/>
        <v>-42149.10229</v>
      </c>
      <c r="K154" s="4">
        <v>55.0</v>
      </c>
      <c r="L154" s="4">
        <v>55.0</v>
      </c>
      <c r="M154" s="4">
        <v>0.0</v>
      </c>
      <c r="N154" s="4">
        <v>0.0</v>
      </c>
      <c r="O154" s="4">
        <v>469.165283203125</v>
      </c>
      <c r="P154" s="4">
        <v>876.8719482421875</v>
      </c>
      <c r="Q154" s="4">
        <v>691.0846557617188</v>
      </c>
      <c r="R154" s="1" t="str">
        <f t="shared" si="4"/>
        <v>#DIV/0!</v>
      </c>
      <c r="S154" s="1">
        <f t="shared" si="5"/>
        <v>0.4649557622</v>
      </c>
      <c r="T154" s="1">
        <f t="shared" si="6"/>
        <v>0.2118750552</v>
      </c>
      <c r="U154" s="4">
        <v>-1.0</v>
      </c>
      <c r="V154" s="4">
        <v>0.85</v>
      </c>
      <c r="W154" s="4">
        <v>0.85</v>
      </c>
      <c r="X154" s="4">
        <v>0.0</v>
      </c>
      <c r="Y154" s="1">
        <f t="shared" si="7"/>
        <v>0.85</v>
      </c>
      <c r="Z154" s="1">
        <f t="shared" si="8"/>
        <v>-286.5173664</v>
      </c>
      <c r="AA154" s="1">
        <f t="shared" si="9"/>
        <v>0.4556886321</v>
      </c>
      <c r="AB154" s="1">
        <f t="shared" si="10"/>
        <v>1.869004335</v>
      </c>
      <c r="AC154" s="1">
        <f t="shared" si="11"/>
        <v>-1</v>
      </c>
      <c r="AD154" s="4">
        <v>1001.1536865234375</v>
      </c>
      <c r="AE154" s="4">
        <v>0.5</v>
      </c>
      <c r="AF154" s="1">
        <f t="shared" si="12"/>
        <v>90.15078437</v>
      </c>
      <c r="AG154" s="1">
        <f t="shared" si="13"/>
        <v>-0.2262944425</v>
      </c>
      <c r="AH154" s="1">
        <f t="shared" si="14"/>
        <v>0.66474615</v>
      </c>
      <c r="AI154" s="1">
        <f t="shared" si="15"/>
        <v>18.46990585</v>
      </c>
      <c r="AJ154" s="4">
        <v>2.0</v>
      </c>
      <c r="AK154" s="1">
        <f t="shared" si="16"/>
        <v>4.644859791</v>
      </c>
      <c r="AL154" s="4">
        <v>1.0</v>
      </c>
      <c r="AM154" s="1">
        <f t="shared" si="17"/>
        <v>9.289719582</v>
      </c>
      <c r="AN154" s="4">
        <v>21.113128662109375</v>
      </c>
      <c r="AO154" s="4">
        <v>18.469905853271484</v>
      </c>
      <c r="AP154" s="4">
        <v>21.337434768676758</v>
      </c>
      <c r="AQ154" s="4">
        <v>1.9243353605270386</v>
      </c>
      <c r="AR154" s="20">
        <v>609.0259399414062</v>
      </c>
      <c r="AS154" s="4">
        <v>14.651068687438965</v>
      </c>
      <c r="AT154" s="4">
        <v>14.502158164978027</v>
      </c>
      <c r="AU154" s="4">
        <v>59.027320861816406</v>
      </c>
      <c r="AV154" s="4">
        <v>58.42535400390625</v>
      </c>
      <c r="AW154" s="4">
        <v>299.5257568359375</v>
      </c>
      <c r="AX154" s="4">
        <v>3.728652000427246</v>
      </c>
      <c r="AY154" s="4">
        <v>44.19387435913086</v>
      </c>
      <c r="AZ154" s="4">
        <v>101.26337432861328</v>
      </c>
      <c r="BA154" s="4">
        <v>-0.06174999475479126</v>
      </c>
      <c r="BB154" s="4">
        <v>-0.11276260018348694</v>
      </c>
      <c r="BC154" s="4">
        <v>0.5</v>
      </c>
      <c r="BD154" s="4">
        <v>-1.355140209197998</v>
      </c>
      <c r="BE154" s="4">
        <v>7.355140209197998</v>
      </c>
      <c r="BF154" s="4">
        <v>1.0</v>
      </c>
      <c r="BG154" s="4">
        <v>0.0</v>
      </c>
      <c r="BH154" s="4">
        <v>0.1599999964237213</v>
      </c>
      <c r="BI154" s="4">
        <v>111105.0</v>
      </c>
      <c r="BJ154" s="1">
        <f t="shared" si="18"/>
        <v>1.497628784</v>
      </c>
      <c r="BK154" s="1">
        <f t="shared" si="19"/>
        <v>-0.0002262944425</v>
      </c>
      <c r="BL154" s="1">
        <f t="shared" si="20"/>
        <v>291.6199059</v>
      </c>
      <c r="BM154" s="1">
        <f t="shared" si="21"/>
        <v>294.2631287</v>
      </c>
      <c r="BN154" s="1">
        <f t="shared" si="22"/>
        <v>0.5965843067</v>
      </c>
      <c r="BO154" s="1">
        <f t="shared" si="23"/>
        <v>0.144794392</v>
      </c>
      <c r="BP154" s="1">
        <f t="shared" si="24"/>
        <v>2.133283621</v>
      </c>
      <c r="BQ154" s="1">
        <f t="shared" si="25"/>
        <v>21.06668512</v>
      </c>
      <c r="BR154" s="1">
        <f t="shared" si="26"/>
        <v>6.564526951</v>
      </c>
      <c r="BS154" s="1">
        <f t="shared" si="27"/>
        <v>19.79151726</v>
      </c>
      <c r="BT154" s="1">
        <f t="shared" si="28"/>
        <v>2.316488203</v>
      </c>
      <c r="BU154" s="1">
        <f t="shared" si="29"/>
        <v>-0.03385924506</v>
      </c>
      <c r="BV154" s="1">
        <f t="shared" si="30"/>
        <v>1.468537471</v>
      </c>
      <c r="BW154" s="1">
        <f t="shared" si="31"/>
        <v>0.8479507318</v>
      </c>
      <c r="BX154" s="1">
        <f t="shared" si="32"/>
        <v>-0.02115094631</v>
      </c>
      <c r="BY154" s="1">
        <f t="shared" si="33"/>
        <v>-4268.160323</v>
      </c>
      <c r="BZ154" s="1">
        <f t="shared" si="34"/>
        <v>-69.20740075</v>
      </c>
      <c r="CA154" s="1">
        <f t="shared" si="35"/>
        <v>68.15945768</v>
      </c>
      <c r="CB154" s="1">
        <f t="shared" si="36"/>
        <v>741.1344783</v>
      </c>
      <c r="CC154" s="1">
        <f t="shared" si="37"/>
        <v>-0.8360434184</v>
      </c>
      <c r="CD154" s="1">
        <f t="shared" si="38"/>
        <v>0</v>
      </c>
      <c r="CE154" s="1">
        <f t="shared" si="39"/>
        <v>3.1693542</v>
      </c>
      <c r="CF154" s="1">
        <f t="shared" si="40"/>
        <v>407.706665</v>
      </c>
      <c r="CG154" s="1">
        <f t="shared" si="41"/>
        <v>0.2118750552</v>
      </c>
      <c r="CH154" s="1" t="str">
        <f t="shared" si="42"/>
        <v>#DIV/0!</v>
      </c>
    </row>
    <row r="155" ht="15.75" customHeight="1">
      <c r="A155" s="2">
        <v>2.0</v>
      </c>
      <c r="B155" s="1">
        <v>1.0</v>
      </c>
      <c r="C155" s="1" t="s">
        <v>97</v>
      </c>
      <c r="D155" s="1">
        <v>2.0121052E8</v>
      </c>
      <c r="E155" s="4" t="s">
        <v>1287</v>
      </c>
      <c r="F155" s="4">
        <v>21206.99991226755</v>
      </c>
      <c r="G155" s="4">
        <v>0.0</v>
      </c>
      <c r="H155" s="1">
        <f t="shared" si="1"/>
        <v>-898.3718411</v>
      </c>
      <c r="I155" s="1">
        <f t="shared" si="2"/>
        <v>0.0692814023</v>
      </c>
      <c r="J155" s="1">
        <f t="shared" si="3"/>
        <v>21346.43558</v>
      </c>
      <c r="K155" s="4">
        <v>55.0</v>
      </c>
      <c r="L155" s="4">
        <v>55.0</v>
      </c>
      <c r="M155" s="4">
        <v>0.0</v>
      </c>
      <c r="N155" s="4">
        <v>0.0</v>
      </c>
      <c r="O155" s="4">
        <v>469.165283203125</v>
      </c>
      <c r="P155" s="4">
        <v>876.8719482421875</v>
      </c>
      <c r="Q155" s="4">
        <v>691.0846557617188</v>
      </c>
      <c r="R155" s="1" t="str">
        <f t="shared" si="4"/>
        <v>#DIV/0!</v>
      </c>
      <c r="S155" s="1">
        <f t="shared" si="5"/>
        <v>0.4649557622</v>
      </c>
      <c r="T155" s="1">
        <f t="shared" si="6"/>
        <v>0.2118750552</v>
      </c>
      <c r="U155" s="4">
        <v>-1.0</v>
      </c>
      <c r="V155" s="4">
        <v>0.85</v>
      </c>
      <c r="W155" s="4">
        <v>0.85</v>
      </c>
      <c r="X155" s="4">
        <v>0.0</v>
      </c>
      <c r="Y155" s="1">
        <f t="shared" si="7"/>
        <v>0.85</v>
      </c>
      <c r="Z155" s="1">
        <f t="shared" si="8"/>
        <v>-285.5047954</v>
      </c>
      <c r="AA155" s="1">
        <f t="shared" si="9"/>
        <v>0.4556886321</v>
      </c>
      <c r="AB155" s="1">
        <f t="shared" si="10"/>
        <v>1.869004335</v>
      </c>
      <c r="AC155" s="1">
        <f t="shared" si="11"/>
        <v>-1</v>
      </c>
      <c r="AD155" s="4">
        <v>1001.1536865234375</v>
      </c>
      <c r="AE155" s="4">
        <v>0.5</v>
      </c>
      <c r="AF155" s="1">
        <f t="shared" si="12"/>
        <v>90.15078437</v>
      </c>
      <c r="AG155" s="1">
        <f t="shared" si="13"/>
        <v>0.52802358</v>
      </c>
      <c r="AH155" s="1">
        <f t="shared" si="14"/>
        <v>0.7629510482</v>
      </c>
      <c r="AI155" s="1">
        <f t="shared" si="15"/>
        <v>19.53634453</v>
      </c>
      <c r="AJ155" s="4">
        <v>2.0</v>
      </c>
      <c r="AK155" s="1">
        <f t="shared" si="16"/>
        <v>4.644859791</v>
      </c>
      <c r="AL155" s="4">
        <v>1.0</v>
      </c>
      <c r="AM155" s="1">
        <f t="shared" si="17"/>
        <v>9.289719582</v>
      </c>
      <c r="AN155" s="4">
        <v>21.110248565673828</v>
      </c>
      <c r="AO155" s="4">
        <v>19.536344528198242</v>
      </c>
      <c r="AP155" s="4">
        <v>21.28480339050293</v>
      </c>
      <c r="AQ155" s="4">
        <v>1.9085243940353394</v>
      </c>
      <c r="AR155" s="20">
        <v>601.424560546875</v>
      </c>
      <c r="AS155" s="4">
        <v>14.634758949279785</v>
      </c>
      <c r="AT155" s="4">
        <v>14.981971740722656</v>
      </c>
      <c r="AU155" s="4">
        <v>58.97916030883789</v>
      </c>
      <c r="AV155" s="4">
        <v>60.34352493286133</v>
      </c>
      <c r="AW155" s="4">
        <v>299.59307861328125</v>
      </c>
      <c r="AX155" s="4">
        <v>3.6977717876434326</v>
      </c>
      <c r="AY155" s="4">
        <v>44.721927642822266</v>
      </c>
      <c r="AZ155" s="4">
        <v>101.26353454589844</v>
      </c>
      <c r="BA155" s="4">
        <v>-0.06174999475479126</v>
      </c>
      <c r="BB155" s="4">
        <v>-0.11276260018348694</v>
      </c>
      <c r="BC155" s="4">
        <v>0.5</v>
      </c>
      <c r="BD155" s="4">
        <v>-1.355140209197998</v>
      </c>
      <c r="BE155" s="4">
        <v>7.355140209197998</v>
      </c>
      <c r="BF155" s="4">
        <v>1.0</v>
      </c>
      <c r="BG155" s="4">
        <v>0.0</v>
      </c>
      <c r="BH155" s="4">
        <v>0.1599999964237213</v>
      </c>
      <c r="BI155" s="4">
        <v>111105.0</v>
      </c>
      <c r="BJ155" s="1">
        <f t="shared" si="18"/>
        <v>1.497965393</v>
      </c>
      <c r="BK155" s="1">
        <f t="shared" si="19"/>
        <v>0.00052802358</v>
      </c>
      <c r="BL155" s="1">
        <f t="shared" si="20"/>
        <v>292.6863445</v>
      </c>
      <c r="BM155" s="1">
        <f t="shared" si="21"/>
        <v>294.2602486</v>
      </c>
      <c r="BN155" s="1">
        <f t="shared" si="22"/>
        <v>0.5916434728</v>
      </c>
      <c r="BO155" s="1">
        <f t="shared" si="23"/>
        <v>-0.02049086456</v>
      </c>
      <c r="BP155" s="1">
        <f t="shared" si="24"/>
        <v>2.280078461</v>
      </c>
      <c r="BQ155" s="1">
        <f t="shared" si="25"/>
        <v>22.51628359</v>
      </c>
      <c r="BR155" s="1">
        <f t="shared" si="26"/>
        <v>7.534311849</v>
      </c>
      <c r="BS155" s="1">
        <f t="shared" si="27"/>
        <v>20.32329655</v>
      </c>
      <c r="BT155" s="1">
        <f t="shared" si="28"/>
        <v>2.394007117</v>
      </c>
      <c r="BU155" s="1">
        <f t="shared" si="29"/>
        <v>0.06876853638</v>
      </c>
      <c r="BV155" s="1">
        <f t="shared" si="30"/>
        <v>1.517127413</v>
      </c>
      <c r="BW155" s="1">
        <f t="shared" si="31"/>
        <v>0.8768797038</v>
      </c>
      <c r="BX155" s="1">
        <f t="shared" si="32"/>
        <v>0.04302612066</v>
      </c>
      <c r="BY155" s="1">
        <f t="shared" si="33"/>
        <v>2161.615517</v>
      </c>
      <c r="BZ155" s="1">
        <f t="shared" si="34"/>
        <v>35.49312247</v>
      </c>
      <c r="CA155" s="1">
        <f t="shared" si="35"/>
        <v>66.15146023</v>
      </c>
      <c r="CB155" s="1">
        <f t="shared" si="36"/>
        <v>731.9776924</v>
      </c>
      <c r="CC155" s="1">
        <f t="shared" si="37"/>
        <v>-0.8118909871</v>
      </c>
      <c r="CD155" s="1">
        <f t="shared" si="38"/>
        <v>0</v>
      </c>
      <c r="CE155" s="1">
        <f t="shared" si="39"/>
        <v>3.143106019</v>
      </c>
      <c r="CF155" s="1">
        <f t="shared" si="40"/>
        <v>407.706665</v>
      </c>
      <c r="CG155" s="1">
        <f t="shared" si="41"/>
        <v>0.2118750552</v>
      </c>
      <c r="CH155" s="1" t="str">
        <f t="shared" si="42"/>
        <v>#DIV/0!</v>
      </c>
    </row>
    <row r="156" ht="15.75" customHeight="1">
      <c r="A156" s="2">
        <v>2.0</v>
      </c>
      <c r="B156" s="1">
        <v>1.0</v>
      </c>
      <c r="C156" s="1" t="s">
        <v>97</v>
      </c>
      <c r="D156" s="1">
        <v>2.0121052E8</v>
      </c>
      <c r="E156" s="4" t="s">
        <v>1288</v>
      </c>
      <c r="F156" s="4">
        <v>21237.499910165556</v>
      </c>
      <c r="G156" s="4">
        <v>0.0</v>
      </c>
      <c r="H156" s="1">
        <f t="shared" si="1"/>
        <v>-887.1704605</v>
      </c>
      <c r="I156" s="1">
        <f t="shared" si="2"/>
        <v>0.04683138596</v>
      </c>
      <c r="J156" s="1">
        <f t="shared" si="3"/>
        <v>30792.41756</v>
      </c>
      <c r="K156" s="4">
        <v>55.0</v>
      </c>
      <c r="L156" s="4">
        <v>55.0</v>
      </c>
      <c r="M156" s="4">
        <v>0.0</v>
      </c>
      <c r="N156" s="4">
        <v>0.0</v>
      </c>
      <c r="O156" s="4">
        <v>469.165283203125</v>
      </c>
      <c r="P156" s="4">
        <v>876.8719482421875</v>
      </c>
      <c r="Q156" s="4">
        <v>691.0846557617188</v>
      </c>
      <c r="R156" s="1" t="str">
        <f t="shared" si="4"/>
        <v>#DIV/0!</v>
      </c>
      <c r="S156" s="1">
        <f t="shared" si="5"/>
        <v>0.4649557622</v>
      </c>
      <c r="T156" s="1">
        <f t="shared" si="6"/>
        <v>0.2118750552</v>
      </c>
      <c r="U156" s="4">
        <v>-1.0</v>
      </c>
      <c r="V156" s="4">
        <v>0.85</v>
      </c>
      <c r="W156" s="4">
        <v>0.85</v>
      </c>
      <c r="X156" s="4">
        <v>0.0</v>
      </c>
      <c r="Y156" s="1">
        <f t="shared" si="7"/>
        <v>0.85</v>
      </c>
      <c r="Z156" s="1">
        <f t="shared" si="8"/>
        <v>-282.628641</v>
      </c>
      <c r="AA156" s="1">
        <f t="shared" si="9"/>
        <v>0.4556886321</v>
      </c>
      <c r="AB156" s="1">
        <f t="shared" si="10"/>
        <v>1.869004335</v>
      </c>
      <c r="AC156" s="1">
        <f t="shared" si="11"/>
        <v>-1</v>
      </c>
      <c r="AD156" s="4">
        <v>1001.1536865234375</v>
      </c>
      <c r="AE156" s="4">
        <v>0.5</v>
      </c>
      <c r="AF156" s="1">
        <f t="shared" si="12"/>
        <v>90.15078437</v>
      </c>
      <c r="AG156" s="1">
        <f t="shared" si="13"/>
        <v>0.4507706611</v>
      </c>
      <c r="AH156" s="1">
        <f t="shared" si="14"/>
        <v>0.9603616288</v>
      </c>
      <c r="AI156" s="1">
        <f t="shared" si="15"/>
        <v>20.84707832</v>
      </c>
      <c r="AJ156" s="4">
        <v>2.0</v>
      </c>
      <c r="AK156" s="1">
        <f t="shared" si="16"/>
        <v>4.644859791</v>
      </c>
      <c r="AL156" s="4">
        <v>1.0</v>
      </c>
      <c r="AM156" s="1">
        <f t="shared" si="17"/>
        <v>9.289719582</v>
      </c>
      <c r="AN156" s="4">
        <v>21.209182739257812</v>
      </c>
      <c r="AO156" s="4">
        <v>20.847078323364258</v>
      </c>
      <c r="AP156" s="4">
        <v>21.288917541503906</v>
      </c>
      <c r="AQ156" s="4">
        <v>1.9137791395187378</v>
      </c>
      <c r="AR156" s="20">
        <v>594.0242919921875</v>
      </c>
      <c r="AS156" s="4">
        <v>14.636658668518066</v>
      </c>
      <c r="AT156" s="4">
        <v>14.933106422424316</v>
      </c>
      <c r="AU156" s="4">
        <v>58.63132095336914</v>
      </c>
      <c r="AV156" s="4">
        <v>59.8784065246582</v>
      </c>
      <c r="AW156" s="4">
        <v>299.5733642578125</v>
      </c>
      <c r="AX156" s="4">
        <v>3.688775062561035</v>
      </c>
      <c r="AY156" s="4">
        <v>46.66754150390625</v>
      </c>
      <c r="AZ156" s="4">
        <v>101.26565551757812</v>
      </c>
      <c r="BA156" s="4">
        <v>-0.06174999475479126</v>
      </c>
      <c r="BB156" s="4">
        <v>-0.11276260018348694</v>
      </c>
      <c r="BC156" s="4">
        <v>0.25</v>
      </c>
      <c r="BD156" s="4">
        <v>-1.355140209197998</v>
      </c>
      <c r="BE156" s="4">
        <v>7.355140209197998</v>
      </c>
      <c r="BF156" s="4">
        <v>1.0</v>
      </c>
      <c r="BG156" s="4">
        <v>0.0</v>
      </c>
      <c r="BH156" s="4">
        <v>0.1599999964237213</v>
      </c>
      <c r="BI156" s="4">
        <v>111105.0</v>
      </c>
      <c r="BJ156" s="1">
        <f t="shared" si="18"/>
        <v>1.497866821</v>
      </c>
      <c r="BK156" s="1">
        <f t="shared" si="19"/>
        <v>0.0004507706611</v>
      </c>
      <c r="BL156" s="1">
        <f t="shared" si="20"/>
        <v>293.9970783</v>
      </c>
      <c r="BM156" s="1">
        <f t="shared" si="21"/>
        <v>294.3591827</v>
      </c>
      <c r="BN156" s="1">
        <f t="shared" si="22"/>
        <v>0.5902039968</v>
      </c>
      <c r="BO156" s="1">
        <f t="shared" si="23"/>
        <v>-0.05650469877</v>
      </c>
      <c r="BP156" s="1">
        <f t="shared" si="24"/>
        <v>2.47257244</v>
      </c>
      <c r="BQ156" s="1">
        <f t="shared" si="25"/>
        <v>24.41669317</v>
      </c>
      <c r="BR156" s="1">
        <f t="shared" si="26"/>
        <v>9.483586749</v>
      </c>
      <c r="BS156" s="1">
        <f t="shared" si="27"/>
        <v>21.02813053</v>
      </c>
      <c r="BT156" s="1">
        <f t="shared" si="28"/>
        <v>2.500249935</v>
      </c>
      <c r="BU156" s="1">
        <f t="shared" si="29"/>
        <v>0.0465964835</v>
      </c>
      <c r="BV156" s="1">
        <f t="shared" si="30"/>
        <v>1.512210811</v>
      </c>
      <c r="BW156" s="1">
        <f t="shared" si="31"/>
        <v>0.988039124</v>
      </c>
      <c r="BX156" s="1">
        <f t="shared" si="32"/>
        <v>0.029143816</v>
      </c>
      <c r="BY156" s="1">
        <f t="shared" si="33"/>
        <v>3118.214349</v>
      </c>
      <c r="BZ156" s="1">
        <f t="shared" si="34"/>
        <v>51.8369669</v>
      </c>
      <c r="CA156" s="1">
        <f t="shared" si="35"/>
        <v>60.57862345</v>
      </c>
      <c r="CB156" s="1">
        <f t="shared" si="36"/>
        <v>722.9496176</v>
      </c>
      <c r="CC156" s="1">
        <f t="shared" si="37"/>
        <v>-0.7433929551</v>
      </c>
      <c r="CD156" s="1">
        <f t="shared" si="38"/>
        <v>0</v>
      </c>
      <c r="CE156" s="1">
        <f t="shared" si="39"/>
        <v>3.135458803</v>
      </c>
      <c r="CF156" s="1">
        <f t="shared" si="40"/>
        <v>407.706665</v>
      </c>
      <c r="CG156" s="1">
        <f t="shared" si="41"/>
        <v>0.2118750552</v>
      </c>
      <c r="CH156" s="1" t="str">
        <f t="shared" si="42"/>
        <v>#DIV/0!</v>
      </c>
    </row>
    <row r="157" ht="15.75" customHeight="1">
      <c r="A157" s="2">
        <v>2.0</v>
      </c>
      <c r="B157" s="1">
        <v>1.0</v>
      </c>
      <c r="C157" s="1" t="s">
        <v>97</v>
      </c>
      <c r="D157" s="1">
        <v>2.0121052E8</v>
      </c>
      <c r="E157" s="4" t="s">
        <v>1289</v>
      </c>
      <c r="F157" s="4">
        <v>21267.99990806356</v>
      </c>
      <c r="G157" s="4">
        <v>0.0</v>
      </c>
      <c r="H157" s="1">
        <f t="shared" si="1"/>
        <v>-873.9553398</v>
      </c>
      <c r="I157" s="1">
        <f t="shared" si="2"/>
        <v>-0.104736935</v>
      </c>
      <c r="J157" s="1">
        <f t="shared" si="3"/>
        <v>-12538.06183</v>
      </c>
      <c r="K157" s="4">
        <v>55.0</v>
      </c>
      <c r="L157" s="4">
        <v>55.0</v>
      </c>
      <c r="M157" s="4">
        <v>0.0</v>
      </c>
      <c r="N157" s="4">
        <v>0.0</v>
      </c>
      <c r="O157" s="4">
        <v>469.165283203125</v>
      </c>
      <c r="P157" s="4">
        <v>876.8719482421875</v>
      </c>
      <c r="Q157" s="4">
        <v>691.0846557617188</v>
      </c>
      <c r="R157" s="1" t="str">
        <f t="shared" si="4"/>
        <v>#DIV/0!</v>
      </c>
      <c r="S157" s="1">
        <f t="shared" si="5"/>
        <v>0.4649557622</v>
      </c>
      <c r="T157" s="1">
        <f t="shared" si="6"/>
        <v>0.2118750552</v>
      </c>
      <c r="U157" s="4">
        <v>-1.0</v>
      </c>
      <c r="V157" s="4">
        <v>0.85</v>
      </c>
      <c r="W157" s="4">
        <v>0.85</v>
      </c>
      <c r="X157" s="4">
        <v>0.0</v>
      </c>
      <c r="Y157" s="1">
        <f t="shared" si="7"/>
        <v>0.85</v>
      </c>
      <c r="Z157" s="1">
        <f t="shared" si="8"/>
        <v>-283.3569547</v>
      </c>
      <c r="AA157" s="1">
        <f t="shared" si="9"/>
        <v>0.4556886321</v>
      </c>
      <c r="AB157" s="1">
        <f t="shared" si="10"/>
        <v>1.869004335</v>
      </c>
      <c r="AC157" s="1">
        <f t="shared" si="11"/>
        <v>-1</v>
      </c>
      <c r="AD157" s="4">
        <v>1001.1536865234375</v>
      </c>
      <c r="AE157" s="4">
        <v>0.5</v>
      </c>
      <c r="AF157" s="1">
        <f t="shared" si="12"/>
        <v>90.15078437</v>
      </c>
      <c r="AG157" s="1">
        <f t="shared" si="13"/>
        <v>-1.085419068</v>
      </c>
      <c r="AH157" s="1">
        <f t="shared" si="14"/>
        <v>1.017886555</v>
      </c>
      <c r="AI157" s="1">
        <f t="shared" si="15"/>
        <v>20.56421852</v>
      </c>
      <c r="AJ157" s="4">
        <v>2.0</v>
      </c>
      <c r="AK157" s="1">
        <f t="shared" si="16"/>
        <v>4.644859791</v>
      </c>
      <c r="AL157" s="4">
        <v>1.0</v>
      </c>
      <c r="AM157" s="1">
        <f t="shared" si="17"/>
        <v>9.289719582</v>
      </c>
      <c r="AN157" s="4">
        <v>21.296104431152344</v>
      </c>
      <c r="AO157" s="4">
        <v>20.564218521118164</v>
      </c>
      <c r="AP157" s="4">
        <v>21.35171890258789</v>
      </c>
      <c r="AQ157" s="4">
        <v>1.9351695775985718</v>
      </c>
      <c r="AR157" s="20">
        <v>585.7800903320312</v>
      </c>
      <c r="AS157" s="4">
        <v>14.658419609069824</v>
      </c>
      <c r="AT157" s="4">
        <v>13.943937301635742</v>
      </c>
      <c r="AU157" s="4">
        <v>58.397010803222656</v>
      </c>
      <c r="AV157" s="4">
        <v>55.616790771484375</v>
      </c>
      <c r="AW157" s="4">
        <v>299.5970764160156</v>
      </c>
      <c r="AX157" s="4">
        <v>3.6244258880615234</v>
      </c>
      <c r="AY157" s="4">
        <v>47.828556060791016</v>
      </c>
      <c r="AZ157" s="4">
        <v>101.26136016845703</v>
      </c>
      <c r="BA157" s="4">
        <v>-0.06174999475479126</v>
      </c>
      <c r="BB157" s="4">
        <v>-0.11276260018348694</v>
      </c>
      <c r="BC157" s="4">
        <v>0.25</v>
      </c>
      <c r="BD157" s="4">
        <v>-1.355140209197998</v>
      </c>
      <c r="BE157" s="4">
        <v>7.355140209197998</v>
      </c>
      <c r="BF157" s="4">
        <v>1.0</v>
      </c>
      <c r="BG157" s="4">
        <v>0.0</v>
      </c>
      <c r="BH157" s="4">
        <v>0.1599999964237213</v>
      </c>
      <c r="BI157" s="4">
        <v>111105.0</v>
      </c>
      <c r="BJ157" s="1">
        <f t="shared" si="18"/>
        <v>1.497985382</v>
      </c>
      <c r="BK157" s="1">
        <f t="shared" si="19"/>
        <v>-0.001085419068</v>
      </c>
      <c r="BL157" s="1">
        <f t="shared" si="20"/>
        <v>293.7142185</v>
      </c>
      <c r="BM157" s="1">
        <f t="shared" si="21"/>
        <v>294.4461044</v>
      </c>
      <c r="BN157" s="1">
        <f t="shared" si="22"/>
        <v>0.5799081291</v>
      </c>
      <c r="BO157" s="1">
        <f t="shared" si="23"/>
        <v>0.2083455049</v>
      </c>
      <c r="BP157" s="1">
        <f t="shared" si="24"/>
        <v>2.429868612</v>
      </c>
      <c r="BQ157" s="1">
        <f t="shared" si="25"/>
        <v>23.99601001</v>
      </c>
      <c r="BR157" s="1">
        <f t="shared" si="26"/>
        <v>10.05207271</v>
      </c>
      <c r="BS157" s="1">
        <f t="shared" si="27"/>
        <v>20.93016148</v>
      </c>
      <c r="BT157" s="1">
        <f t="shared" si="28"/>
        <v>2.485239885</v>
      </c>
      <c r="BU157" s="1">
        <f t="shared" si="29"/>
        <v>-0.1059312569</v>
      </c>
      <c r="BV157" s="1">
        <f t="shared" si="30"/>
        <v>1.411982057</v>
      </c>
      <c r="BW157" s="1">
        <f t="shared" si="31"/>
        <v>1.073257827</v>
      </c>
      <c r="BX157" s="1">
        <f t="shared" si="32"/>
        <v>-0.06609868724</v>
      </c>
      <c r="BY157" s="1">
        <f t="shared" si="33"/>
        <v>-1269.621195</v>
      </c>
      <c r="BZ157" s="1">
        <f t="shared" si="34"/>
        <v>-21.4040423</v>
      </c>
      <c r="CA157" s="1">
        <f t="shared" si="35"/>
        <v>56.81245161</v>
      </c>
      <c r="CB157" s="1">
        <f t="shared" si="36"/>
        <v>712.784969</v>
      </c>
      <c r="CC157" s="1">
        <f t="shared" si="37"/>
        <v>-0.696585192</v>
      </c>
      <c r="CD157" s="1">
        <f t="shared" si="38"/>
        <v>0</v>
      </c>
      <c r="CE157" s="1">
        <f t="shared" si="39"/>
        <v>3.080762005</v>
      </c>
      <c r="CF157" s="1">
        <f t="shared" si="40"/>
        <v>407.706665</v>
      </c>
      <c r="CG157" s="1">
        <f t="shared" si="41"/>
        <v>0.2118750552</v>
      </c>
      <c r="CH157" s="1" t="str">
        <f t="shared" si="42"/>
        <v>#DIV/0!</v>
      </c>
    </row>
    <row r="158" ht="15.75" customHeight="1">
      <c r="A158" s="2">
        <v>2.0</v>
      </c>
      <c r="B158" s="1">
        <v>1.0</v>
      </c>
      <c r="C158" s="1" t="s">
        <v>97</v>
      </c>
      <c r="D158" s="1">
        <v>2.0121052E8</v>
      </c>
      <c r="E158" s="4" t="s">
        <v>1290</v>
      </c>
      <c r="F158" s="4">
        <v>21298.499905961566</v>
      </c>
      <c r="G158" s="4">
        <v>0.0</v>
      </c>
      <c r="H158" s="1">
        <f t="shared" si="1"/>
        <v>-861.4494982</v>
      </c>
      <c r="I158" s="1">
        <f t="shared" si="2"/>
        <v>-0.1493831888</v>
      </c>
      <c r="J158" s="1">
        <f t="shared" si="3"/>
        <v>-8465.770491</v>
      </c>
      <c r="K158" s="4">
        <v>55.0</v>
      </c>
      <c r="L158" s="4">
        <v>55.0</v>
      </c>
      <c r="M158" s="4">
        <v>0.0</v>
      </c>
      <c r="N158" s="4">
        <v>0.0</v>
      </c>
      <c r="O158" s="4">
        <v>469.165283203125</v>
      </c>
      <c r="P158" s="4">
        <v>876.8719482421875</v>
      </c>
      <c r="Q158" s="4">
        <v>691.0846557617188</v>
      </c>
      <c r="R158" s="1" t="str">
        <f t="shared" si="4"/>
        <v>#DIV/0!</v>
      </c>
      <c r="S158" s="1">
        <f t="shared" si="5"/>
        <v>0.4649557622</v>
      </c>
      <c r="T158" s="1">
        <f t="shared" si="6"/>
        <v>0.2118750552</v>
      </c>
      <c r="U158" s="4">
        <v>-1.0</v>
      </c>
      <c r="V158" s="4">
        <v>0.85</v>
      </c>
      <c r="W158" s="4">
        <v>0.85</v>
      </c>
      <c r="X158" s="4">
        <v>0.0</v>
      </c>
      <c r="Y158" s="1">
        <f t="shared" si="7"/>
        <v>0.85</v>
      </c>
      <c r="Z158" s="1">
        <f t="shared" si="8"/>
        <v>-277.629137</v>
      </c>
      <c r="AA158" s="1">
        <f t="shared" si="9"/>
        <v>0.4556886321</v>
      </c>
      <c r="AB158" s="1">
        <f t="shared" si="10"/>
        <v>1.869004335</v>
      </c>
      <c r="AC158" s="1">
        <f t="shared" si="11"/>
        <v>-1</v>
      </c>
      <c r="AD158" s="4">
        <v>1001.1536865234375</v>
      </c>
      <c r="AE158" s="4">
        <v>0.5</v>
      </c>
      <c r="AF158" s="1">
        <f t="shared" si="12"/>
        <v>90.15078437</v>
      </c>
      <c r="AG158" s="1">
        <f t="shared" si="13"/>
        <v>-1.354338944</v>
      </c>
      <c r="AH158" s="1">
        <f t="shared" si="14"/>
        <v>0.8869030298</v>
      </c>
      <c r="AI158" s="1">
        <f t="shared" si="15"/>
        <v>19.55643654</v>
      </c>
      <c r="AJ158" s="4">
        <v>2.0</v>
      </c>
      <c r="AK158" s="1">
        <f t="shared" si="16"/>
        <v>4.644859791</v>
      </c>
      <c r="AL158" s="4">
        <v>1.0</v>
      </c>
      <c r="AM158" s="1">
        <f t="shared" si="17"/>
        <v>9.289719582</v>
      </c>
      <c r="AN158" s="4">
        <v>21.28508758544922</v>
      </c>
      <c r="AO158" s="4">
        <v>19.55643653869629</v>
      </c>
      <c r="AP158" s="4">
        <v>21.40530014038086</v>
      </c>
      <c r="AQ158" s="4">
        <v>1.9403958320617676</v>
      </c>
      <c r="AR158" s="20">
        <v>577.4974365234375</v>
      </c>
      <c r="AS158" s="4">
        <v>14.677651405334473</v>
      </c>
      <c r="AT158" s="4">
        <v>13.786066055297852</v>
      </c>
      <c r="AU158" s="4">
        <v>58.51496505737305</v>
      </c>
      <c r="AV158" s="4">
        <v>54.94662857055664</v>
      </c>
      <c r="AW158" s="4">
        <v>299.61639404296875</v>
      </c>
      <c r="AX158" s="4">
        <v>3.646207809448242</v>
      </c>
      <c r="AY158" s="4">
        <v>47.03271484375</v>
      </c>
      <c r="AZ158" s="4">
        <v>101.2634048461914</v>
      </c>
      <c r="BA158" s="4">
        <v>-0.06174999475479126</v>
      </c>
      <c r="BB158" s="4">
        <v>-0.11276260018348694</v>
      </c>
      <c r="BC158" s="4">
        <v>0.5</v>
      </c>
      <c r="BD158" s="4">
        <v>-1.355140209197998</v>
      </c>
      <c r="BE158" s="4">
        <v>7.355140209197998</v>
      </c>
      <c r="BF158" s="4">
        <v>1.0</v>
      </c>
      <c r="BG158" s="4">
        <v>0.0</v>
      </c>
      <c r="BH158" s="4">
        <v>0.1599999964237213</v>
      </c>
      <c r="BI158" s="4">
        <v>111105.0</v>
      </c>
      <c r="BJ158" s="1">
        <f t="shared" si="18"/>
        <v>1.49808197</v>
      </c>
      <c r="BK158" s="1">
        <f t="shared" si="19"/>
        <v>-0.001354338944</v>
      </c>
      <c r="BL158" s="1">
        <f t="shared" si="20"/>
        <v>292.7064365</v>
      </c>
      <c r="BM158" s="1">
        <f t="shared" si="21"/>
        <v>294.4350876</v>
      </c>
      <c r="BN158" s="1">
        <f t="shared" si="22"/>
        <v>0.5833932365</v>
      </c>
      <c r="BO158" s="1">
        <f t="shared" si="23"/>
        <v>0.2921794055</v>
      </c>
      <c r="BP158" s="1">
        <f t="shared" si="24"/>
        <v>2.282927018</v>
      </c>
      <c r="BQ158" s="1">
        <f t="shared" si="25"/>
        <v>22.5444426</v>
      </c>
      <c r="BR158" s="1">
        <f t="shared" si="26"/>
        <v>8.758376544</v>
      </c>
      <c r="BS158" s="1">
        <f t="shared" si="27"/>
        <v>20.42076206</v>
      </c>
      <c r="BT158" s="1">
        <f t="shared" si="28"/>
        <v>2.408458723</v>
      </c>
      <c r="BU158" s="1">
        <f t="shared" si="29"/>
        <v>-0.151824602</v>
      </c>
      <c r="BV158" s="1">
        <f t="shared" si="30"/>
        <v>1.396023988</v>
      </c>
      <c r="BW158" s="1">
        <f t="shared" si="31"/>
        <v>1.012434735</v>
      </c>
      <c r="BX158" s="1">
        <f t="shared" si="32"/>
        <v>-0.0946679682</v>
      </c>
      <c r="BY158" s="1">
        <f t="shared" si="33"/>
        <v>-857.2727445</v>
      </c>
      <c r="BZ158" s="1">
        <f t="shared" si="34"/>
        <v>-14.65940791</v>
      </c>
      <c r="CA158" s="1">
        <f t="shared" si="35"/>
        <v>59.78517911</v>
      </c>
      <c r="CB158" s="1">
        <f t="shared" si="36"/>
        <v>702.6849422</v>
      </c>
      <c r="CC158" s="1">
        <f t="shared" si="37"/>
        <v>-0.7329303569</v>
      </c>
      <c r="CD158" s="1">
        <f t="shared" si="38"/>
        <v>0</v>
      </c>
      <c r="CE158" s="1">
        <f t="shared" si="39"/>
        <v>3.099276638</v>
      </c>
      <c r="CF158" s="1">
        <f t="shared" si="40"/>
        <v>407.706665</v>
      </c>
      <c r="CG158" s="1">
        <f t="shared" si="41"/>
        <v>0.2118750552</v>
      </c>
      <c r="CH158" s="1" t="str">
        <f t="shared" si="42"/>
        <v>#DIV/0!</v>
      </c>
    </row>
    <row r="159" ht="15.75" customHeight="1">
      <c r="A159" s="2">
        <v>2.0</v>
      </c>
      <c r="B159" s="1">
        <v>1.0</v>
      </c>
      <c r="C159" s="1" t="s">
        <v>97</v>
      </c>
      <c r="D159" s="1">
        <v>2.0121052E8</v>
      </c>
      <c r="E159" s="4" t="s">
        <v>1291</v>
      </c>
      <c r="F159" s="4">
        <v>21328.99990385957</v>
      </c>
      <c r="G159" s="4">
        <v>0.0</v>
      </c>
      <c r="H159" s="1">
        <f t="shared" si="1"/>
        <v>-850.0260532</v>
      </c>
      <c r="I159" s="1">
        <f t="shared" si="2"/>
        <v>-0.1125572695</v>
      </c>
      <c r="J159" s="1">
        <f t="shared" si="3"/>
        <v>-11319.11351</v>
      </c>
      <c r="K159" s="4">
        <v>55.0</v>
      </c>
      <c r="L159" s="4">
        <v>55.0</v>
      </c>
      <c r="M159" s="4">
        <v>0.0</v>
      </c>
      <c r="N159" s="4">
        <v>0.0</v>
      </c>
      <c r="O159" s="4">
        <v>469.165283203125</v>
      </c>
      <c r="P159" s="4">
        <v>876.8719482421875</v>
      </c>
      <c r="Q159" s="4">
        <v>691.0846557617188</v>
      </c>
      <c r="R159" s="1" t="str">
        <f t="shared" si="4"/>
        <v>#DIV/0!</v>
      </c>
      <c r="S159" s="1">
        <f t="shared" si="5"/>
        <v>0.4649557622</v>
      </c>
      <c r="T159" s="1">
        <f t="shared" si="6"/>
        <v>0.2118750552</v>
      </c>
      <c r="U159" s="4">
        <v>-1.0</v>
      </c>
      <c r="V159" s="4">
        <v>0.85</v>
      </c>
      <c r="W159" s="4">
        <v>0.85</v>
      </c>
      <c r="X159" s="4">
        <v>0.0</v>
      </c>
      <c r="Y159" s="1">
        <f t="shared" si="7"/>
        <v>0.85</v>
      </c>
      <c r="Z159" s="1">
        <f t="shared" si="8"/>
        <v>-275.6047838</v>
      </c>
      <c r="AA159" s="1">
        <f t="shared" si="9"/>
        <v>0.4556886321</v>
      </c>
      <c r="AB159" s="1">
        <f t="shared" si="10"/>
        <v>1.869004335</v>
      </c>
      <c r="AC159" s="1">
        <f t="shared" si="11"/>
        <v>-1</v>
      </c>
      <c r="AD159" s="4">
        <v>1001.1536865234375</v>
      </c>
      <c r="AE159" s="4">
        <v>0.5</v>
      </c>
      <c r="AF159" s="1">
        <f t="shared" si="12"/>
        <v>90.15078437</v>
      </c>
      <c r="AG159" s="1">
        <f t="shared" si="13"/>
        <v>-0.9122409942</v>
      </c>
      <c r="AH159" s="1">
        <f t="shared" si="14"/>
        <v>0.7961502277</v>
      </c>
      <c r="AI159" s="1">
        <f t="shared" si="15"/>
        <v>19.12380219</v>
      </c>
      <c r="AJ159" s="4">
        <v>2.0</v>
      </c>
      <c r="AK159" s="1">
        <f t="shared" si="16"/>
        <v>4.644859791</v>
      </c>
      <c r="AL159" s="4">
        <v>1.0</v>
      </c>
      <c r="AM159" s="1">
        <f t="shared" si="17"/>
        <v>9.289719582</v>
      </c>
      <c r="AN159" s="4">
        <v>21.262319564819336</v>
      </c>
      <c r="AO159" s="4">
        <v>19.123802185058594</v>
      </c>
      <c r="AP159" s="4">
        <v>21.415754318237305</v>
      </c>
      <c r="AQ159" s="4">
        <v>1.9348753690719604</v>
      </c>
      <c r="AR159" s="20">
        <v>569.6637573242188</v>
      </c>
      <c r="AS159" s="4">
        <v>14.683791160583496</v>
      </c>
      <c r="AT159" s="4">
        <v>14.083456993103027</v>
      </c>
      <c r="AU159" s="4">
        <v>58.619781494140625</v>
      </c>
      <c r="AV159" s="4">
        <v>56.19607162475586</v>
      </c>
      <c r="AW159" s="4">
        <v>299.6309509277344</v>
      </c>
      <c r="AX159" s="4">
        <v>3.6242265701293945</v>
      </c>
      <c r="AY159" s="4">
        <v>45.90718460083008</v>
      </c>
      <c r="AZ159" s="4">
        <v>101.26238250732422</v>
      </c>
      <c r="BA159" s="4">
        <v>-0.06174999475479126</v>
      </c>
      <c r="BB159" s="4">
        <v>-0.11276260018348694</v>
      </c>
      <c r="BC159" s="4">
        <v>0.25</v>
      </c>
      <c r="BD159" s="4">
        <v>-1.355140209197998</v>
      </c>
      <c r="BE159" s="4">
        <v>7.355140209197998</v>
      </c>
      <c r="BF159" s="4">
        <v>1.0</v>
      </c>
      <c r="BG159" s="4">
        <v>0.0</v>
      </c>
      <c r="BH159" s="4">
        <v>0.1599999964237213</v>
      </c>
      <c r="BI159" s="4">
        <v>111105.0</v>
      </c>
      <c r="BJ159" s="1">
        <f t="shared" si="18"/>
        <v>1.498154755</v>
      </c>
      <c r="BK159" s="1">
        <f t="shared" si="19"/>
        <v>-0.0009122409942</v>
      </c>
      <c r="BL159" s="1">
        <f t="shared" si="20"/>
        <v>292.2738022</v>
      </c>
      <c r="BM159" s="1">
        <f t="shared" si="21"/>
        <v>294.4123196</v>
      </c>
      <c r="BN159" s="1">
        <f t="shared" si="22"/>
        <v>0.5798762383</v>
      </c>
      <c r="BO159" s="1">
        <f t="shared" si="23"/>
        <v>0.2365386724</v>
      </c>
      <c r="BP159" s="1">
        <f t="shared" si="24"/>
        <v>2.222274637</v>
      </c>
      <c r="BQ159" s="1">
        <f t="shared" si="25"/>
        <v>21.94570759</v>
      </c>
      <c r="BR159" s="1">
        <f t="shared" si="26"/>
        <v>7.862250601</v>
      </c>
      <c r="BS159" s="1">
        <f t="shared" si="27"/>
        <v>20.19306087</v>
      </c>
      <c r="BT159" s="1">
        <f t="shared" si="28"/>
        <v>2.374815154</v>
      </c>
      <c r="BU159" s="1">
        <f t="shared" si="29"/>
        <v>-0.1139377768</v>
      </c>
      <c r="BV159" s="1">
        <f t="shared" si="30"/>
        <v>1.426124409</v>
      </c>
      <c r="BW159" s="1">
        <f t="shared" si="31"/>
        <v>0.9486907449</v>
      </c>
      <c r="BX159" s="1">
        <f t="shared" si="32"/>
        <v>-0.07108578027</v>
      </c>
      <c r="BY159" s="1">
        <f t="shared" si="33"/>
        <v>-1146.200402</v>
      </c>
      <c r="BZ159" s="1">
        <f t="shared" si="34"/>
        <v>-19.86981508</v>
      </c>
      <c r="CA159" s="1">
        <f t="shared" si="35"/>
        <v>63.0693929</v>
      </c>
      <c r="CB159" s="1">
        <f t="shared" si="36"/>
        <v>693.1911859</v>
      </c>
      <c r="CC159" s="1">
        <f t="shared" si="37"/>
        <v>-0.7733887593</v>
      </c>
      <c r="CD159" s="1">
        <f t="shared" si="38"/>
        <v>0</v>
      </c>
      <c r="CE159" s="1">
        <f t="shared" si="39"/>
        <v>3.080592585</v>
      </c>
      <c r="CF159" s="1">
        <f t="shared" si="40"/>
        <v>407.706665</v>
      </c>
      <c r="CG159" s="1">
        <f t="shared" si="41"/>
        <v>0.2118750552</v>
      </c>
      <c r="CH159" s="1" t="str">
        <f t="shared" si="42"/>
        <v>#DIV/0!</v>
      </c>
    </row>
    <row r="160" ht="15.75" customHeight="1">
      <c r="A160" s="2">
        <v>2.0</v>
      </c>
      <c r="B160" s="1">
        <v>1.0</v>
      </c>
      <c r="C160" s="1" t="s">
        <v>97</v>
      </c>
      <c r="D160" s="1">
        <v>2.0121052E8</v>
      </c>
      <c r="E160" s="4" t="s">
        <v>1292</v>
      </c>
      <c r="F160" s="4">
        <v>21359.499901757576</v>
      </c>
      <c r="G160" s="4">
        <v>0.0</v>
      </c>
      <c r="H160" s="1">
        <f t="shared" si="1"/>
        <v>-883.026411</v>
      </c>
      <c r="I160" s="1">
        <f t="shared" si="2"/>
        <v>-0.05601134602</v>
      </c>
      <c r="J160" s="1">
        <f t="shared" si="3"/>
        <v>-24365.86623</v>
      </c>
      <c r="K160" s="4">
        <v>55.0</v>
      </c>
      <c r="L160" s="4">
        <v>55.0</v>
      </c>
      <c r="M160" s="4">
        <v>0.0</v>
      </c>
      <c r="N160" s="4">
        <v>0.0</v>
      </c>
      <c r="O160" s="4">
        <v>469.165283203125</v>
      </c>
      <c r="P160" s="4">
        <v>876.8719482421875</v>
      </c>
      <c r="Q160" s="4">
        <v>691.0846557617188</v>
      </c>
      <c r="R160" s="1" t="str">
        <f t="shared" si="4"/>
        <v>#DIV/0!</v>
      </c>
      <c r="S160" s="1">
        <f t="shared" si="5"/>
        <v>0.4649557622</v>
      </c>
      <c r="T160" s="1">
        <f t="shared" si="6"/>
        <v>0.2118750552</v>
      </c>
      <c r="U160" s="4">
        <v>-1.0</v>
      </c>
      <c r="V160" s="4">
        <v>0.85</v>
      </c>
      <c r="W160" s="4">
        <v>0.85</v>
      </c>
      <c r="X160" s="4">
        <v>0.0</v>
      </c>
      <c r="Y160" s="1">
        <f t="shared" si="7"/>
        <v>0.85</v>
      </c>
      <c r="Z160" s="1">
        <f t="shared" si="8"/>
        <v>-285.3260829</v>
      </c>
      <c r="AA160" s="1">
        <f t="shared" si="9"/>
        <v>0.4556886321</v>
      </c>
      <c r="AB160" s="1">
        <f t="shared" si="10"/>
        <v>1.869004335</v>
      </c>
      <c r="AC160" s="1">
        <f t="shared" si="11"/>
        <v>-1</v>
      </c>
      <c r="AD160" s="4">
        <v>1001.1536865234375</v>
      </c>
      <c r="AE160" s="4">
        <v>0.5</v>
      </c>
      <c r="AF160" s="1">
        <f t="shared" si="12"/>
        <v>90.15078437</v>
      </c>
      <c r="AG160" s="1">
        <f t="shared" si="13"/>
        <v>-0.4037551176</v>
      </c>
      <c r="AH160" s="1">
        <f t="shared" si="14"/>
        <v>0.7125102867</v>
      </c>
      <c r="AI160" s="1">
        <f t="shared" si="15"/>
        <v>18.75926018</v>
      </c>
      <c r="AJ160" s="4">
        <v>2.0</v>
      </c>
      <c r="AK160" s="1">
        <f t="shared" si="16"/>
        <v>4.644859791</v>
      </c>
      <c r="AL160" s="4">
        <v>1.0</v>
      </c>
      <c r="AM160" s="1">
        <f t="shared" si="17"/>
        <v>9.289719582</v>
      </c>
      <c r="AN160" s="4">
        <v>21.209686279296875</v>
      </c>
      <c r="AO160" s="4">
        <v>18.759260177612305</v>
      </c>
      <c r="AP160" s="4">
        <v>21.395740509033203</v>
      </c>
      <c r="AQ160" s="4">
        <v>1.9081799983978271</v>
      </c>
      <c r="AR160" s="20">
        <v>591.7330322265625</v>
      </c>
      <c r="AS160" s="4">
        <v>14.681781768798828</v>
      </c>
      <c r="AT160" s="4">
        <v>14.41604995727539</v>
      </c>
      <c r="AU160" s="4">
        <v>58.7984733581543</v>
      </c>
      <c r="AV160" s="4">
        <v>57.71821594238281</v>
      </c>
      <c r="AW160" s="4">
        <v>299.5008850097656</v>
      </c>
      <c r="AX160" s="4">
        <v>3.636814832687378</v>
      </c>
      <c r="AY160" s="4">
        <v>44.923187255859375</v>
      </c>
      <c r="AZ160" s="4">
        <v>101.25932312011719</v>
      </c>
      <c r="BA160" s="4">
        <v>-0.06174999475479126</v>
      </c>
      <c r="BB160" s="4">
        <v>-0.11276260018348694</v>
      </c>
      <c r="BC160" s="4">
        <v>0.5</v>
      </c>
      <c r="BD160" s="4">
        <v>-1.355140209197998</v>
      </c>
      <c r="BE160" s="4">
        <v>7.355140209197998</v>
      </c>
      <c r="BF160" s="4">
        <v>1.0</v>
      </c>
      <c r="BG160" s="4">
        <v>0.0</v>
      </c>
      <c r="BH160" s="4">
        <v>0.1599999964237213</v>
      </c>
      <c r="BI160" s="4">
        <v>111105.0</v>
      </c>
      <c r="BJ160" s="1">
        <f t="shared" si="18"/>
        <v>1.497504425</v>
      </c>
      <c r="BK160" s="1">
        <f t="shared" si="19"/>
        <v>-0.0004037551176</v>
      </c>
      <c r="BL160" s="1">
        <f t="shared" si="20"/>
        <v>291.9092602</v>
      </c>
      <c r="BM160" s="1">
        <f t="shared" si="21"/>
        <v>294.3596863</v>
      </c>
      <c r="BN160" s="1">
        <f t="shared" si="22"/>
        <v>0.5818903602</v>
      </c>
      <c r="BO160" s="1">
        <f t="shared" si="23"/>
        <v>0.1661012732</v>
      </c>
      <c r="BP160" s="1">
        <f t="shared" si="24"/>
        <v>2.172269747</v>
      </c>
      <c r="BQ160" s="1">
        <f t="shared" si="25"/>
        <v>21.45254067</v>
      </c>
      <c r="BR160" s="1">
        <f t="shared" si="26"/>
        <v>7.036490713</v>
      </c>
      <c r="BS160" s="1">
        <f t="shared" si="27"/>
        <v>19.98447323</v>
      </c>
      <c r="BT160" s="1">
        <f t="shared" si="28"/>
        <v>2.344357769</v>
      </c>
      <c r="BU160" s="1">
        <f t="shared" si="29"/>
        <v>-0.05635110885</v>
      </c>
      <c r="BV160" s="1">
        <f t="shared" si="30"/>
        <v>1.459759461</v>
      </c>
      <c r="BW160" s="1">
        <f t="shared" si="31"/>
        <v>0.8845983084</v>
      </c>
      <c r="BX160" s="1">
        <f t="shared" si="32"/>
        <v>-0.03518875905</v>
      </c>
      <c r="BY160" s="1">
        <f t="shared" si="33"/>
        <v>-2467.271122</v>
      </c>
      <c r="BZ160" s="1">
        <f t="shared" si="34"/>
        <v>-41.17712702</v>
      </c>
      <c r="CA160" s="1">
        <f t="shared" si="35"/>
        <v>66.39814165</v>
      </c>
      <c r="CB160" s="1">
        <f t="shared" si="36"/>
        <v>720.0561365</v>
      </c>
      <c r="CC160" s="1">
        <f t="shared" si="37"/>
        <v>-0.814260302</v>
      </c>
      <c r="CD160" s="1">
        <f t="shared" si="38"/>
        <v>0</v>
      </c>
      <c r="CE160" s="1">
        <f t="shared" si="39"/>
        <v>3.091292608</v>
      </c>
      <c r="CF160" s="1">
        <f t="shared" si="40"/>
        <v>407.706665</v>
      </c>
      <c r="CG160" s="1">
        <f t="shared" si="41"/>
        <v>0.2118750552</v>
      </c>
      <c r="CH160" s="1" t="str">
        <f t="shared" si="42"/>
        <v>#DIV/0!</v>
      </c>
    </row>
    <row r="161" ht="15.75" customHeight="1">
      <c r="A161" s="2">
        <v>2.0</v>
      </c>
      <c r="B161" s="1">
        <v>1.0</v>
      </c>
      <c r="C161" s="1" t="s">
        <v>97</v>
      </c>
      <c r="D161" s="1">
        <v>2.0121052E8</v>
      </c>
      <c r="E161" s="4" t="s">
        <v>1293</v>
      </c>
      <c r="F161" s="4">
        <v>21389.99989965558</v>
      </c>
      <c r="G161" s="4">
        <v>0.0</v>
      </c>
      <c r="H161" s="1">
        <f t="shared" si="1"/>
        <v>-1002.207051</v>
      </c>
      <c r="I161" s="1">
        <f t="shared" si="2"/>
        <v>-0.02121933743</v>
      </c>
      <c r="J161" s="1">
        <f t="shared" si="3"/>
        <v>-74349.30849</v>
      </c>
      <c r="K161" s="4">
        <v>55.0</v>
      </c>
      <c r="L161" s="4">
        <v>55.0</v>
      </c>
      <c r="M161" s="4">
        <v>0.0</v>
      </c>
      <c r="N161" s="4">
        <v>0.0</v>
      </c>
      <c r="O161" s="4">
        <v>469.165283203125</v>
      </c>
      <c r="P161" s="4">
        <v>876.8719482421875</v>
      </c>
      <c r="Q161" s="4">
        <v>691.0846557617188</v>
      </c>
      <c r="R161" s="1" t="str">
        <f t="shared" si="4"/>
        <v>#DIV/0!</v>
      </c>
      <c r="S161" s="1">
        <f t="shared" si="5"/>
        <v>0.4649557622</v>
      </c>
      <c r="T161" s="1">
        <f t="shared" si="6"/>
        <v>0.2118750552</v>
      </c>
      <c r="U161" s="4">
        <v>-1.0</v>
      </c>
      <c r="V161" s="4">
        <v>0.85</v>
      </c>
      <c r="W161" s="4">
        <v>0.85</v>
      </c>
      <c r="X161" s="4">
        <v>0.0</v>
      </c>
      <c r="Y161" s="1">
        <f t="shared" si="7"/>
        <v>0.85</v>
      </c>
      <c r="Z161" s="1">
        <f t="shared" si="8"/>
        <v>-316.7883453</v>
      </c>
      <c r="AA161" s="1">
        <f t="shared" si="9"/>
        <v>0.4556886321</v>
      </c>
      <c r="AB161" s="1">
        <f t="shared" si="10"/>
        <v>1.869004335</v>
      </c>
      <c r="AC161" s="1">
        <f t="shared" si="11"/>
        <v>-1</v>
      </c>
      <c r="AD161" s="4">
        <v>1001.1536865234375</v>
      </c>
      <c r="AE161" s="4">
        <v>0.5</v>
      </c>
      <c r="AF161" s="1">
        <f t="shared" si="12"/>
        <v>90.15078437</v>
      </c>
      <c r="AG161" s="1">
        <f t="shared" si="13"/>
        <v>-0.1447374359</v>
      </c>
      <c r="AH161" s="1">
        <f t="shared" si="14"/>
        <v>0.6767494224</v>
      </c>
      <c r="AI161" s="1">
        <f t="shared" si="15"/>
        <v>18.61482048</v>
      </c>
      <c r="AJ161" s="4">
        <v>2.0</v>
      </c>
      <c r="AK161" s="1">
        <f t="shared" si="16"/>
        <v>4.644859791</v>
      </c>
      <c r="AL161" s="4">
        <v>1.0</v>
      </c>
      <c r="AM161" s="1">
        <f t="shared" si="17"/>
        <v>9.289719582</v>
      </c>
      <c r="AN161" s="4">
        <v>21.157258987426758</v>
      </c>
      <c r="AO161" s="4">
        <v>18.61482048034668</v>
      </c>
      <c r="AP161" s="4">
        <v>21.357463836669922</v>
      </c>
      <c r="AQ161" s="4">
        <v>1.9123492240905762</v>
      </c>
      <c r="AR161" s="20">
        <v>670.966552734375</v>
      </c>
      <c r="AS161" s="4">
        <v>14.671819686889648</v>
      </c>
      <c r="AT161" s="4">
        <v>14.576613426208496</v>
      </c>
      <c r="AU161" s="4">
        <v>58.946998596191406</v>
      </c>
      <c r="AV161" s="4">
        <v>58.55970001220703</v>
      </c>
      <c r="AW161" s="4">
        <v>299.61822509765625</v>
      </c>
      <c r="AX161" s="4">
        <v>3.7182259559631348</v>
      </c>
      <c r="AY161" s="4">
        <v>44.37184143066406</v>
      </c>
      <c r="AZ161" s="4">
        <v>101.25684356689453</v>
      </c>
      <c r="BA161" s="4">
        <v>-0.06174999475479126</v>
      </c>
      <c r="BB161" s="4">
        <v>-0.11276260018348694</v>
      </c>
      <c r="BC161" s="4">
        <v>0.5</v>
      </c>
      <c r="BD161" s="4">
        <v>-1.355140209197998</v>
      </c>
      <c r="BE161" s="4">
        <v>7.355140209197998</v>
      </c>
      <c r="BF161" s="4">
        <v>1.0</v>
      </c>
      <c r="BG161" s="4">
        <v>0.0</v>
      </c>
      <c r="BH161" s="4">
        <v>0.1599999964237213</v>
      </c>
      <c r="BI161" s="4">
        <v>111105.0</v>
      </c>
      <c r="BJ161" s="1">
        <f t="shared" si="18"/>
        <v>1.498091125</v>
      </c>
      <c r="BK161" s="1">
        <f t="shared" si="19"/>
        <v>-0.0001447374359</v>
      </c>
      <c r="BL161" s="1">
        <f t="shared" si="20"/>
        <v>291.7648205</v>
      </c>
      <c r="BM161" s="1">
        <f t="shared" si="21"/>
        <v>294.307259</v>
      </c>
      <c r="BN161" s="1">
        <f t="shared" si="22"/>
        <v>0.5949161397</v>
      </c>
      <c r="BO161" s="1">
        <f t="shared" si="23"/>
        <v>0.1275656201</v>
      </c>
      <c r="BP161" s="1">
        <f t="shared" si="24"/>
        <v>2.152731288</v>
      </c>
      <c r="BQ161" s="1">
        <f t="shared" si="25"/>
        <v>21.2601066</v>
      </c>
      <c r="BR161" s="1">
        <f t="shared" si="26"/>
        <v>6.68349317</v>
      </c>
      <c r="BS161" s="1">
        <f t="shared" si="27"/>
        <v>19.88603973</v>
      </c>
      <c r="BT161" s="1">
        <f t="shared" si="28"/>
        <v>2.33010405</v>
      </c>
      <c r="BU161" s="1">
        <f t="shared" si="29"/>
        <v>-0.02126791706</v>
      </c>
      <c r="BV161" s="1">
        <f t="shared" si="30"/>
        <v>1.475981865</v>
      </c>
      <c r="BW161" s="1">
        <f t="shared" si="31"/>
        <v>0.8541221847</v>
      </c>
      <c r="BX161" s="1">
        <f t="shared" si="32"/>
        <v>-0.01328807503</v>
      </c>
      <c r="BY161" s="1">
        <f t="shared" si="33"/>
        <v>-7528.376299</v>
      </c>
      <c r="BZ161" s="1">
        <f t="shared" si="34"/>
        <v>-110.8092619</v>
      </c>
      <c r="CA161" s="1">
        <f t="shared" si="35"/>
        <v>67.91636124</v>
      </c>
      <c r="CB161" s="1">
        <f t="shared" si="36"/>
        <v>816.6092179</v>
      </c>
      <c r="CC161" s="1">
        <f t="shared" si="37"/>
        <v>-0.8335229949</v>
      </c>
      <c r="CD161" s="1">
        <f t="shared" si="38"/>
        <v>0</v>
      </c>
      <c r="CE161" s="1">
        <f t="shared" si="39"/>
        <v>3.160492063</v>
      </c>
      <c r="CF161" s="1">
        <f t="shared" si="40"/>
        <v>407.706665</v>
      </c>
      <c r="CG161" s="1">
        <f t="shared" si="41"/>
        <v>0.2118750552</v>
      </c>
      <c r="CH161" s="1" t="str">
        <f t="shared" si="42"/>
        <v>#DIV/0!</v>
      </c>
    </row>
    <row r="162" ht="15.75" customHeight="1">
      <c r="A162" s="2">
        <v>2.0</v>
      </c>
      <c r="B162" s="1">
        <v>1.0</v>
      </c>
      <c r="C162" s="1" t="s">
        <v>97</v>
      </c>
      <c r="D162" s="1">
        <v>2.0121052E8</v>
      </c>
      <c r="E162" s="4" t="s">
        <v>1294</v>
      </c>
      <c r="F162" s="4">
        <v>21420.499897553585</v>
      </c>
      <c r="G162" s="4">
        <v>0.0</v>
      </c>
      <c r="H162" s="1">
        <f t="shared" si="1"/>
        <v>-989.2387733</v>
      </c>
      <c r="I162" s="1">
        <f t="shared" si="2"/>
        <v>0.01280724738</v>
      </c>
      <c r="J162" s="1">
        <f t="shared" si="3"/>
        <v>123726.7476</v>
      </c>
      <c r="K162" s="4">
        <v>55.0</v>
      </c>
      <c r="L162" s="4">
        <v>55.0</v>
      </c>
      <c r="M162" s="4">
        <v>0.0</v>
      </c>
      <c r="N162" s="4">
        <v>0.0</v>
      </c>
      <c r="O162" s="4">
        <v>469.165283203125</v>
      </c>
      <c r="P162" s="4">
        <v>876.8719482421875</v>
      </c>
      <c r="Q162" s="4">
        <v>691.0846557617188</v>
      </c>
      <c r="R162" s="1" t="str">
        <f t="shared" si="4"/>
        <v>#DIV/0!</v>
      </c>
      <c r="S162" s="1">
        <f t="shared" si="5"/>
        <v>0.4649557622</v>
      </c>
      <c r="T162" s="1">
        <f t="shared" si="6"/>
        <v>0.2118750552</v>
      </c>
      <c r="U162" s="4">
        <v>-1.0</v>
      </c>
      <c r="V162" s="4">
        <v>0.85</v>
      </c>
      <c r="W162" s="4">
        <v>0.85</v>
      </c>
      <c r="X162" s="4">
        <v>0.0</v>
      </c>
      <c r="Y162" s="1">
        <f t="shared" si="7"/>
        <v>0.85</v>
      </c>
      <c r="Z162" s="1">
        <f t="shared" si="8"/>
        <v>-317.7240689</v>
      </c>
      <c r="AA162" s="1">
        <f t="shared" si="9"/>
        <v>0.4556886321</v>
      </c>
      <c r="AB162" s="1">
        <f t="shared" si="10"/>
        <v>1.869004335</v>
      </c>
      <c r="AC162" s="1">
        <f t="shared" si="11"/>
        <v>-1</v>
      </c>
      <c r="AD162" s="4">
        <v>1001.1536865234375</v>
      </c>
      <c r="AE162" s="4">
        <v>0.5</v>
      </c>
      <c r="AF162" s="1">
        <f t="shared" si="12"/>
        <v>90.15078437</v>
      </c>
      <c r="AG162" s="1">
        <f t="shared" si="13"/>
        <v>0.08564186752</v>
      </c>
      <c r="AH162" s="1">
        <f t="shared" si="14"/>
        <v>0.6658489497</v>
      </c>
      <c r="AI162" s="1">
        <f t="shared" si="15"/>
        <v>18.63809967</v>
      </c>
      <c r="AJ162" s="4">
        <v>2.0</v>
      </c>
      <c r="AK162" s="1">
        <f t="shared" si="16"/>
        <v>4.644859791</v>
      </c>
      <c r="AL162" s="4">
        <v>1.0</v>
      </c>
      <c r="AM162" s="1">
        <f t="shared" si="17"/>
        <v>9.289719582</v>
      </c>
      <c r="AN162" s="4">
        <v>21.10184097290039</v>
      </c>
      <c r="AO162" s="4">
        <v>18.638099670410156</v>
      </c>
      <c r="AP162" s="4">
        <v>21.310359954833984</v>
      </c>
      <c r="AQ162" s="4">
        <v>1.8984177112579346</v>
      </c>
      <c r="AR162" s="20">
        <v>662.2021484375</v>
      </c>
      <c r="AS162" s="4">
        <v>14.658514976501465</v>
      </c>
      <c r="AT162" s="4">
        <v>14.714841842651367</v>
      </c>
      <c r="AU162" s="4">
        <v>59.097469329833984</v>
      </c>
      <c r="AV162" s="4">
        <v>59.29813003540039</v>
      </c>
      <c r="AW162" s="4">
        <v>299.6142578125</v>
      </c>
      <c r="AX162" s="4">
        <v>3.6592564582824707</v>
      </c>
      <c r="AY162" s="4">
        <v>44.235328674316406</v>
      </c>
      <c r="AZ162" s="4">
        <v>101.25972747802734</v>
      </c>
      <c r="BA162" s="4">
        <v>-0.06174999475479126</v>
      </c>
      <c r="BB162" s="4">
        <v>-0.11276260018348694</v>
      </c>
      <c r="BC162" s="4">
        <v>0.5</v>
      </c>
      <c r="BD162" s="4">
        <v>-1.355140209197998</v>
      </c>
      <c r="BE162" s="4">
        <v>7.355140209197998</v>
      </c>
      <c r="BF162" s="4">
        <v>1.0</v>
      </c>
      <c r="BG162" s="4">
        <v>0.0</v>
      </c>
      <c r="BH162" s="4">
        <v>0.1599999964237213</v>
      </c>
      <c r="BI162" s="4">
        <v>111105.0</v>
      </c>
      <c r="BJ162" s="1">
        <f t="shared" si="18"/>
        <v>1.498071289</v>
      </c>
      <c r="BK162" s="1">
        <f t="shared" si="19"/>
        <v>0.00008564186752</v>
      </c>
      <c r="BL162" s="1">
        <f t="shared" si="20"/>
        <v>291.7880997</v>
      </c>
      <c r="BM162" s="1">
        <f t="shared" si="21"/>
        <v>294.251841</v>
      </c>
      <c r="BN162" s="1">
        <f t="shared" si="22"/>
        <v>0.5854810202</v>
      </c>
      <c r="BO162" s="1">
        <f t="shared" si="23"/>
        <v>0.08684717956</v>
      </c>
      <c r="BP162" s="1">
        <f t="shared" si="24"/>
        <v>2.155869825</v>
      </c>
      <c r="BQ162" s="1">
        <f t="shared" si="25"/>
        <v>21.29049602</v>
      </c>
      <c r="BR162" s="1">
        <f t="shared" si="26"/>
        <v>6.575654174</v>
      </c>
      <c r="BS162" s="1">
        <f t="shared" si="27"/>
        <v>19.86997032</v>
      </c>
      <c r="BT162" s="1">
        <f t="shared" si="28"/>
        <v>2.327784335</v>
      </c>
      <c r="BU162" s="1">
        <f t="shared" si="29"/>
        <v>0.01278961501</v>
      </c>
      <c r="BV162" s="1">
        <f t="shared" si="30"/>
        <v>1.490020875</v>
      </c>
      <c r="BW162" s="1">
        <f t="shared" si="31"/>
        <v>0.8377634601</v>
      </c>
      <c r="BX162" s="1">
        <f t="shared" si="32"/>
        <v>0.007995091672</v>
      </c>
      <c r="BY162" s="1">
        <f t="shared" si="33"/>
        <v>12528.53674</v>
      </c>
      <c r="BZ162" s="1">
        <f t="shared" si="34"/>
        <v>186.8413563</v>
      </c>
      <c r="CA162" s="1">
        <f t="shared" si="35"/>
        <v>68.59169127</v>
      </c>
      <c r="CB162" s="1">
        <f t="shared" si="36"/>
        <v>805.9602385</v>
      </c>
      <c r="CC162" s="1">
        <f t="shared" si="37"/>
        <v>-0.8418971221</v>
      </c>
      <c r="CD162" s="1">
        <f t="shared" si="38"/>
        <v>0</v>
      </c>
      <c r="CE162" s="1">
        <f t="shared" si="39"/>
        <v>3.11036799</v>
      </c>
      <c r="CF162" s="1">
        <f t="shared" si="40"/>
        <v>407.706665</v>
      </c>
      <c r="CG162" s="1">
        <f t="shared" si="41"/>
        <v>0.2118750552</v>
      </c>
      <c r="CH162" s="1" t="str">
        <f t="shared" si="42"/>
        <v>#DIV/0!</v>
      </c>
    </row>
    <row r="163" ht="15.75" customHeight="1">
      <c r="A163" s="2">
        <v>2.0</v>
      </c>
      <c r="B163" s="1">
        <v>1.0</v>
      </c>
      <c r="C163" s="1" t="s">
        <v>97</v>
      </c>
      <c r="D163" s="1">
        <v>2.0121052E8</v>
      </c>
      <c r="E163" s="4" t="s">
        <v>1295</v>
      </c>
      <c r="F163" s="4">
        <v>21450.99989545159</v>
      </c>
      <c r="G163" s="4">
        <v>0.0</v>
      </c>
      <c r="H163" s="1">
        <f t="shared" si="1"/>
        <v>-975.191646</v>
      </c>
      <c r="I163" s="1">
        <f t="shared" si="2"/>
        <v>0.1130380161</v>
      </c>
      <c r="J163" s="1">
        <f t="shared" si="3"/>
        <v>14497.62354</v>
      </c>
      <c r="K163" s="4">
        <v>55.0</v>
      </c>
      <c r="L163" s="4">
        <v>55.0</v>
      </c>
      <c r="M163" s="4">
        <v>0.0</v>
      </c>
      <c r="N163" s="4">
        <v>0.0</v>
      </c>
      <c r="O163" s="4">
        <v>469.165283203125</v>
      </c>
      <c r="P163" s="4">
        <v>876.8719482421875</v>
      </c>
      <c r="Q163" s="4">
        <v>691.0846557617188</v>
      </c>
      <c r="R163" s="1" t="str">
        <f t="shared" si="4"/>
        <v>#DIV/0!</v>
      </c>
      <c r="S163" s="1">
        <f t="shared" si="5"/>
        <v>0.4649557622</v>
      </c>
      <c r="T163" s="1">
        <f t="shared" si="6"/>
        <v>0.2118750552</v>
      </c>
      <c r="U163" s="4">
        <v>-1.0</v>
      </c>
      <c r="V163" s="4">
        <v>0.85</v>
      </c>
      <c r="W163" s="4">
        <v>0.85</v>
      </c>
      <c r="X163" s="4">
        <v>0.0</v>
      </c>
      <c r="Y163" s="1">
        <f t="shared" si="7"/>
        <v>0.85</v>
      </c>
      <c r="Z163" s="1">
        <f t="shared" si="8"/>
        <v>-308.9943109</v>
      </c>
      <c r="AA163" s="1">
        <f t="shared" si="9"/>
        <v>0.4556886321</v>
      </c>
      <c r="AB163" s="1">
        <f t="shared" si="10"/>
        <v>1.869004335</v>
      </c>
      <c r="AC163" s="1">
        <f t="shared" si="11"/>
        <v>-1</v>
      </c>
      <c r="AD163" s="4">
        <v>1001.1536865234375</v>
      </c>
      <c r="AE163" s="4">
        <v>0.5</v>
      </c>
      <c r="AF163" s="1">
        <f t="shared" si="12"/>
        <v>90.15078437</v>
      </c>
      <c r="AG163" s="1">
        <f t="shared" si="13"/>
        <v>0.940812493</v>
      </c>
      <c r="AH163" s="1">
        <f t="shared" si="14"/>
        <v>0.8364487996</v>
      </c>
      <c r="AI163" s="1">
        <f t="shared" si="15"/>
        <v>20.2454586</v>
      </c>
      <c r="AJ163" s="4">
        <v>2.0</v>
      </c>
      <c r="AK163" s="1">
        <f t="shared" si="16"/>
        <v>4.644859791</v>
      </c>
      <c r="AL163" s="4">
        <v>1.0</v>
      </c>
      <c r="AM163" s="1">
        <f t="shared" si="17"/>
        <v>9.289719582</v>
      </c>
      <c r="AN163" s="4">
        <v>21.15439224243164</v>
      </c>
      <c r="AO163" s="4">
        <v>20.245458602905273</v>
      </c>
      <c r="AP163" s="4">
        <v>21.27877426147461</v>
      </c>
      <c r="AQ163" s="4">
        <v>1.8875725269317627</v>
      </c>
      <c r="AR163" s="20">
        <v>652.3530883789062</v>
      </c>
      <c r="AS163" s="4">
        <v>14.650761604309082</v>
      </c>
      <c r="AT163" s="4">
        <v>15.269103050231934</v>
      </c>
      <c r="AU163" s="4">
        <v>58.88084030151367</v>
      </c>
      <c r="AV163" s="4">
        <v>61.34276580810547</v>
      </c>
      <c r="AW163" s="4">
        <v>299.655517578125</v>
      </c>
      <c r="AX163" s="4">
        <v>3.7091550827026367</v>
      </c>
      <c r="AY163" s="4">
        <v>45.46441650390625</v>
      </c>
      <c r="AZ163" s="4">
        <v>101.2549057006836</v>
      </c>
      <c r="BA163" s="4">
        <v>-0.06174999475479126</v>
      </c>
      <c r="BB163" s="4">
        <v>-0.11276260018348694</v>
      </c>
      <c r="BC163" s="4">
        <v>0.25</v>
      </c>
      <c r="BD163" s="4">
        <v>-1.355140209197998</v>
      </c>
      <c r="BE163" s="4">
        <v>7.355140209197998</v>
      </c>
      <c r="BF163" s="4">
        <v>1.0</v>
      </c>
      <c r="BG163" s="4">
        <v>0.0</v>
      </c>
      <c r="BH163" s="4">
        <v>0.1599999964237213</v>
      </c>
      <c r="BI163" s="4">
        <v>111105.0</v>
      </c>
      <c r="BJ163" s="1">
        <f t="shared" si="18"/>
        <v>1.498277588</v>
      </c>
      <c r="BK163" s="1">
        <f t="shared" si="19"/>
        <v>0.000940812493</v>
      </c>
      <c r="BL163" s="1">
        <f t="shared" si="20"/>
        <v>293.3954586</v>
      </c>
      <c r="BM163" s="1">
        <f t="shared" si="21"/>
        <v>294.3043922</v>
      </c>
      <c r="BN163" s="1">
        <f t="shared" si="22"/>
        <v>0.5934648</v>
      </c>
      <c r="BO163" s="1">
        <f t="shared" si="23"/>
        <v>-0.114238828</v>
      </c>
      <c r="BP163" s="1">
        <f t="shared" si="24"/>
        <v>2.382520389</v>
      </c>
      <c r="BQ163" s="1">
        <f t="shared" si="25"/>
        <v>23.52992551</v>
      </c>
      <c r="BR163" s="1">
        <f t="shared" si="26"/>
        <v>8.260822464</v>
      </c>
      <c r="BS163" s="1">
        <f t="shared" si="27"/>
        <v>20.69992542</v>
      </c>
      <c r="BT163" s="1">
        <f t="shared" si="28"/>
        <v>2.450275198</v>
      </c>
      <c r="BU163" s="1">
        <f t="shared" si="29"/>
        <v>0.1116790963</v>
      </c>
      <c r="BV163" s="1">
        <f t="shared" si="30"/>
        <v>1.546071589</v>
      </c>
      <c r="BW163" s="1">
        <f t="shared" si="31"/>
        <v>0.9042036089</v>
      </c>
      <c r="BX163" s="1">
        <f t="shared" si="32"/>
        <v>0.06992026671</v>
      </c>
      <c r="BY163" s="1">
        <f t="shared" si="33"/>
        <v>1467.955504</v>
      </c>
      <c r="BZ163" s="1">
        <f t="shared" si="34"/>
        <v>22.22358382</v>
      </c>
      <c r="CA163" s="1">
        <f t="shared" si="35"/>
        <v>64.62813191</v>
      </c>
      <c r="CB163" s="1">
        <f t="shared" si="36"/>
        <v>794.0698227</v>
      </c>
      <c r="CC163" s="1">
        <f t="shared" si="37"/>
        <v>-0.793693609</v>
      </c>
      <c r="CD163" s="1">
        <f t="shared" si="38"/>
        <v>0</v>
      </c>
      <c r="CE163" s="1">
        <f t="shared" si="39"/>
        <v>3.15278182</v>
      </c>
      <c r="CF163" s="1">
        <f t="shared" si="40"/>
        <v>407.706665</v>
      </c>
      <c r="CG163" s="1">
        <f t="shared" si="41"/>
        <v>0.2118750552</v>
      </c>
      <c r="CH163" s="1" t="str">
        <f t="shared" si="42"/>
        <v>#DIV/0!</v>
      </c>
    </row>
    <row r="164" ht="15.75" customHeight="1">
      <c r="A164" s="2">
        <v>2.0</v>
      </c>
      <c r="B164" s="1">
        <v>1.0</v>
      </c>
      <c r="C164" s="1" t="s">
        <v>97</v>
      </c>
      <c r="D164" s="1">
        <v>2.0121052E8</v>
      </c>
      <c r="E164" s="4" t="s">
        <v>1296</v>
      </c>
      <c r="F164" s="4">
        <v>21481.499893349595</v>
      </c>
      <c r="G164" s="4">
        <v>0.0</v>
      </c>
      <c r="H164" s="1">
        <f t="shared" si="1"/>
        <v>-959.1331874</v>
      </c>
      <c r="I164" s="1">
        <f t="shared" si="2"/>
        <v>0.05099925789</v>
      </c>
      <c r="J164" s="1">
        <f t="shared" si="3"/>
        <v>30627.16083</v>
      </c>
      <c r="K164" s="4">
        <v>55.0</v>
      </c>
      <c r="L164" s="4">
        <v>55.0</v>
      </c>
      <c r="M164" s="4">
        <v>0.0</v>
      </c>
      <c r="N164" s="4">
        <v>0.0</v>
      </c>
      <c r="O164" s="4">
        <v>469.165283203125</v>
      </c>
      <c r="P164" s="4">
        <v>876.8719482421875</v>
      </c>
      <c r="Q164" s="4">
        <v>691.0846557617188</v>
      </c>
      <c r="R164" s="1" t="str">
        <f t="shared" si="4"/>
        <v>#DIV/0!</v>
      </c>
      <c r="S164" s="1">
        <f t="shared" si="5"/>
        <v>0.4649557622</v>
      </c>
      <c r="T164" s="1">
        <f t="shared" si="6"/>
        <v>0.2118750552</v>
      </c>
      <c r="U164" s="4">
        <v>-1.0</v>
      </c>
      <c r="V164" s="4">
        <v>0.85</v>
      </c>
      <c r="W164" s="4">
        <v>0.85</v>
      </c>
      <c r="X164" s="4">
        <v>0.0</v>
      </c>
      <c r="Y164" s="1">
        <f t="shared" si="7"/>
        <v>0.85</v>
      </c>
      <c r="Z164" s="1">
        <f t="shared" si="8"/>
        <v>-307.1046007</v>
      </c>
      <c r="AA164" s="1">
        <f t="shared" si="9"/>
        <v>0.4556886321</v>
      </c>
      <c r="AB164" s="1">
        <f t="shared" si="10"/>
        <v>1.869004335</v>
      </c>
      <c r="AC164" s="1">
        <f t="shared" si="11"/>
        <v>-1</v>
      </c>
      <c r="AD164" s="4">
        <v>1001.1536865234375</v>
      </c>
      <c r="AE164" s="4">
        <v>0.5</v>
      </c>
      <c r="AF164" s="1">
        <f t="shared" si="12"/>
        <v>90.15078437</v>
      </c>
      <c r="AG164" s="1">
        <f t="shared" si="13"/>
        <v>0.5015651295</v>
      </c>
      <c r="AH164" s="1">
        <f t="shared" si="14"/>
        <v>0.9813734353</v>
      </c>
      <c r="AI164" s="1">
        <f t="shared" si="15"/>
        <v>21.02274132</v>
      </c>
      <c r="AJ164" s="4">
        <v>2.0</v>
      </c>
      <c r="AK164" s="1">
        <f t="shared" si="16"/>
        <v>4.644859791</v>
      </c>
      <c r="AL164" s="4">
        <v>1.0</v>
      </c>
      <c r="AM164" s="1">
        <f t="shared" si="17"/>
        <v>9.289719582</v>
      </c>
      <c r="AN164" s="4">
        <v>21.260297775268555</v>
      </c>
      <c r="AO164" s="4">
        <v>21.022741317749023</v>
      </c>
      <c r="AP164" s="4">
        <v>21.31403923034668</v>
      </c>
      <c r="AQ164" s="4">
        <v>1.9088276624679565</v>
      </c>
      <c r="AR164" s="20">
        <v>641.998046875</v>
      </c>
      <c r="AS164" s="4">
        <v>14.663228034973145</v>
      </c>
      <c r="AT164" s="4">
        <v>14.993045806884766</v>
      </c>
      <c r="AU164" s="4">
        <v>58.54327392578125</v>
      </c>
      <c r="AV164" s="4">
        <v>59.92376708984375</v>
      </c>
      <c r="AW164" s="4">
        <v>299.58673095703125</v>
      </c>
      <c r="AX164" s="4">
        <v>3.6704611778259277</v>
      </c>
      <c r="AY164" s="4">
        <v>47.3915901184082</v>
      </c>
      <c r="AZ164" s="4">
        <v>101.25019073486328</v>
      </c>
      <c r="BA164" s="4">
        <v>-0.06174999475479126</v>
      </c>
      <c r="BB164" s="4">
        <v>-0.11276260018348694</v>
      </c>
      <c r="BC164" s="4">
        <v>0.25</v>
      </c>
      <c r="BD164" s="4">
        <v>-1.355140209197998</v>
      </c>
      <c r="BE164" s="4">
        <v>7.355140209197998</v>
      </c>
      <c r="BF164" s="4">
        <v>1.0</v>
      </c>
      <c r="BG164" s="4">
        <v>0.0</v>
      </c>
      <c r="BH164" s="4">
        <v>0.1599999964237213</v>
      </c>
      <c r="BI164" s="4">
        <v>111105.0</v>
      </c>
      <c r="BJ164" s="1">
        <f t="shared" si="18"/>
        <v>1.497933655</v>
      </c>
      <c r="BK164" s="1">
        <f t="shared" si="19"/>
        <v>0.0005015651295</v>
      </c>
      <c r="BL164" s="1">
        <f t="shared" si="20"/>
        <v>294.1727413</v>
      </c>
      <c r="BM164" s="1">
        <f t="shared" si="21"/>
        <v>294.4102978</v>
      </c>
      <c r="BN164" s="1">
        <f t="shared" si="22"/>
        <v>0.5872737753</v>
      </c>
      <c r="BO164" s="1">
        <f t="shared" si="23"/>
        <v>-0.06980399402</v>
      </c>
      <c r="BP164" s="1">
        <f t="shared" si="24"/>
        <v>2.499422183</v>
      </c>
      <c r="BQ164" s="1">
        <f t="shared" si="25"/>
        <v>24.68560469</v>
      </c>
      <c r="BR164" s="1">
        <f t="shared" si="26"/>
        <v>9.69255888</v>
      </c>
      <c r="BS164" s="1">
        <f t="shared" si="27"/>
        <v>21.14151955</v>
      </c>
      <c r="BT164" s="1">
        <f t="shared" si="28"/>
        <v>2.517721579</v>
      </c>
      <c r="BU164" s="1">
        <f t="shared" si="29"/>
        <v>0.05072080776</v>
      </c>
      <c r="BV164" s="1">
        <f t="shared" si="30"/>
        <v>1.518048748</v>
      </c>
      <c r="BW164" s="1">
        <f t="shared" si="31"/>
        <v>0.9996728315</v>
      </c>
      <c r="BX164" s="1">
        <f t="shared" si="32"/>
        <v>0.03172540481</v>
      </c>
      <c r="BY164" s="1">
        <f t="shared" si="33"/>
        <v>3101.005876</v>
      </c>
      <c r="BZ164" s="1">
        <f t="shared" si="34"/>
        <v>47.70600312</v>
      </c>
      <c r="CA164" s="1">
        <f t="shared" si="35"/>
        <v>60.15996524</v>
      </c>
      <c r="CB164" s="1">
        <f t="shared" si="36"/>
        <v>781.381135</v>
      </c>
      <c r="CC164" s="1">
        <f t="shared" si="37"/>
        <v>-0.7384542143</v>
      </c>
      <c r="CD164" s="1">
        <f t="shared" si="38"/>
        <v>0</v>
      </c>
      <c r="CE164" s="1">
        <f t="shared" si="39"/>
        <v>3.119892001</v>
      </c>
      <c r="CF164" s="1">
        <f t="shared" si="40"/>
        <v>407.706665</v>
      </c>
      <c r="CG164" s="1">
        <f t="shared" si="41"/>
        <v>0.2118750552</v>
      </c>
      <c r="CH164" s="1" t="str">
        <f t="shared" si="42"/>
        <v>#DIV/0!</v>
      </c>
    </row>
    <row r="165" ht="15.75" customHeight="1">
      <c r="A165" s="2">
        <v>2.0</v>
      </c>
      <c r="B165" s="1">
        <v>1.0</v>
      </c>
      <c r="C165" s="1" t="s">
        <v>97</v>
      </c>
      <c r="D165" s="1">
        <v>2.0121052E8</v>
      </c>
      <c r="E165" s="4" t="s">
        <v>1297</v>
      </c>
      <c r="F165" s="4">
        <v>21511.9998912476</v>
      </c>
      <c r="G165" s="4">
        <v>0.0</v>
      </c>
      <c r="H165" s="1">
        <f t="shared" si="1"/>
        <v>-940.0571625</v>
      </c>
      <c r="I165" s="1">
        <f t="shared" si="2"/>
        <v>-0.1047720469</v>
      </c>
      <c r="J165" s="1">
        <f t="shared" si="3"/>
        <v>-13493.27095</v>
      </c>
      <c r="K165" s="4">
        <v>55.0</v>
      </c>
      <c r="L165" s="4">
        <v>55.0</v>
      </c>
      <c r="M165" s="4">
        <v>0.0</v>
      </c>
      <c r="N165" s="4">
        <v>0.0</v>
      </c>
      <c r="O165" s="4">
        <v>469.165283203125</v>
      </c>
      <c r="P165" s="4">
        <v>876.8719482421875</v>
      </c>
      <c r="Q165" s="4">
        <v>691.0846557617188</v>
      </c>
      <c r="R165" s="1" t="str">
        <f t="shared" si="4"/>
        <v>#DIV/0!</v>
      </c>
      <c r="S165" s="1">
        <f t="shared" si="5"/>
        <v>0.4649557622</v>
      </c>
      <c r="T165" s="1">
        <f t="shared" si="6"/>
        <v>0.2118750552</v>
      </c>
      <c r="U165" s="4">
        <v>-1.0</v>
      </c>
      <c r="V165" s="4">
        <v>0.85</v>
      </c>
      <c r="W165" s="4">
        <v>0.85</v>
      </c>
      <c r="X165" s="4">
        <v>0.0</v>
      </c>
      <c r="Y165" s="1">
        <f t="shared" si="7"/>
        <v>0.85</v>
      </c>
      <c r="Z165" s="1">
        <f t="shared" si="8"/>
        <v>-297.6135554</v>
      </c>
      <c r="AA165" s="1">
        <f t="shared" si="9"/>
        <v>0.4556886321</v>
      </c>
      <c r="AB165" s="1">
        <f t="shared" si="10"/>
        <v>1.869004335</v>
      </c>
      <c r="AC165" s="1">
        <f t="shared" si="11"/>
        <v>-1</v>
      </c>
      <c r="AD165" s="4">
        <v>1001.1536865234375</v>
      </c>
      <c r="AE165" s="4">
        <v>0.5</v>
      </c>
      <c r="AF165" s="1">
        <f t="shared" si="12"/>
        <v>90.15078437</v>
      </c>
      <c r="AG165" s="1">
        <f t="shared" si="13"/>
        <v>-0.9673848241</v>
      </c>
      <c r="AH165" s="1">
        <f t="shared" si="14"/>
        <v>0.9072307411</v>
      </c>
      <c r="AI165" s="1">
        <f t="shared" si="15"/>
        <v>19.88498306</v>
      </c>
      <c r="AJ165" s="4">
        <v>2.0</v>
      </c>
      <c r="AK165" s="1">
        <f t="shared" si="16"/>
        <v>4.644859791</v>
      </c>
      <c r="AL165" s="4">
        <v>1.0</v>
      </c>
      <c r="AM165" s="1">
        <f t="shared" si="17"/>
        <v>9.289719582</v>
      </c>
      <c r="AN165" s="4">
        <v>21.288043975830078</v>
      </c>
      <c r="AO165" s="4">
        <v>19.88498306274414</v>
      </c>
      <c r="AP165" s="4">
        <v>21.381223678588867</v>
      </c>
      <c r="AQ165" s="4">
        <v>1.9060404300689697</v>
      </c>
      <c r="AR165" s="20">
        <v>629.8418579101562</v>
      </c>
      <c r="AS165" s="4">
        <v>14.687671661376953</v>
      </c>
      <c r="AT165" s="4">
        <v>14.050973892211914</v>
      </c>
      <c r="AU165" s="4">
        <v>58.53822708129883</v>
      </c>
      <c r="AV165" s="4">
        <v>56.00787353515625</v>
      </c>
      <c r="AW165" s="4">
        <v>299.6059265136719</v>
      </c>
      <c r="AX165" s="4">
        <v>3.712106227874756</v>
      </c>
      <c r="AY165" s="4">
        <v>47.41197204589844</v>
      </c>
      <c r="AZ165" s="4">
        <v>101.25424194335938</v>
      </c>
      <c r="BA165" s="4">
        <v>-0.06174999475479126</v>
      </c>
      <c r="BB165" s="4">
        <v>-0.11276260018348694</v>
      </c>
      <c r="BC165" s="4">
        <v>0.5</v>
      </c>
      <c r="BD165" s="4">
        <v>-1.355140209197998</v>
      </c>
      <c r="BE165" s="4">
        <v>7.355140209197998</v>
      </c>
      <c r="BF165" s="4">
        <v>1.0</v>
      </c>
      <c r="BG165" s="4">
        <v>0.0</v>
      </c>
      <c r="BH165" s="4">
        <v>0.1599999964237213</v>
      </c>
      <c r="BI165" s="4">
        <v>111105.0</v>
      </c>
      <c r="BJ165" s="1">
        <f t="shared" si="18"/>
        <v>1.498029633</v>
      </c>
      <c r="BK165" s="1">
        <f t="shared" si="19"/>
        <v>-0.0009673848241</v>
      </c>
      <c r="BL165" s="1">
        <f t="shared" si="20"/>
        <v>293.0349831</v>
      </c>
      <c r="BM165" s="1">
        <f t="shared" si="21"/>
        <v>294.438044</v>
      </c>
      <c r="BN165" s="1">
        <f t="shared" si="22"/>
        <v>0.5939369832</v>
      </c>
      <c r="BO165" s="1">
        <f t="shared" si="23"/>
        <v>0.2161936304</v>
      </c>
      <c r="BP165" s="1">
        <f t="shared" si="24"/>
        <v>2.329951451</v>
      </c>
      <c r="BQ165" s="1">
        <f t="shared" si="25"/>
        <v>23.01090213</v>
      </c>
      <c r="BR165" s="1">
        <f t="shared" si="26"/>
        <v>8.959928233</v>
      </c>
      <c r="BS165" s="1">
        <f t="shared" si="27"/>
        <v>20.58651352</v>
      </c>
      <c r="BT165" s="1">
        <f t="shared" si="28"/>
        <v>2.433210912</v>
      </c>
      <c r="BU165" s="1">
        <f t="shared" si="29"/>
        <v>-0.1059671742</v>
      </c>
      <c r="BV165" s="1">
        <f t="shared" si="30"/>
        <v>1.42272071</v>
      </c>
      <c r="BW165" s="1">
        <f t="shared" si="31"/>
        <v>1.010490202</v>
      </c>
      <c r="BX165" s="1">
        <f t="shared" si="32"/>
        <v>-0.06612106212</v>
      </c>
      <c r="BY165" s="1">
        <f t="shared" si="33"/>
        <v>-1366.250922</v>
      </c>
      <c r="BZ165" s="1">
        <f t="shared" si="34"/>
        <v>-21.42326805</v>
      </c>
      <c r="CA165" s="1">
        <f t="shared" si="35"/>
        <v>59.8745241</v>
      </c>
      <c r="CB165" s="1">
        <f t="shared" si="36"/>
        <v>766.4527812</v>
      </c>
      <c r="CC165" s="1">
        <f t="shared" si="37"/>
        <v>-0.7343632459</v>
      </c>
      <c r="CD165" s="1">
        <f t="shared" si="38"/>
        <v>0</v>
      </c>
      <c r="CE165" s="1">
        <f t="shared" si="39"/>
        <v>3.155290294</v>
      </c>
      <c r="CF165" s="1">
        <f t="shared" si="40"/>
        <v>407.706665</v>
      </c>
      <c r="CG165" s="1">
        <f t="shared" si="41"/>
        <v>0.2118750552</v>
      </c>
      <c r="CH165" s="1" t="str">
        <f t="shared" si="42"/>
        <v>#DIV/0!</v>
      </c>
    </row>
    <row r="166" ht="15.75" customHeight="1">
      <c r="A166" s="2">
        <v>2.0</v>
      </c>
      <c r="B166" s="1">
        <v>1.0</v>
      </c>
      <c r="C166" s="1" t="s">
        <v>97</v>
      </c>
      <c r="D166" s="1">
        <v>2.0121052E8</v>
      </c>
      <c r="E166" s="4" t="s">
        <v>1298</v>
      </c>
      <c r="F166" s="4">
        <v>21542.499889145605</v>
      </c>
      <c r="G166" s="4">
        <v>0.0</v>
      </c>
      <c r="H166" s="1">
        <f t="shared" si="1"/>
        <v>-922.6351876</v>
      </c>
      <c r="I166" s="1">
        <f t="shared" si="2"/>
        <v>-0.08177507774</v>
      </c>
      <c r="J166" s="1">
        <f t="shared" si="3"/>
        <v>-17191.17225</v>
      </c>
      <c r="K166" s="4">
        <v>55.0</v>
      </c>
      <c r="L166" s="4">
        <v>55.0</v>
      </c>
      <c r="M166" s="4">
        <v>0.0</v>
      </c>
      <c r="N166" s="4">
        <v>0.0</v>
      </c>
      <c r="O166" s="4">
        <v>469.165283203125</v>
      </c>
      <c r="P166" s="4">
        <v>876.8719482421875</v>
      </c>
      <c r="Q166" s="4">
        <v>691.0846557617188</v>
      </c>
      <c r="R166" s="1" t="str">
        <f t="shared" si="4"/>
        <v>#DIV/0!</v>
      </c>
      <c r="S166" s="1">
        <f t="shared" si="5"/>
        <v>0.4649557622</v>
      </c>
      <c r="T166" s="1">
        <f t="shared" si="6"/>
        <v>0.2118750552</v>
      </c>
      <c r="U166" s="4">
        <v>-1.0</v>
      </c>
      <c r="V166" s="4">
        <v>0.85</v>
      </c>
      <c r="W166" s="4">
        <v>0.85</v>
      </c>
      <c r="X166" s="4">
        <v>0.0</v>
      </c>
      <c r="Y166" s="1">
        <f t="shared" si="7"/>
        <v>0.85</v>
      </c>
      <c r="Z166" s="1">
        <f t="shared" si="8"/>
        <v>-296.9365883</v>
      </c>
      <c r="AA166" s="1">
        <f t="shared" si="9"/>
        <v>0.4556886321</v>
      </c>
      <c r="AB166" s="1">
        <f t="shared" si="10"/>
        <v>1.869004335</v>
      </c>
      <c r="AC166" s="1">
        <f t="shared" si="11"/>
        <v>-1</v>
      </c>
      <c r="AD166" s="4">
        <v>1001.1536865234375</v>
      </c>
      <c r="AE166" s="4">
        <v>0.5</v>
      </c>
      <c r="AF166" s="1">
        <f t="shared" si="12"/>
        <v>90.15078437</v>
      </c>
      <c r="AG166" s="1">
        <f t="shared" si="13"/>
        <v>-0.6647306653</v>
      </c>
      <c r="AH166" s="1">
        <f t="shared" si="14"/>
        <v>0.8009680666</v>
      </c>
      <c r="AI166" s="1">
        <f t="shared" si="15"/>
        <v>19.28864861</v>
      </c>
      <c r="AJ166" s="4">
        <v>2.0</v>
      </c>
      <c r="AK166" s="1">
        <f t="shared" si="16"/>
        <v>4.644859791</v>
      </c>
      <c r="AL166" s="4">
        <v>1.0</v>
      </c>
      <c r="AM166" s="1">
        <f t="shared" si="17"/>
        <v>9.289719582</v>
      </c>
      <c r="AN166" s="4">
        <v>21.271625518798828</v>
      </c>
      <c r="AO166" s="4">
        <v>19.28864860534668</v>
      </c>
      <c r="AP166" s="4">
        <v>21.413267135620117</v>
      </c>
      <c r="AQ166" s="4">
        <v>1.902886152267456</v>
      </c>
      <c r="AR166" s="20">
        <v>617.9527587890625</v>
      </c>
      <c r="AS166" s="4">
        <v>14.700823783874512</v>
      </c>
      <c r="AT166" s="4">
        <v>14.263504028320312</v>
      </c>
      <c r="AU166" s="4">
        <v>58.6506462097168</v>
      </c>
      <c r="AV166" s="4">
        <v>56.877506256103516</v>
      </c>
      <c r="AW166" s="4">
        <v>299.6659851074219</v>
      </c>
      <c r="AX166" s="4">
        <v>3.651542901992798</v>
      </c>
      <c r="AY166" s="4">
        <v>46.308616638183594</v>
      </c>
      <c r="AZ166" s="4">
        <v>101.25479888916016</v>
      </c>
      <c r="BA166" s="4">
        <v>-0.06174999475479126</v>
      </c>
      <c r="BB166" s="4">
        <v>-0.11276260018348694</v>
      </c>
      <c r="BC166" s="4">
        <v>0.0</v>
      </c>
      <c r="BD166" s="4">
        <v>-1.355140209197998</v>
      </c>
      <c r="BE166" s="4">
        <v>7.355140209197998</v>
      </c>
      <c r="BF166" s="4">
        <v>1.0</v>
      </c>
      <c r="BG166" s="4">
        <v>0.0</v>
      </c>
      <c r="BH166" s="4">
        <v>0.1599999964237213</v>
      </c>
      <c r="BI166" s="4">
        <v>111105.0</v>
      </c>
      <c r="BJ166" s="1">
        <f t="shared" si="18"/>
        <v>1.498329926</v>
      </c>
      <c r="BK166" s="1">
        <f t="shared" si="19"/>
        <v>-0.0006647306653</v>
      </c>
      <c r="BL166" s="1">
        <f t="shared" si="20"/>
        <v>292.4386486</v>
      </c>
      <c r="BM166" s="1">
        <f t="shared" si="21"/>
        <v>294.4216255</v>
      </c>
      <c r="BN166" s="1">
        <f t="shared" si="22"/>
        <v>0.5842468513</v>
      </c>
      <c r="BO166" s="1">
        <f t="shared" si="23"/>
        <v>0.1900699947</v>
      </c>
      <c r="BP166" s="1">
        <f t="shared" si="24"/>
        <v>2.245216298</v>
      </c>
      <c r="BQ166" s="1">
        <f t="shared" si="25"/>
        <v>22.17392482</v>
      </c>
      <c r="BR166" s="1">
        <f t="shared" si="26"/>
        <v>7.910420794</v>
      </c>
      <c r="BS166" s="1">
        <f t="shared" si="27"/>
        <v>20.28013706</v>
      </c>
      <c r="BT166" s="1">
        <f t="shared" si="28"/>
        <v>2.387631992</v>
      </c>
      <c r="BU166" s="1">
        <f t="shared" si="29"/>
        <v>-0.08250131619</v>
      </c>
      <c r="BV166" s="1">
        <f t="shared" si="30"/>
        <v>1.444248232</v>
      </c>
      <c r="BW166" s="1">
        <f t="shared" si="31"/>
        <v>0.9433837606</v>
      </c>
      <c r="BX166" s="1">
        <f t="shared" si="32"/>
        <v>-0.0514975791</v>
      </c>
      <c r="BY166" s="1">
        <f t="shared" si="33"/>
        <v>-1740.688689</v>
      </c>
      <c r="BZ166" s="1">
        <f t="shared" si="34"/>
        <v>-27.81955741</v>
      </c>
      <c r="CA166" s="1">
        <f t="shared" si="35"/>
        <v>63.34086801</v>
      </c>
      <c r="CB166" s="1">
        <f t="shared" si="36"/>
        <v>752.0318871</v>
      </c>
      <c r="CC166" s="1">
        <f t="shared" si="37"/>
        <v>-0.7771015385</v>
      </c>
      <c r="CD166" s="1">
        <f t="shared" si="38"/>
        <v>0</v>
      </c>
      <c r="CE166" s="1">
        <f t="shared" si="39"/>
        <v>3.103811467</v>
      </c>
      <c r="CF166" s="1">
        <f t="shared" si="40"/>
        <v>407.706665</v>
      </c>
      <c r="CG166" s="1">
        <f t="shared" si="41"/>
        <v>0.2118750552</v>
      </c>
      <c r="CH166" s="1" t="str">
        <f t="shared" si="42"/>
        <v>#DIV/0!</v>
      </c>
    </row>
    <row r="167" ht="15.75" customHeight="1">
      <c r="A167" s="2">
        <v>2.0</v>
      </c>
      <c r="B167" s="1">
        <v>1.0</v>
      </c>
      <c r="C167" s="1" t="s">
        <v>97</v>
      </c>
      <c r="D167" s="1">
        <v>2.0121052E8</v>
      </c>
      <c r="E167" s="4" t="s">
        <v>1299</v>
      </c>
      <c r="F167" s="4">
        <v>21572.99988704361</v>
      </c>
      <c r="G167" s="4">
        <v>0.0</v>
      </c>
      <c r="H167" s="1">
        <f t="shared" si="1"/>
        <v>-907.3035758</v>
      </c>
      <c r="I167" s="1">
        <f t="shared" si="2"/>
        <v>-0.03641753541</v>
      </c>
      <c r="J167" s="1">
        <f t="shared" si="3"/>
        <v>-38897.97907</v>
      </c>
      <c r="K167" s="4">
        <v>55.0</v>
      </c>
      <c r="L167" s="4">
        <v>55.0</v>
      </c>
      <c r="M167" s="4">
        <v>0.0</v>
      </c>
      <c r="N167" s="4">
        <v>0.0</v>
      </c>
      <c r="O167" s="4">
        <v>469.165283203125</v>
      </c>
      <c r="P167" s="4">
        <v>876.8719482421875</v>
      </c>
      <c r="Q167" s="4">
        <v>691.0846557617188</v>
      </c>
      <c r="R167" s="1" t="str">
        <f t="shared" si="4"/>
        <v>#DIV/0!</v>
      </c>
      <c r="S167" s="1">
        <f t="shared" si="5"/>
        <v>0.4649557622</v>
      </c>
      <c r="T167" s="1">
        <f t="shared" si="6"/>
        <v>0.2118750552</v>
      </c>
      <c r="U167" s="4">
        <v>-1.0</v>
      </c>
      <c r="V167" s="4">
        <v>0.85</v>
      </c>
      <c r="W167" s="4">
        <v>0.85</v>
      </c>
      <c r="X167" s="4">
        <v>0.0</v>
      </c>
      <c r="Y167" s="1">
        <f t="shared" si="7"/>
        <v>0.85</v>
      </c>
      <c r="Z167" s="1">
        <f t="shared" si="8"/>
        <v>-291.6012276</v>
      </c>
      <c r="AA167" s="1">
        <f t="shared" si="9"/>
        <v>0.4556886321</v>
      </c>
      <c r="AB167" s="1">
        <f t="shared" si="10"/>
        <v>1.869004335</v>
      </c>
      <c r="AC167" s="1">
        <f t="shared" si="11"/>
        <v>-1</v>
      </c>
      <c r="AD167" s="4">
        <v>1001.1536865234375</v>
      </c>
      <c r="AE167" s="4">
        <v>0.5</v>
      </c>
      <c r="AF167" s="1">
        <f t="shared" si="12"/>
        <v>90.15078437</v>
      </c>
      <c r="AG167" s="1">
        <f t="shared" si="13"/>
        <v>-0.2657222304</v>
      </c>
      <c r="AH167" s="1">
        <f t="shared" si="14"/>
        <v>0.7226049021</v>
      </c>
      <c r="AI167" s="1">
        <f t="shared" si="15"/>
        <v>18.91546059</v>
      </c>
      <c r="AJ167" s="4">
        <v>2.0</v>
      </c>
      <c r="AK167" s="1">
        <f t="shared" si="16"/>
        <v>4.644859791</v>
      </c>
      <c r="AL167" s="4">
        <v>1.0</v>
      </c>
      <c r="AM167" s="1">
        <f t="shared" si="17"/>
        <v>9.289719582</v>
      </c>
      <c r="AN167" s="4">
        <v>21.234792709350586</v>
      </c>
      <c r="AO167" s="4">
        <v>18.91546058654785</v>
      </c>
      <c r="AP167" s="4">
        <v>21.407941818237305</v>
      </c>
      <c r="AQ167" s="4">
        <v>1.8900928497314453</v>
      </c>
      <c r="AR167" s="20">
        <v>607.72998046875</v>
      </c>
      <c r="AS167" s="4">
        <v>14.702072143554688</v>
      </c>
      <c r="AT167" s="4">
        <v>14.52724838256836</v>
      </c>
      <c r="AU167" s="4">
        <v>58.78770065307617</v>
      </c>
      <c r="AV167" s="4">
        <v>58.073787689208984</v>
      </c>
      <c r="AW167" s="4">
        <v>299.57257080078125</v>
      </c>
      <c r="AX167" s="4">
        <v>3.656498670578003</v>
      </c>
      <c r="AY167" s="4">
        <v>45.438743591308594</v>
      </c>
      <c r="AZ167" s="4">
        <v>101.255859375</v>
      </c>
      <c r="BA167" s="4">
        <v>-0.06174999475479126</v>
      </c>
      <c r="BB167" s="4">
        <v>-0.11276260018348694</v>
      </c>
      <c r="BC167" s="4">
        <v>0.5</v>
      </c>
      <c r="BD167" s="4">
        <v>-1.355140209197998</v>
      </c>
      <c r="BE167" s="4">
        <v>7.355140209197998</v>
      </c>
      <c r="BF167" s="4">
        <v>1.0</v>
      </c>
      <c r="BG167" s="4">
        <v>0.0</v>
      </c>
      <c r="BH167" s="4">
        <v>0.1599999964237213</v>
      </c>
      <c r="BI167" s="4">
        <v>111105.0</v>
      </c>
      <c r="BJ167" s="1">
        <f t="shared" si="18"/>
        <v>1.497862854</v>
      </c>
      <c r="BK167" s="1">
        <f t="shared" si="19"/>
        <v>-0.0002657222304</v>
      </c>
      <c r="BL167" s="1">
        <f t="shared" si="20"/>
        <v>292.0654606</v>
      </c>
      <c r="BM167" s="1">
        <f t="shared" si="21"/>
        <v>294.3847927</v>
      </c>
      <c r="BN167" s="1">
        <f t="shared" si="22"/>
        <v>0.5850397742</v>
      </c>
      <c r="BO167" s="1">
        <f t="shared" si="23"/>
        <v>0.1384599912</v>
      </c>
      <c r="BP167" s="1">
        <f t="shared" si="24"/>
        <v>2.193573921</v>
      </c>
      <c r="BQ167" s="1">
        <f t="shared" si="25"/>
        <v>21.66367393</v>
      </c>
      <c r="BR167" s="1">
        <f t="shared" si="26"/>
        <v>7.136425551</v>
      </c>
      <c r="BS167" s="1">
        <f t="shared" si="27"/>
        <v>20.07512665</v>
      </c>
      <c r="BT167" s="1">
        <f t="shared" si="28"/>
        <v>2.357552414</v>
      </c>
      <c r="BU167" s="1">
        <f t="shared" si="29"/>
        <v>-0.03656086121</v>
      </c>
      <c r="BV167" s="1">
        <f t="shared" si="30"/>
        <v>1.470969019</v>
      </c>
      <c r="BW167" s="1">
        <f t="shared" si="31"/>
        <v>0.8865833947</v>
      </c>
      <c r="BX167" s="1">
        <f t="shared" si="32"/>
        <v>-0.02283761796</v>
      </c>
      <c r="BY167" s="1">
        <f t="shared" si="33"/>
        <v>-3938.648299</v>
      </c>
      <c r="BZ167" s="1">
        <f t="shared" si="34"/>
        <v>-64.00536475</v>
      </c>
      <c r="CA167" s="1">
        <f t="shared" si="35"/>
        <v>66.3189806</v>
      </c>
      <c r="CB167" s="1">
        <f t="shared" si="36"/>
        <v>739.5810893</v>
      </c>
      <c r="CC167" s="1">
        <f t="shared" si="37"/>
        <v>-0.8135882476</v>
      </c>
      <c r="CD167" s="1">
        <f t="shared" si="38"/>
        <v>0</v>
      </c>
      <c r="CE167" s="1">
        <f t="shared" si="39"/>
        <v>3.10802387</v>
      </c>
      <c r="CF167" s="1">
        <f t="shared" si="40"/>
        <v>407.706665</v>
      </c>
      <c r="CG167" s="1">
        <f t="shared" si="41"/>
        <v>0.2118750552</v>
      </c>
      <c r="CH167" s="1" t="str">
        <f t="shared" si="42"/>
        <v>#DIV/0!</v>
      </c>
    </row>
    <row r="168" ht="15.75" customHeight="1">
      <c r="A168" s="2">
        <v>2.0</v>
      </c>
      <c r="B168" s="1">
        <v>1.0</v>
      </c>
      <c r="C168" s="1" t="s">
        <v>97</v>
      </c>
      <c r="D168" s="1">
        <v>2.0121052E8</v>
      </c>
      <c r="E168" s="4" t="s">
        <v>1300</v>
      </c>
      <c r="F168" s="4">
        <v>21603.499884941615</v>
      </c>
      <c r="G168" s="4">
        <v>0.0</v>
      </c>
      <c r="H168" s="1">
        <f t="shared" si="1"/>
        <v>-892.8158547</v>
      </c>
      <c r="I168" s="1">
        <f t="shared" si="2"/>
        <v>0.003178465356</v>
      </c>
      <c r="J168" s="1">
        <f t="shared" si="3"/>
        <v>447733.3649</v>
      </c>
      <c r="K168" s="4">
        <v>55.0</v>
      </c>
      <c r="L168" s="4">
        <v>55.0</v>
      </c>
      <c r="M168" s="4">
        <v>0.0</v>
      </c>
      <c r="N168" s="4">
        <v>0.0</v>
      </c>
      <c r="O168" s="4">
        <v>469.165283203125</v>
      </c>
      <c r="P168" s="4">
        <v>876.8719482421875</v>
      </c>
      <c r="Q168" s="4">
        <v>691.0846557617188</v>
      </c>
      <c r="R168" s="1" t="str">
        <f t="shared" si="4"/>
        <v>#DIV/0!</v>
      </c>
      <c r="S168" s="1">
        <f t="shared" si="5"/>
        <v>0.4649557622</v>
      </c>
      <c r="T168" s="1">
        <f t="shared" si="6"/>
        <v>0.2118750552</v>
      </c>
      <c r="U168" s="4">
        <v>-1.0</v>
      </c>
      <c r="V168" s="4">
        <v>0.85</v>
      </c>
      <c r="W168" s="4">
        <v>0.85</v>
      </c>
      <c r="X168" s="4">
        <v>0.0</v>
      </c>
      <c r="Y168" s="1">
        <f t="shared" si="7"/>
        <v>0.85</v>
      </c>
      <c r="Z168" s="1">
        <f t="shared" si="8"/>
        <v>-286.6504825</v>
      </c>
      <c r="AA168" s="1">
        <f t="shared" si="9"/>
        <v>0.4556886321</v>
      </c>
      <c r="AB168" s="1">
        <f t="shared" si="10"/>
        <v>1.869004335</v>
      </c>
      <c r="AC168" s="1">
        <f t="shared" si="11"/>
        <v>-1</v>
      </c>
      <c r="AD168" s="4">
        <v>1001.1536865234375</v>
      </c>
      <c r="AE168" s="4">
        <v>0.5</v>
      </c>
      <c r="AF168" s="1">
        <f t="shared" si="12"/>
        <v>90.15078437</v>
      </c>
      <c r="AG168" s="1">
        <f t="shared" si="13"/>
        <v>0.02151597672</v>
      </c>
      <c r="AH168" s="1">
        <f t="shared" si="14"/>
        <v>0.6732864688</v>
      </c>
      <c r="AI168" s="1">
        <f t="shared" si="15"/>
        <v>18.6885643</v>
      </c>
      <c r="AJ168" s="4">
        <v>2.0</v>
      </c>
      <c r="AK168" s="1">
        <f t="shared" si="16"/>
        <v>4.644859791</v>
      </c>
      <c r="AL168" s="4">
        <v>1.0</v>
      </c>
      <c r="AM168" s="1">
        <f t="shared" si="17"/>
        <v>9.289719582</v>
      </c>
      <c r="AN168" s="4">
        <v>21.185501098632812</v>
      </c>
      <c r="AO168" s="4">
        <v>18.68856430053711</v>
      </c>
      <c r="AP168" s="4">
        <v>21.379348754882812</v>
      </c>
      <c r="AQ168" s="4">
        <v>1.8765530586242676</v>
      </c>
      <c r="AR168" s="20">
        <v>597.9013061523438</v>
      </c>
      <c r="AS168" s="4">
        <v>14.69542407989502</v>
      </c>
      <c r="AT168" s="4">
        <v>14.709576606750488</v>
      </c>
      <c r="AU168" s="4">
        <v>58.93800735473633</v>
      </c>
      <c r="AV168" s="4">
        <v>58.98466491699219</v>
      </c>
      <c r="AW168" s="4">
        <v>299.58587646484375</v>
      </c>
      <c r="AX168" s="4">
        <v>3.660189628601074</v>
      </c>
      <c r="AY168" s="4">
        <v>44.97711181640625</v>
      </c>
      <c r="AZ168" s="4">
        <v>101.25382232666016</v>
      </c>
      <c r="BA168" s="4">
        <v>-0.06174999475479126</v>
      </c>
      <c r="BB168" s="4">
        <v>-0.11276260018348694</v>
      </c>
      <c r="BC168" s="4">
        <v>0.5</v>
      </c>
      <c r="BD168" s="4">
        <v>-1.355140209197998</v>
      </c>
      <c r="BE168" s="4">
        <v>7.355140209197998</v>
      </c>
      <c r="BF168" s="4">
        <v>1.0</v>
      </c>
      <c r="BG168" s="4">
        <v>0.0</v>
      </c>
      <c r="BH168" s="4">
        <v>0.1599999964237213</v>
      </c>
      <c r="BI168" s="4">
        <v>111105.0</v>
      </c>
      <c r="BJ168" s="1">
        <f t="shared" si="18"/>
        <v>1.497929382</v>
      </c>
      <c r="BK168" s="1">
        <f t="shared" si="19"/>
        <v>0.00002151597672</v>
      </c>
      <c r="BL168" s="1">
        <f t="shared" si="20"/>
        <v>291.8385643</v>
      </c>
      <c r="BM168" s="1">
        <f t="shared" si="21"/>
        <v>294.3355011</v>
      </c>
      <c r="BN168" s="1">
        <f t="shared" si="22"/>
        <v>0.5856303275</v>
      </c>
      <c r="BO168" s="1">
        <f t="shared" si="23"/>
        <v>0.09868560084</v>
      </c>
      <c r="BP168" s="1">
        <f t="shared" si="24"/>
        <v>2.162687325</v>
      </c>
      <c r="BQ168" s="1">
        <f t="shared" si="25"/>
        <v>21.35906848</v>
      </c>
      <c r="BR168" s="1">
        <f t="shared" si="26"/>
        <v>6.649491874</v>
      </c>
      <c r="BS168" s="1">
        <f t="shared" si="27"/>
        <v>19.9370327</v>
      </c>
      <c r="BT168" s="1">
        <f t="shared" si="28"/>
        <v>2.337478607</v>
      </c>
      <c r="BU168" s="1">
        <f t="shared" si="29"/>
        <v>0.00317737822</v>
      </c>
      <c r="BV168" s="1">
        <f t="shared" si="30"/>
        <v>1.489400856</v>
      </c>
      <c r="BW168" s="1">
        <f t="shared" si="31"/>
        <v>0.8480777504</v>
      </c>
      <c r="BX168" s="1">
        <f t="shared" si="32"/>
        <v>0.001985959031</v>
      </c>
      <c r="BY168" s="1">
        <f t="shared" si="33"/>
        <v>45334.71458</v>
      </c>
      <c r="BZ168" s="1">
        <f t="shared" si="34"/>
        <v>748.8415902</v>
      </c>
      <c r="CA168" s="1">
        <f t="shared" si="35"/>
        <v>68.30715144</v>
      </c>
      <c r="CB168" s="1">
        <f t="shared" si="36"/>
        <v>727.6470313</v>
      </c>
      <c r="CC168" s="1">
        <f t="shared" si="37"/>
        <v>-0.8381221275</v>
      </c>
      <c r="CD168" s="1">
        <f t="shared" si="38"/>
        <v>0</v>
      </c>
      <c r="CE168" s="1">
        <f t="shared" si="39"/>
        <v>3.111161184</v>
      </c>
      <c r="CF168" s="1">
        <f t="shared" si="40"/>
        <v>407.706665</v>
      </c>
      <c r="CG168" s="1">
        <f t="shared" si="41"/>
        <v>0.2118750552</v>
      </c>
      <c r="CH168" s="1" t="str">
        <f t="shared" si="42"/>
        <v>#DIV/0!</v>
      </c>
    </row>
    <row r="169" ht="15.75" customHeight="1">
      <c r="A169" s="2">
        <v>2.0</v>
      </c>
      <c r="B169" s="1">
        <v>1.0</v>
      </c>
      <c r="C169" s="1" t="s">
        <v>97</v>
      </c>
      <c r="D169" s="1">
        <v>2.0121052E8</v>
      </c>
      <c r="E169" s="4" t="s">
        <v>1301</v>
      </c>
      <c r="F169" s="4">
        <v>21633.99988283962</v>
      </c>
      <c r="G169" s="4">
        <v>0.0</v>
      </c>
      <c r="H169" s="1">
        <f t="shared" si="1"/>
        <v>-878.1583718</v>
      </c>
      <c r="I169" s="1">
        <f t="shared" si="2"/>
        <v>0.01376458392</v>
      </c>
      <c r="J169" s="1">
        <f t="shared" si="3"/>
        <v>102252.4317</v>
      </c>
      <c r="K169" s="4">
        <v>55.0</v>
      </c>
      <c r="L169" s="4">
        <v>55.0</v>
      </c>
      <c r="M169" s="4">
        <v>0.0</v>
      </c>
      <c r="N169" s="4">
        <v>0.0</v>
      </c>
      <c r="O169" s="4">
        <v>469.165283203125</v>
      </c>
      <c r="P169" s="4">
        <v>876.8719482421875</v>
      </c>
      <c r="Q169" s="4">
        <v>691.0846557617188</v>
      </c>
      <c r="R169" s="1" t="str">
        <f t="shared" si="4"/>
        <v>#DIV/0!</v>
      </c>
      <c r="S169" s="1">
        <f t="shared" si="5"/>
        <v>0.4649557622</v>
      </c>
      <c r="T169" s="1">
        <f t="shared" si="6"/>
        <v>0.2118750552</v>
      </c>
      <c r="U169" s="4">
        <v>-1.0</v>
      </c>
      <c r="V169" s="4">
        <v>0.85</v>
      </c>
      <c r="W169" s="4">
        <v>0.85</v>
      </c>
      <c r="X169" s="4">
        <v>0.0</v>
      </c>
      <c r="Y169" s="1">
        <f t="shared" si="7"/>
        <v>0.85</v>
      </c>
      <c r="Z169" s="1">
        <f t="shared" si="8"/>
        <v>-278.4437032</v>
      </c>
      <c r="AA169" s="1">
        <f t="shared" si="9"/>
        <v>0.4556886321</v>
      </c>
      <c r="AB169" s="1">
        <f t="shared" si="10"/>
        <v>1.869004335</v>
      </c>
      <c r="AC169" s="1">
        <f t="shared" si="11"/>
        <v>-1</v>
      </c>
      <c r="AD169" s="4">
        <v>1001.1536865234375</v>
      </c>
      <c r="AE169" s="4">
        <v>0.5</v>
      </c>
      <c r="AF169" s="1">
        <f t="shared" si="12"/>
        <v>90.15078437</v>
      </c>
      <c r="AG169" s="1">
        <f t="shared" si="13"/>
        <v>0.09066825664</v>
      </c>
      <c r="AH169" s="1">
        <f t="shared" si="14"/>
        <v>0.6559406151</v>
      </c>
      <c r="AI169" s="1">
        <f t="shared" si="15"/>
        <v>18.5857048</v>
      </c>
      <c r="AJ169" s="4">
        <v>2.0</v>
      </c>
      <c r="AK169" s="1">
        <f t="shared" si="16"/>
        <v>4.644859791</v>
      </c>
      <c r="AL169" s="4">
        <v>1.0</v>
      </c>
      <c r="AM169" s="1">
        <f t="shared" si="17"/>
        <v>9.289719582</v>
      </c>
      <c r="AN169" s="4">
        <v>21.131425857543945</v>
      </c>
      <c r="AO169" s="4">
        <v>18.585704803466797</v>
      </c>
      <c r="AP169" s="4">
        <v>21.335859298706055</v>
      </c>
      <c r="AQ169" s="4">
        <v>1.8783226013183594</v>
      </c>
      <c r="AR169" s="20">
        <v>588.114013671875</v>
      </c>
      <c r="AS169" s="4">
        <v>14.684246063232422</v>
      </c>
      <c r="AT169" s="4">
        <v>14.743885040283203</v>
      </c>
      <c r="AU169" s="4">
        <v>59.08741760253906</v>
      </c>
      <c r="AV169" s="4">
        <v>59.32887649536133</v>
      </c>
      <c r="AW169" s="4">
        <v>299.5740661621094</v>
      </c>
      <c r="AX169" s="4">
        <v>3.706138849258423</v>
      </c>
      <c r="AY169" s="4">
        <v>44.510868072509766</v>
      </c>
      <c r="AZ169" s="4">
        <v>101.2535629272461</v>
      </c>
      <c r="BA169" s="4">
        <v>-0.06174999475479126</v>
      </c>
      <c r="BB169" s="4">
        <v>-0.11276260018348694</v>
      </c>
      <c r="BC169" s="4">
        <v>0.5</v>
      </c>
      <c r="BD169" s="4">
        <v>-1.355140209197998</v>
      </c>
      <c r="BE169" s="4">
        <v>7.355140209197998</v>
      </c>
      <c r="BF169" s="4">
        <v>1.0</v>
      </c>
      <c r="BG169" s="4">
        <v>0.0</v>
      </c>
      <c r="BH169" s="4">
        <v>0.1599999964237213</v>
      </c>
      <c r="BI169" s="4">
        <v>111105.0</v>
      </c>
      <c r="BJ169" s="1">
        <f t="shared" si="18"/>
        <v>1.497870331</v>
      </c>
      <c r="BK169" s="1">
        <f t="shared" si="19"/>
        <v>0.00009066825664</v>
      </c>
      <c r="BL169" s="1">
        <f t="shared" si="20"/>
        <v>291.7357048</v>
      </c>
      <c r="BM169" s="1">
        <f t="shared" si="21"/>
        <v>294.2814259</v>
      </c>
      <c r="BN169" s="1">
        <f t="shared" si="22"/>
        <v>0.5929822026</v>
      </c>
      <c r="BO169" s="1">
        <f t="shared" si="23"/>
        <v>0.08932840771</v>
      </c>
      <c r="BP169" s="1">
        <f t="shared" si="24"/>
        <v>2.148811507</v>
      </c>
      <c r="BQ169" s="1">
        <f t="shared" si="25"/>
        <v>21.2220829</v>
      </c>
      <c r="BR169" s="1">
        <f t="shared" si="26"/>
        <v>6.478197864</v>
      </c>
      <c r="BS169" s="1">
        <f t="shared" si="27"/>
        <v>19.85856533</v>
      </c>
      <c r="BT169" s="1">
        <f t="shared" si="28"/>
        <v>2.326139185</v>
      </c>
      <c r="BU169" s="1">
        <f t="shared" si="29"/>
        <v>0.0137442191</v>
      </c>
      <c r="BV169" s="1">
        <f t="shared" si="30"/>
        <v>1.492870892</v>
      </c>
      <c r="BW169" s="1">
        <f t="shared" si="31"/>
        <v>0.8332682931</v>
      </c>
      <c r="BX169" s="1">
        <f t="shared" si="32"/>
        <v>0.008591964272</v>
      </c>
      <c r="BY169" s="1">
        <f t="shared" si="33"/>
        <v>10353.42303</v>
      </c>
      <c r="BZ169" s="1">
        <f t="shared" si="34"/>
        <v>173.8649808</v>
      </c>
      <c r="CA169" s="1">
        <f t="shared" si="35"/>
        <v>68.96125375</v>
      </c>
      <c r="CB169" s="1">
        <f t="shared" si="36"/>
        <v>715.7296851</v>
      </c>
      <c r="CC169" s="1">
        <f t="shared" si="37"/>
        <v>-0.8461141625</v>
      </c>
      <c r="CD169" s="1">
        <f t="shared" si="38"/>
        <v>0</v>
      </c>
      <c r="CE169" s="1">
        <f t="shared" si="39"/>
        <v>3.150218022</v>
      </c>
      <c r="CF169" s="1">
        <f t="shared" si="40"/>
        <v>407.706665</v>
      </c>
      <c r="CG169" s="1">
        <f t="shared" si="41"/>
        <v>0.2118750552</v>
      </c>
      <c r="CH169" s="1" t="str">
        <f t="shared" si="42"/>
        <v>#DIV/0!</v>
      </c>
    </row>
    <row r="170" ht="15.75" customHeight="1">
      <c r="A170" s="2">
        <v>2.0</v>
      </c>
      <c r="B170" s="1">
        <v>1.0</v>
      </c>
      <c r="C170" s="1" t="s">
        <v>97</v>
      </c>
      <c r="D170" s="1">
        <v>2.0121052E8</v>
      </c>
      <c r="E170" s="4" t="s">
        <v>1302</v>
      </c>
      <c r="F170" s="4">
        <v>21664.499880737625</v>
      </c>
      <c r="G170" s="4">
        <v>0.0</v>
      </c>
      <c r="H170" s="1">
        <f t="shared" si="1"/>
        <v>-865.3689834</v>
      </c>
      <c r="I170" s="1">
        <f t="shared" si="2"/>
        <v>0.04590360836</v>
      </c>
      <c r="J170" s="1">
        <f t="shared" si="3"/>
        <v>30705.9077</v>
      </c>
      <c r="K170" s="4">
        <v>55.0</v>
      </c>
      <c r="L170" s="4">
        <v>55.0</v>
      </c>
      <c r="M170" s="4">
        <v>0.0</v>
      </c>
      <c r="N170" s="4">
        <v>0.0</v>
      </c>
      <c r="O170" s="4">
        <v>469.165283203125</v>
      </c>
      <c r="P170" s="4">
        <v>876.8719482421875</v>
      </c>
      <c r="Q170" s="4">
        <v>691.0846557617188</v>
      </c>
      <c r="R170" s="1" t="str">
        <f t="shared" si="4"/>
        <v>#DIV/0!</v>
      </c>
      <c r="S170" s="1">
        <f t="shared" si="5"/>
        <v>0.4649557622</v>
      </c>
      <c r="T170" s="1">
        <f t="shared" si="6"/>
        <v>0.2118750552</v>
      </c>
      <c r="U170" s="4">
        <v>-1.0</v>
      </c>
      <c r="V170" s="4">
        <v>0.85</v>
      </c>
      <c r="W170" s="4">
        <v>0.85</v>
      </c>
      <c r="X170" s="4">
        <v>0.0</v>
      </c>
      <c r="Y170" s="1">
        <f t="shared" si="7"/>
        <v>0.85</v>
      </c>
      <c r="Z170" s="1">
        <f t="shared" si="8"/>
        <v>-274.5251264</v>
      </c>
      <c r="AA170" s="1">
        <f t="shared" si="9"/>
        <v>0.4556886321</v>
      </c>
      <c r="AB170" s="1">
        <f t="shared" si="10"/>
        <v>1.869004335</v>
      </c>
      <c r="AC170" s="1">
        <f t="shared" si="11"/>
        <v>-1</v>
      </c>
      <c r="AD170" s="4">
        <v>1001.1536865234375</v>
      </c>
      <c r="AE170" s="4">
        <v>0.5</v>
      </c>
      <c r="AF170" s="1">
        <f t="shared" si="12"/>
        <v>90.15078437</v>
      </c>
      <c r="AG170" s="1">
        <f t="shared" si="13"/>
        <v>0.299758105</v>
      </c>
      <c r="AH170" s="1">
        <f t="shared" si="14"/>
        <v>0.6524852319</v>
      </c>
      <c r="AI170" s="1">
        <f t="shared" si="15"/>
        <v>18.65524864</v>
      </c>
      <c r="AJ170" s="4">
        <v>2.0</v>
      </c>
      <c r="AK170" s="1">
        <f t="shared" si="16"/>
        <v>4.644859791</v>
      </c>
      <c r="AL170" s="4">
        <v>1.0</v>
      </c>
      <c r="AM170" s="1">
        <f t="shared" si="17"/>
        <v>9.289719582</v>
      </c>
      <c r="AN170" s="4">
        <v>21.072978973388672</v>
      </c>
      <c r="AO170" s="4">
        <v>18.655248641967773</v>
      </c>
      <c r="AP170" s="4">
        <v>21.286632537841797</v>
      </c>
      <c r="AQ170" s="4">
        <v>1.8650317192077637</v>
      </c>
      <c r="AR170" s="20">
        <v>579.4213256835938</v>
      </c>
      <c r="AS170" s="4">
        <v>14.672612190246582</v>
      </c>
      <c r="AT170" s="4">
        <v>14.869738578796387</v>
      </c>
      <c r="AU170" s="4">
        <v>59.25953674316406</v>
      </c>
      <c r="AV170" s="4">
        <v>60.02796936035156</v>
      </c>
      <c r="AW170" s="4">
        <v>299.60552978515625</v>
      </c>
      <c r="AX170" s="4">
        <v>3.7042317390441895</v>
      </c>
      <c r="AY170" s="4">
        <v>44.31428909301758</v>
      </c>
      <c r="AZ170" s="4">
        <v>101.25929260253906</v>
      </c>
      <c r="BA170" s="4">
        <v>-0.06174999475479126</v>
      </c>
      <c r="BB170" s="4">
        <v>-0.11276260018348694</v>
      </c>
      <c r="BC170" s="4">
        <v>0.5</v>
      </c>
      <c r="BD170" s="4">
        <v>-1.355140209197998</v>
      </c>
      <c r="BE170" s="4">
        <v>7.355140209197998</v>
      </c>
      <c r="BF170" s="4">
        <v>1.0</v>
      </c>
      <c r="BG170" s="4">
        <v>0.0</v>
      </c>
      <c r="BH170" s="4">
        <v>0.1599999964237213</v>
      </c>
      <c r="BI170" s="4">
        <v>111105.0</v>
      </c>
      <c r="BJ170" s="1">
        <f t="shared" si="18"/>
        <v>1.498027649</v>
      </c>
      <c r="BK170" s="1">
        <f t="shared" si="19"/>
        <v>0.000299758105</v>
      </c>
      <c r="BL170" s="1">
        <f t="shared" si="20"/>
        <v>291.8052486</v>
      </c>
      <c r="BM170" s="1">
        <f t="shared" si="21"/>
        <v>294.222979</v>
      </c>
      <c r="BN170" s="1">
        <f t="shared" si="22"/>
        <v>0.592677065</v>
      </c>
      <c r="BO170" s="1">
        <f t="shared" si="23"/>
        <v>0.05015881768</v>
      </c>
      <c r="BP170" s="1">
        <f t="shared" si="24"/>
        <v>2.158184442</v>
      </c>
      <c r="BQ170" s="1">
        <f t="shared" si="25"/>
        <v>21.31344577</v>
      </c>
      <c r="BR170" s="1">
        <f t="shared" si="26"/>
        <v>6.443707191</v>
      </c>
      <c r="BS170" s="1">
        <f t="shared" si="27"/>
        <v>19.86411381</v>
      </c>
      <c r="BT170" s="1">
        <f t="shared" si="28"/>
        <v>2.326939416</v>
      </c>
      <c r="BU170" s="1">
        <f t="shared" si="29"/>
        <v>0.0456778986</v>
      </c>
      <c r="BV170" s="1">
        <f t="shared" si="30"/>
        <v>1.50569921</v>
      </c>
      <c r="BW170" s="1">
        <f t="shared" si="31"/>
        <v>0.821240206</v>
      </c>
      <c r="BX170" s="1">
        <f t="shared" si="32"/>
        <v>0.0285688798</v>
      </c>
      <c r="BY170" s="1">
        <f t="shared" si="33"/>
        <v>3109.258492</v>
      </c>
      <c r="BZ170" s="1">
        <f t="shared" si="34"/>
        <v>52.99409314</v>
      </c>
      <c r="CA170" s="1">
        <f t="shared" si="35"/>
        <v>69.36129248</v>
      </c>
      <c r="CB170" s="1">
        <f t="shared" si="36"/>
        <v>705.1784185</v>
      </c>
      <c r="CC170" s="1">
        <f t="shared" si="37"/>
        <v>-0.8511762355</v>
      </c>
      <c r="CD170" s="1">
        <f t="shared" si="38"/>
        <v>0</v>
      </c>
      <c r="CE170" s="1">
        <f t="shared" si="39"/>
        <v>3.148596978</v>
      </c>
      <c r="CF170" s="1">
        <f t="shared" si="40"/>
        <v>407.706665</v>
      </c>
      <c r="CG170" s="1">
        <f t="shared" si="41"/>
        <v>0.2118750552</v>
      </c>
      <c r="CH170" s="1" t="str">
        <f t="shared" si="42"/>
        <v>#DIV/0!</v>
      </c>
    </row>
    <row r="171" ht="15.75" customHeight="1">
      <c r="A171" s="2">
        <v>2.0</v>
      </c>
      <c r="B171" s="1">
        <v>1.0</v>
      </c>
      <c r="C171" s="1" t="s">
        <v>97</v>
      </c>
      <c r="D171" s="1">
        <v>2.0121052E8</v>
      </c>
      <c r="E171" s="4" t="s">
        <v>1303</v>
      </c>
      <c r="F171" s="4">
        <v>21694.99987863563</v>
      </c>
      <c r="G171" s="4">
        <v>0.0</v>
      </c>
      <c r="H171" s="1">
        <f t="shared" si="1"/>
        <v>-852.5242417</v>
      </c>
      <c r="I171" s="1">
        <f t="shared" si="2"/>
        <v>0.1254983054</v>
      </c>
      <c r="J171" s="1">
        <f t="shared" si="3"/>
        <v>11483.13318</v>
      </c>
      <c r="K171" s="4">
        <v>55.0</v>
      </c>
      <c r="L171" s="4">
        <v>55.0</v>
      </c>
      <c r="M171" s="4">
        <v>0.0</v>
      </c>
      <c r="N171" s="4">
        <v>0.0</v>
      </c>
      <c r="O171" s="4">
        <v>469.165283203125</v>
      </c>
      <c r="P171" s="4">
        <v>876.8719482421875</v>
      </c>
      <c r="Q171" s="4">
        <v>691.0846557617188</v>
      </c>
      <c r="R171" s="1" t="str">
        <f t="shared" si="4"/>
        <v>#DIV/0!</v>
      </c>
      <c r="S171" s="1">
        <f t="shared" si="5"/>
        <v>0.4649557622</v>
      </c>
      <c r="T171" s="1">
        <f t="shared" si="6"/>
        <v>0.2118750552</v>
      </c>
      <c r="U171" s="4">
        <v>-1.0</v>
      </c>
      <c r="V171" s="4">
        <v>0.85</v>
      </c>
      <c r="W171" s="4">
        <v>0.85</v>
      </c>
      <c r="X171" s="4">
        <v>0.0</v>
      </c>
      <c r="Y171" s="1">
        <f t="shared" si="7"/>
        <v>0.85</v>
      </c>
      <c r="Z171" s="1">
        <f t="shared" si="8"/>
        <v>-270.4877971</v>
      </c>
      <c r="AA171" s="1">
        <f t="shared" si="9"/>
        <v>0.4556886321</v>
      </c>
      <c r="AB171" s="1">
        <f t="shared" si="10"/>
        <v>1.869004335</v>
      </c>
      <c r="AC171" s="1">
        <f t="shared" si="11"/>
        <v>-1</v>
      </c>
      <c r="AD171" s="4">
        <v>1001.1536865234375</v>
      </c>
      <c r="AE171" s="4">
        <v>0.5</v>
      </c>
      <c r="AF171" s="1">
        <f t="shared" si="12"/>
        <v>90.15078437</v>
      </c>
      <c r="AG171" s="1">
        <f t="shared" si="13"/>
        <v>1.055942632</v>
      </c>
      <c r="AH171" s="1">
        <f t="shared" si="14"/>
        <v>0.8466124673</v>
      </c>
      <c r="AI171" s="1">
        <f t="shared" si="15"/>
        <v>20.37667274</v>
      </c>
      <c r="AJ171" s="4">
        <v>2.0</v>
      </c>
      <c r="AK171" s="1">
        <f t="shared" si="16"/>
        <v>4.644859791</v>
      </c>
      <c r="AL171" s="4">
        <v>1.0</v>
      </c>
      <c r="AM171" s="1">
        <f t="shared" si="17"/>
        <v>9.289719582</v>
      </c>
      <c r="AN171" s="4">
        <v>21.14114761352539</v>
      </c>
      <c r="AO171" s="4">
        <v>20.376672744750977</v>
      </c>
      <c r="AP171" s="4">
        <v>21.25865364074707</v>
      </c>
      <c r="AQ171" s="4">
        <v>1.8595689535140991</v>
      </c>
      <c r="AR171" s="20">
        <v>570.49951171875</v>
      </c>
      <c r="AS171" s="4">
        <v>14.665938377380371</v>
      </c>
      <c r="AT171" s="4">
        <v>15.359931945800781</v>
      </c>
      <c r="AU171" s="4">
        <v>58.990474700927734</v>
      </c>
      <c r="AV171" s="4">
        <v>61.750221252441406</v>
      </c>
      <c r="AW171" s="4">
        <v>299.6348876953125</v>
      </c>
      <c r="AX171" s="4">
        <v>3.7036540508270264</v>
      </c>
      <c r="AY171" s="4">
        <v>45.575714111328125</v>
      </c>
      <c r="AZ171" s="4">
        <v>101.25692749023438</v>
      </c>
      <c r="BA171" s="4">
        <v>-0.06174999475479126</v>
      </c>
      <c r="BB171" s="4">
        <v>-0.11276260018348694</v>
      </c>
      <c r="BC171" s="4">
        <v>0.25</v>
      </c>
      <c r="BD171" s="4">
        <v>-1.355140209197998</v>
      </c>
      <c r="BE171" s="4">
        <v>7.355140209197998</v>
      </c>
      <c r="BF171" s="4">
        <v>1.0</v>
      </c>
      <c r="BG171" s="4">
        <v>0.0</v>
      </c>
      <c r="BH171" s="4">
        <v>0.1599999964237213</v>
      </c>
      <c r="BI171" s="4">
        <v>111105.0</v>
      </c>
      <c r="BJ171" s="1">
        <f t="shared" si="18"/>
        <v>1.498174438</v>
      </c>
      <c r="BK171" s="1">
        <f t="shared" si="19"/>
        <v>0.001055942632</v>
      </c>
      <c r="BL171" s="1">
        <f t="shared" si="20"/>
        <v>293.5266727</v>
      </c>
      <c r="BM171" s="1">
        <f t="shared" si="21"/>
        <v>294.2911476</v>
      </c>
      <c r="BN171" s="1">
        <f t="shared" si="22"/>
        <v>0.5925846349</v>
      </c>
      <c r="BO171" s="1">
        <f t="shared" si="23"/>
        <v>-0.1387800556</v>
      </c>
      <c r="BP171" s="1">
        <f t="shared" si="24"/>
        <v>2.401911983</v>
      </c>
      <c r="BQ171" s="1">
        <f t="shared" si="25"/>
        <v>23.7209645</v>
      </c>
      <c r="BR171" s="1">
        <f t="shared" si="26"/>
        <v>8.361032556</v>
      </c>
      <c r="BS171" s="1">
        <f t="shared" si="27"/>
        <v>20.75891018</v>
      </c>
      <c r="BT171" s="1">
        <f t="shared" si="28"/>
        <v>2.459191583</v>
      </c>
      <c r="BU171" s="1">
        <f t="shared" si="29"/>
        <v>0.1238255003</v>
      </c>
      <c r="BV171" s="1">
        <f t="shared" si="30"/>
        <v>1.555299515</v>
      </c>
      <c r="BW171" s="1">
        <f t="shared" si="31"/>
        <v>0.9038920677</v>
      </c>
      <c r="BX171" s="1">
        <f t="shared" si="32"/>
        <v>0.07753951017</v>
      </c>
      <c r="BY171" s="1">
        <f t="shared" si="33"/>
        <v>1162.746784</v>
      </c>
      <c r="BZ171" s="1">
        <f t="shared" si="34"/>
        <v>20.1282086</v>
      </c>
      <c r="CA171" s="1">
        <f t="shared" si="35"/>
        <v>64.52927063</v>
      </c>
      <c r="CB171" s="1">
        <f t="shared" si="36"/>
        <v>694.3899818</v>
      </c>
      <c r="CC171" s="1">
        <f t="shared" si="37"/>
        <v>-0.792245985</v>
      </c>
      <c r="CD171" s="1">
        <f t="shared" si="38"/>
        <v>0</v>
      </c>
      <c r="CE171" s="1">
        <f t="shared" si="39"/>
        <v>3.148105943</v>
      </c>
      <c r="CF171" s="1">
        <f t="shared" si="40"/>
        <v>407.706665</v>
      </c>
      <c r="CG171" s="1">
        <f t="shared" si="41"/>
        <v>0.2118750552</v>
      </c>
      <c r="CH171" s="1" t="str">
        <f t="shared" si="42"/>
        <v>#DIV/0!</v>
      </c>
    </row>
    <row r="172" ht="15.75" customHeight="1">
      <c r="A172" s="2">
        <v>2.0</v>
      </c>
      <c r="B172" s="1">
        <v>1.0</v>
      </c>
      <c r="C172" s="1" t="s">
        <v>97</v>
      </c>
      <c r="D172" s="1">
        <v>2.0121052E8</v>
      </c>
      <c r="E172" s="4" t="s">
        <v>1304</v>
      </c>
      <c r="F172" s="4">
        <v>21725.499876533635</v>
      </c>
      <c r="G172" s="4">
        <v>0.0</v>
      </c>
      <c r="H172" s="1">
        <f t="shared" si="1"/>
        <v>-916.6830276</v>
      </c>
      <c r="I172" s="1">
        <f t="shared" si="2"/>
        <v>0.04275978024</v>
      </c>
      <c r="J172" s="1">
        <f t="shared" si="3"/>
        <v>34774.75401</v>
      </c>
      <c r="K172" s="4">
        <v>55.0</v>
      </c>
      <c r="L172" s="4">
        <v>55.0</v>
      </c>
      <c r="M172" s="4">
        <v>0.0</v>
      </c>
      <c r="N172" s="4">
        <v>0.0</v>
      </c>
      <c r="O172" s="4">
        <v>469.165283203125</v>
      </c>
      <c r="P172" s="4">
        <v>876.8719482421875</v>
      </c>
      <c r="Q172" s="4">
        <v>691.0846557617188</v>
      </c>
      <c r="R172" s="1" t="str">
        <f t="shared" si="4"/>
        <v>#DIV/0!</v>
      </c>
      <c r="S172" s="1">
        <f t="shared" si="5"/>
        <v>0.4649557622</v>
      </c>
      <c r="T172" s="1">
        <f t="shared" si="6"/>
        <v>0.2118750552</v>
      </c>
      <c r="U172" s="4">
        <v>-1.0</v>
      </c>
      <c r="V172" s="4">
        <v>0.85</v>
      </c>
      <c r="W172" s="4">
        <v>0.85</v>
      </c>
      <c r="X172" s="4">
        <v>0.0</v>
      </c>
      <c r="Y172" s="1">
        <f t="shared" si="7"/>
        <v>0.85</v>
      </c>
      <c r="Z172" s="1">
        <f t="shared" si="8"/>
        <v>-295.6746975</v>
      </c>
      <c r="AA172" s="1">
        <f t="shared" si="9"/>
        <v>0.4556886321</v>
      </c>
      <c r="AB172" s="1">
        <f t="shared" si="10"/>
        <v>1.869004335</v>
      </c>
      <c r="AC172" s="1">
        <f t="shared" si="11"/>
        <v>-1</v>
      </c>
      <c r="AD172" s="4">
        <v>1001.1536865234375</v>
      </c>
      <c r="AE172" s="4">
        <v>0.5</v>
      </c>
      <c r="AF172" s="1">
        <f t="shared" si="12"/>
        <v>90.15078437</v>
      </c>
      <c r="AG172" s="1">
        <f t="shared" si="13"/>
        <v>0.4134069875</v>
      </c>
      <c r="AH172" s="1">
        <f t="shared" si="14"/>
        <v>0.9640279926</v>
      </c>
      <c r="AI172" s="1">
        <f t="shared" si="15"/>
        <v>20.88230705</v>
      </c>
      <c r="AJ172" s="4">
        <v>2.0</v>
      </c>
      <c r="AK172" s="1">
        <f t="shared" si="16"/>
        <v>4.644859791</v>
      </c>
      <c r="AL172" s="4">
        <v>1.0</v>
      </c>
      <c r="AM172" s="1">
        <f t="shared" si="17"/>
        <v>9.289719582</v>
      </c>
      <c r="AN172" s="4">
        <v>21.246307373046875</v>
      </c>
      <c r="AO172" s="4">
        <v>20.882307052612305</v>
      </c>
      <c r="AP172" s="4">
        <v>21.300762176513672</v>
      </c>
      <c r="AQ172" s="4">
        <v>1.874402642250061</v>
      </c>
      <c r="AR172" s="20">
        <v>613.5990600585938</v>
      </c>
      <c r="AS172" s="4">
        <v>14.680206298828125</v>
      </c>
      <c r="AT172" s="4">
        <v>14.952033042907715</v>
      </c>
      <c r="AU172" s="4">
        <v>58.66018295288086</v>
      </c>
      <c r="AV172" s="4">
        <v>59.840579986572266</v>
      </c>
      <c r="AW172" s="4">
        <v>299.62152099609375</v>
      </c>
      <c r="AX172" s="4">
        <v>3.6434438228607178</v>
      </c>
      <c r="AY172" s="4">
        <v>47.308921813964844</v>
      </c>
      <c r="AZ172" s="4">
        <v>101.25102996826172</v>
      </c>
      <c r="BA172" s="4">
        <v>-0.06174999475479126</v>
      </c>
      <c r="BB172" s="4">
        <v>-0.11276260018348694</v>
      </c>
      <c r="BC172" s="4">
        <v>0.25</v>
      </c>
      <c r="BD172" s="4">
        <v>-1.355140209197998</v>
      </c>
      <c r="BE172" s="4">
        <v>7.355140209197998</v>
      </c>
      <c r="BF172" s="4">
        <v>1.0</v>
      </c>
      <c r="BG172" s="4">
        <v>0.0</v>
      </c>
      <c r="BH172" s="4">
        <v>0.1599999964237213</v>
      </c>
      <c r="BI172" s="4">
        <v>111105.0</v>
      </c>
      <c r="BJ172" s="1">
        <f t="shared" si="18"/>
        <v>1.498107605</v>
      </c>
      <c r="BK172" s="1">
        <f t="shared" si="19"/>
        <v>0.0004134069875</v>
      </c>
      <c r="BL172" s="1">
        <f t="shared" si="20"/>
        <v>294.0323071</v>
      </c>
      <c r="BM172" s="1">
        <f t="shared" si="21"/>
        <v>294.3963074</v>
      </c>
      <c r="BN172" s="1">
        <f t="shared" si="22"/>
        <v>0.5829509986</v>
      </c>
      <c r="BO172" s="1">
        <f t="shared" si="23"/>
        <v>-0.05036974395</v>
      </c>
      <c r="BP172" s="1">
        <f t="shared" si="24"/>
        <v>2.477936738</v>
      </c>
      <c r="BQ172" s="1">
        <f t="shared" si="25"/>
        <v>24.47320031</v>
      </c>
      <c r="BR172" s="1">
        <f t="shared" si="26"/>
        <v>9.521167271</v>
      </c>
      <c r="BS172" s="1">
        <f t="shared" si="27"/>
        <v>21.06430721</v>
      </c>
      <c r="BT172" s="1">
        <f t="shared" si="28"/>
        <v>2.50581268</v>
      </c>
      <c r="BU172" s="1">
        <f t="shared" si="29"/>
        <v>0.04256386244</v>
      </c>
      <c r="BV172" s="1">
        <f t="shared" si="30"/>
        <v>1.513908746</v>
      </c>
      <c r="BW172" s="1">
        <f t="shared" si="31"/>
        <v>0.9919039339</v>
      </c>
      <c r="BX172" s="1">
        <f t="shared" si="32"/>
        <v>0.02661994692</v>
      </c>
      <c r="BY172" s="1">
        <f t="shared" si="33"/>
        <v>3520.97966</v>
      </c>
      <c r="BZ172" s="1">
        <f t="shared" si="34"/>
        <v>56.67341473</v>
      </c>
      <c r="CA172" s="1">
        <f t="shared" si="35"/>
        <v>60.49504391</v>
      </c>
      <c r="CB172" s="1">
        <f t="shared" si="36"/>
        <v>746.8132089</v>
      </c>
      <c r="CC172" s="1">
        <f t="shared" si="37"/>
        <v>-0.7425522117</v>
      </c>
      <c r="CD172" s="1">
        <f t="shared" si="38"/>
        <v>0</v>
      </c>
      <c r="CE172" s="1">
        <f t="shared" si="39"/>
        <v>3.096927249</v>
      </c>
      <c r="CF172" s="1">
        <f t="shared" si="40"/>
        <v>407.706665</v>
      </c>
      <c r="CG172" s="1">
        <f t="shared" si="41"/>
        <v>0.2118750552</v>
      </c>
      <c r="CH172" s="1" t="str">
        <f t="shared" si="42"/>
        <v>#DIV/0!</v>
      </c>
    </row>
    <row r="173" ht="15.75" customHeight="1">
      <c r="A173" s="2">
        <v>2.0</v>
      </c>
      <c r="B173" s="1">
        <v>1.0</v>
      </c>
      <c r="C173" s="1" t="s">
        <v>97</v>
      </c>
      <c r="D173" s="1">
        <v>2.0121052E8</v>
      </c>
      <c r="E173" s="4" t="s">
        <v>1305</v>
      </c>
      <c r="F173" s="4">
        <v>21755.99987443164</v>
      </c>
      <c r="G173" s="4">
        <v>0.0</v>
      </c>
      <c r="H173" s="1">
        <f t="shared" si="1"/>
        <v>-1008.167505</v>
      </c>
      <c r="I173" s="1">
        <f t="shared" si="2"/>
        <v>-0.1542706706</v>
      </c>
      <c r="J173" s="1">
        <f t="shared" si="3"/>
        <v>-9569.057449</v>
      </c>
      <c r="K173" s="4">
        <v>55.0</v>
      </c>
      <c r="L173" s="4">
        <v>55.0</v>
      </c>
      <c r="M173" s="4">
        <v>0.0</v>
      </c>
      <c r="N173" s="4">
        <v>0.0</v>
      </c>
      <c r="O173" s="4">
        <v>469.165283203125</v>
      </c>
      <c r="P173" s="4">
        <v>876.8719482421875</v>
      </c>
      <c r="Q173" s="4">
        <v>691.0846557617188</v>
      </c>
      <c r="R173" s="1" t="str">
        <f t="shared" si="4"/>
        <v>#DIV/0!</v>
      </c>
      <c r="S173" s="1">
        <f t="shared" si="5"/>
        <v>0.4649557622</v>
      </c>
      <c r="T173" s="1">
        <f t="shared" si="6"/>
        <v>0.2118750552</v>
      </c>
      <c r="U173" s="4">
        <v>-1.0</v>
      </c>
      <c r="V173" s="4">
        <v>0.85</v>
      </c>
      <c r="W173" s="4">
        <v>0.85</v>
      </c>
      <c r="X173" s="4">
        <v>0.0</v>
      </c>
      <c r="Y173" s="1">
        <f t="shared" si="7"/>
        <v>0.85</v>
      </c>
      <c r="Z173" s="1">
        <f t="shared" si="8"/>
        <v>-327.6551932</v>
      </c>
      <c r="AA173" s="1">
        <f t="shared" si="9"/>
        <v>0.4556886321</v>
      </c>
      <c r="AB173" s="1">
        <f t="shared" si="10"/>
        <v>1.869004335</v>
      </c>
      <c r="AC173" s="1">
        <f t="shared" si="11"/>
        <v>-1</v>
      </c>
      <c r="AD173" s="4">
        <v>1001.1536865234375</v>
      </c>
      <c r="AE173" s="4">
        <v>0.5</v>
      </c>
      <c r="AF173" s="1">
        <f t="shared" si="12"/>
        <v>90.15078437</v>
      </c>
      <c r="AG173" s="1">
        <f t="shared" si="13"/>
        <v>-1.382574389</v>
      </c>
      <c r="AH173" s="1">
        <f t="shared" si="14"/>
        <v>0.8761930881</v>
      </c>
      <c r="AI173" s="1">
        <f t="shared" si="15"/>
        <v>19.48277283</v>
      </c>
      <c r="AJ173" s="4">
        <v>2.0</v>
      </c>
      <c r="AK173" s="1">
        <f t="shared" si="16"/>
        <v>4.644859791</v>
      </c>
      <c r="AL173" s="4">
        <v>1.0</v>
      </c>
      <c r="AM173" s="1">
        <f t="shared" si="17"/>
        <v>9.289719582</v>
      </c>
      <c r="AN173" s="4">
        <v>21.229820251464844</v>
      </c>
      <c r="AO173" s="4">
        <v>19.482772827148438</v>
      </c>
      <c r="AP173" s="4">
        <v>21.35676383972168</v>
      </c>
      <c r="AQ173" s="4">
        <v>1.8922723531723022</v>
      </c>
      <c r="AR173" s="20">
        <v>675.4965209960938</v>
      </c>
      <c r="AS173" s="4">
        <v>14.700450897216797</v>
      </c>
      <c r="AT173" s="4">
        <v>13.79026985168457</v>
      </c>
      <c r="AU173" s="4">
        <v>58.797813415527344</v>
      </c>
      <c r="AV173" s="4">
        <v>55.17548751831055</v>
      </c>
      <c r="AW173" s="4">
        <v>299.612548828125</v>
      </c>
      <c r="AX173" s="4">
        <v>3.6163105964660645</v>
      </c>
      <c r="AY173" s="4">
        <v>46.88468551635742</v>
      </c>
      <c r="AZ173" s="4">
        <v>101.25294494628906</v>
      </c>
      <c r="BA173" s="4">
        <v>-0.06174999475479126</v>
      </c>
      <c r="BB173" s="4">
        <v>-0.11276260018348694</v>
      </c>
      <c r="BC173" s="4">
        <v>0.5</v>
      </c>
      <c r="BD173" s="4">
        <v>-1.355140209197998</v>
      </c>
      <c r="BE173" s="4">
        <v>7.355140209197998</v>
      </c>
      <c r="BF173" s="4">
        <v>1.0</v>
      </c>
      <c r="BG173" s="4">
        <v>0.0</v>
      </c>
      <c r="BH173" s="4">
        <v>0.1599999964237213</v>
      </c>
      <c r="BI173" s="4">
        <v>111105.0</v>
      </c>
      <c r="BJ173" s="1">
        <f t="shared" si="18"/>
        <v>1.498062744</v>
      </c>
      <c r="BK173" s="1">
        <f t="shared" si="19"/>
        <v>-0.001382574389</v>
      </c>
      <c r="BL173" s="1">
        <f t="shared" si="20"/>
        <v>292.6327728</v>
      </c>
      <c r="BM173" s="1">
        <f t="shared" si="21"/>
        <v>294.3798203</v>
      </c>
      <c r="BN173" s="1">
        <f t="shared" si="22"/>
        <v>0.5786096825</v>
      </c>
      <c r="BO173" s="1">
        <f t="shared" si="23"/>
        <v>0.2974609003</v>
      </c>
      <c r="BP173" s="1">
        <f t="shared" si="24"/>
        <v>2.272498522</v>
      </c>
      <c r="BQ173" s="1">
        <f t="shared" si="25"/>
        <v>22.44377705</v>
      </c>
      <c r="BR173" s="1">
        <f t="shared" si="26"/>
        <v>8.6535072</v>
      </c>
      <c r="BS173" s="1">
        <f t="shared" si="27"/>
        <v>20.35629654</v>
      </c>
      <c r="BT173" s="1">
        <f t="shared" si="28"/>
        <v>2.398891629</v>
      </c>
      <c r="BU173" s="1">
        <f t="shared" si="29"/>
        <v>-0.1568758452</v>
      </c>
      <c r="BV173" s="1">
        <f t="shared" si="30"/>
        <v>1.396305434</v>
      </c>
      <c r="BW173" s="1">
        <f t="shared" si="31"/>
        <v>1.002586195</v>
      </c>
      <c r="BX173" s="1">
        <f t="shared" si="32"/>
        <v>-0.09780996841</v>
      </c>
      <c r="BY173" s="1">
        <f t="shared" si="33"/>
        <v>-968.8952471</v>
      </c>
      <c r="BZ173" s="1">
        <f t="shared" si="34"/>
        <v>-14.16596111</v>
      </c>
      <c r="CA173" s="1">
        <f t="shared" si="35"/>
        <v>60.06909122</v>
      </c>
      <c r="CB173" s="1">
        <f t="shared" si="36"/>
        <v>822.0053709</v>
      </c>
      <c r="CC173" s="1">
        <f t="shared" si="37"/>
        <v>-0.7367312668</v>
      </c>
      <c r="CD173" s="1">
        <f t="shared" si="38"/>
        <v>0</v>
      </c>
      <c r="CE173" s="1">
        <f t="shared" si="39"/>
        <v>3.073864007</v>
      </c>
      <c r="CF173" s="1">
        <f t="shared" si="40"/>
        <v>407.706665</v>
      </c>
      <c r="CG173" s="1">
        <f t="shared" si="41"/>
        <v>0.2118750552</v>
      </c>
      <c r="CH173" s="1" t="str">
        <f t="shared" si="42"/>
        <v>#DIV/0!</v>
      </c>
    </row>
    <row r="174" ht="15.75" customHeight="1">
      <c r="A174" s="2">
        <v>2.0</v>
      </c>
      <c r="B174" s="1">
        <v>1.0</v>
      </c>
      <c r="C174" s="1" t="s">
        <v>97</v>
      </c>
      <c r="D174" s="1">
        <v>2.0121052E8</v>
      </c>
      <c r="E174" s="4" t="s">
        <v>1306</v>
      </c>
      <c r="F174" s="4">
        <v>21786.499872329645</v>
      </c>
      <c r="G174" s="4">
        <v>0.0</v>
      </c>
      <c r="H174" s="1">
        <f t="shared" si="1"/>
        <v>-989.1374135</v>
      </c>
      <c r="I174" s="1">
        <f t="shared" si="2"/>
        <v>-0.1281934626</v>
      </c>
      <c r="J174" s="1">
        <f t="shared" si="3"/>
        <v>-11467.6631</v>
      </c>
      <c r="K174" s="4">
        <v>55.0</v>
      </c>
      <c r="L174" s="4">
        <v>55.0</v>
      </c>
      <c r="M174" s="4">
        <v>0.0</v>
      </c>
      <c r="N174" s="4">
        <v>0.0</v>
      </c>
      <c r="O174" s="4">
        <v>469.165283203125</v>
      </c>
      <c r="P174" s="4">
        <v>876.8719482421875</v>
      </c>
      <c r="Q174" s="4">
        <v>691.0846557617188</v>
      </c>
      <c r="R174" s="1" t="str">
        <f t="shared" si="4"/>
        <v>#DIV/0!</v>
      </c>
      <c r="S174" s="1">
        <f t="shared" si="5"/>
        <v>0.4649557622</v>
      </c>
      <c r="T174" s="1">
        <f t="shared" si="6"/>
        <v>0.2118750552</v>
      </c>
      <c r="U174" s="4">
        <v>-1.0</v>
      </c>
      <c r="V174" s="4">
        <v>0.85</v>
      </c>
      <c r="W174" s="4">
        <v>0.85</v>
      </c>
      <c r="X174" s="4">
        <v>0.0</v>
      </c>
      <c r="Y174" s="1">
        <f t="shared" si="7"/>
        <v>0.85</v>
      </c>
      <c r="Z174" s="1">
        <f t="shared" si="8"/>
        <v>-317.4868776</v>
      </c>
      <c r="AA174" s="1">
        <f t="shared" si="9"/>
        <v>0.4556886321</v>
      </c>
      <c r="AB174" s="1">
        <f t="shared" si="10"/>
        <v>1.869004335</v>
      </c>
      <c r="AC174" s="1">
        <f t="shared" si="11"/>
        <v>-1</v>
      </c>
      <c r="AD174" s="4">
        <v>1001.1536865234375</v>
      </c>
      <c r="AE174" s="4">
        <v>0.5</v>
      </c>
      <c r="AF174" s="1">
        <f t="shared" si="12"/>
        <v>90.15078437</v>
      </c>
      <c r="AG174" s="1">
        <f t="shared" si="13"/>
        <v>-1.041054381</v>
      </c>
      <c r="AH174" s="1">
        <f t="shared" si="14"/>
        <v>0.7963733354</v>
      </c>
      <c r="AI174" s="1">
        <f t="shared" si="15"/>
        <v>19.08071709</v>
      </c>
      <c r="AJ174" s="4">
        <v>2.0</v>
      </c>
      <c r="AK174" s="1">
        <f t="shared" si="16"/>
        <v>4.644859791</v>
      </c>
      <c r="AL174" s="4">
        <v>1.0</v>
      </c>
      <c r="AM174" s="1">
        <f t="shared" si="17"/>
        <v>9.289719582</v>
      </c>
      <c r="AN174" s="4">
        <v>21.20263671875</v>
      </c>
      <c r="AO174" s="4">
        <v>19.080717086791992</v>
      </c>
      <c r="AP174" s="4">
        <v>21.366310119628906</v>
      </c>
      <c r="AQ174" s="4">
        <v>1.871773600578308</v>
      </c>
      <c r="AR174" s="20">
        <v>662.654052734375</v>
      </c>
      <c r="AS174" s="4">
        <v>14.70874309539795</v>
      </c>
      <c r="AT174" s="4">
        <v>14.02350902557373</v>
      </c>
      <c r="AU174" s="4">
        <v>58.93050765991211</v>
      </c>
      <c r="AV174" s="4">
        <v>56.164005279541016</v>
      </c>
      <c r="AW174" s="4">
        <v>299.5925598144531</v>
      </c>
      <c r="AX174" s="4">
        <v>3.6616146564483643</v>
      </c>
      <c r="AY174" s="4">
        <v>45.77186584472656</v>
      </c>
      <c r="AZ174" s="4">
        <v>101.25419616699219</v>
      </c>
      <c r="BA174" s="4">
        <v>-0.06174999475479126</v>
      </c>
      <c r="BB174" s="4">
        <v>-0.11276260018348694</v>
      </c>
      <c r="BC174" s="4">
        <v>0.5</v>
      </c>
      <c r="BD174" s="4">
        <v>-1.355140209197998</v>
      </c>
      <c r="BE174" s="4">
        <v>7.355140209197998</v>
      </c>
      <c r="BF174" s="4">
        <v>1.0</v>
      </c>
      <c r="BG174" s="4">
        <v>0.0</v>
      </c>
      <c r="BH174" s="4">
        <v>0.1599999964237213</v>
      </c>
      <c r="BI174" s="4">
        <v>111105.0</v>
      </c>
      <c r="BJ174" s="1">
        <f t="shared" si="18"/>
        <v>1.497962799</v>
      </c>
      <c r="BK174" s="1">
        <f t="shared" si="19"/>
        <v>-0.001041054381</v>
      </c>
      <c r="BL174" s="1">
        <f t="shared" si="20"/>
        <v>292.2307171</v>
      </c>
      <c r="BM174" s="1">
        <f t="shared" si="21"/>
        <v>294.3526367</v>
      </c>
      <c r="BN174" s="1">
        <f t="shared" si="22"/>
        <v>0.5858583319</v>
      </c>
      <c r="BO174" s="1">
        <f t="shared" si="23"/>
        <v>0.2568258202</v>
      </c>
      <c r="BP174" s="1">
        <f t="shared" si="24"/>
        <v>2.216312469</v>
      </c>
      <c r="BQ174" s="1">
        <f t="shared" si="25"/>
        <v>21.88859873</v>
      </c>
      <c r="BR174" s="1">
        <f t="shared" si="26"/>
        <v>7.865089701</v>
      </c>
      <c r="BS174" s="1">
        <f t="shared" si="27"/>
        <v>20.1416769</v>
      </c>
      <c r="BT174" s="1">
        <f t="shared" si="28"/>
        <v>2.367280207</v>
      </c>
      <c r="BU174" s="1">
        <f t="shared" si="29"/>
        <v>-0.1299872209</v>
      </c>
      <c r="BV174" s="1">
        <f t="shared" si="30"/>
        <v>1.419939134</v>
      </c>
      <c r="BW174" s="1">
        <f t="shared" si="31"/>
        <v>0.947341073</v>
      </c>
      <c r="BX174" s="1">
        <f t="shared" si="32"/>
        <v>-0.0810789281</v>
      </c>
      <c r="BY174" s="1">
        <f t="shared" si="33"/>
        <v>-1161.149009</v>
      </c>
      <c r="BZ174" s="1">
        <f t="shared" si="34"/>
        <v>-17.30565603</v>
      </c>
      <c r="CA174" s="1">
        <f t="shared" si="35"/>
        <v>62.89866147</v>
      </c>
      <c r="CB174" s="1">
        <f t="shared" si="36"/>
        <v>806.397413</v>
      </c>
      <c r="CC174" s="1">
        <f t="shared" si="37"/>
        <v>-0.771523052</v>
      </c>
      <c r="CD174" s="1">
        <f t="shared" si="38"/>
        <v>0</v>
      </c>
      <c r="CE174" s="1">
        <f t="shared" si="39"/>
        <v>3.112372458</v>
      </c>
      <c r="CF174" s="1">
        <f t="shared" si="40"/>
        <v>407.706665</v>
      </c>
      <c r="CG174" s="1">
        <f t="shared" si="41"/>
        <v>0.2118750552</v>
      </c>
      <c r="CH174" s="1" t="str">
        <f t="shared" si="42"/>
        <v>#DIV/0!</v>
      </c>
    </row>
    <row r="175" ht="15.75" customHeight="1">
      <c r="A175" s="2">
        <v>2.0</v>
      </c>
      <c r="B175" s="1">
        <v>1.0</v>
      </c>
      <c r="C175" s="1" t="s">
        <v>97</v>
      </c>
      <c r="D175" s="1">
        <v>2.0121052E8</v>
      </c>
      <c r="E175" s="4" t="s">
        <v>1307</v>
      </c>
      <c r="F175" s="4">
        <v>21816.99987022765</v>
      </c>
      <c r="G175" s="4">
        <v>0.0</v>
      </c>
      <c r="H175" s="1">
        <f t="shared" si="1"/>
        <v>-971.1099804</v>
      </c>
      <c r="I175" s="1">
        <f t="shared" si="2"/>
        <v>-0.06825043531</v>
      </c>
      <c r="J175" s="1">
        <f t="shared" si="3"/>
        <v>-21851.58116</v>
      </c>
      <c r="K175" s="4">
        <v>55.0</v>
      </c>
      <c r="L175" s="4">
        <v>55.0</v>
      </c>
      <c r="M175" s="4">
        <v>0.0</v>
      </c>
      <c r="N175" s="4">
        <v>0.0</v>
      </c>
      <c r="O175" s="4">
        <v>469.165283203125</v>
      </c>
      <c r="P175" s="4">
        <v>876.8719482421875</v>
      </c>
      <c r="Q175" s="4">
        <v>691.0846557617188</v>
      </c>
      <c r="R175" s="1" t="str">
        <f t="shared" si="4"/>
        <v>#DIV/0!</v>
      </c>
      <c r="S175" s="1">
        <f t="shared" si="5"/>
        <v>0.4649557622</v>
      </c>
      <c r="T175" s="1">
        <f t="shared" si="6"/>
        <v>0.2118750552</v>
      </c>
      <c r="U175" s="4">
        <v>-1.0</v>
      </c>
      <c r="V175" s="4">
        <v>0.85</v>
      </c>
      <c r="W175" s="4">
        <v>0.85</v>
      </c>
      <c r="X175" s="4">
        <v>0.0</v>
      </c>
      <c r="Y175" s="1">
        <f t="shared" si="7"/>
        <v>0.85</v>
      </c>
      <c r="Z175" s="1">
        <f t="shared" si="8"/>
        <v>-306.6680921</v>
      </c>
      <c r="AA175" s="1">
        <f t="shared" si="9"/>
        <v>0.4556886321</v>
      </c>
      <c r="AB175" s="1">
        <f t="shared" si="10"/>
        <v>1.869004335</v>
      </c>
      <c r="AC175" s="1">
        <f t="shared" si="11"/>
        <v>-1</v>
      </c>
      <c r="AD175" s="4">
        <v>1001.1536865234375</v>
      </c>
      <c r="AE175" s="4">
        <v>0.5</v>
      </c>
      <c r="AF175" s="1">
        <f t="shared" si="12"/>
        <v>90.15078437</v>
      </c>
      <c r="AG175" s="1">
        <f t="shared" si="13"/>
        <v>-0.4880945432</v>
      </c>
      <c r="AH175" s="1">
        <f t="shared" si="14"/>
        <v>0.705960172</v>
      </c>
      <c r="AI175" s="1">
        <f t="shared" si="15"/>
        <v>18.68477058</v>
      </c>
      <c r="AJ175" s="4">
        <v>2.0</v>
      </c>
      <c r="AK175" s="1">
        <f t="shared" si="16"/>
        <v>4.644859791</v>
      </c>
      <c r="AL175" s="4">
        <v>1.0</v>
      </c>
      <c r="AM175" s="1">
        <f t="shared" si="17"/>
        <v>9.289719582</v>
      </c>
      <c r="AN175" s="4">
        <v>21.158275604248047</v>
      </c>
      <c r="AO175" s="4">
        <v>18.684770584106445</v>
      </c>
      <c r="AP175" s="4">
        <v>21.34817123413086</v>
      </c>
      <c r="AQ175" s="4">
        <v>1.8504164218902588</v>
      </c>
      <c r="AR175" s="20">
        <v>650.4744873046875</v>
      </c>
      <c r="AS175" s="4">
        <v>14.702939987182617</v>
      </c>
      <c r="AT175" s="4">
        <v>14.381725311279297</v>
      </c>
      <c r="AU175" s="4">
        <v>59.06721496582031</v>
      </c>
      <c r="AV175" s="4">
        <v>57.754459381103516</v>
      </c>
      <c r="AW175" s="4">
        <v>299.5348205566406</v>
      </c>
      <c r="AX175" s="4">
        <v>3.721632242202759</v>
      </c>
      <c r="AY175" s="4">
        <v>44.915470123291016</v>
      </c>
      <c r="AZ175" s="4">
        <v>101.25447082519531</v>
      </c>
      <c r="BA175" s="4">
        <v>-0.06174999475479126</v>
      </c>
      <c r="BB175" s="4">
        <v>-0.11276260018348694</v>
      </c>
      <c r="BC175" s="4">
        <v>0.5</v>
      </c>
      <c r="BD175" s="4">
        <v>-1.355140209197998</v>
      </c>
      <c r="BE175" s="4">
        <v>7.355140209197998</v>
      </c>
      <c r="BF175" s="4">
        <v>1.0</v>
      </c>
      <c r="BG175" s="4">
        <v>0.0</v>
      </c>
      <c r="BH175" s="4">
        <v>0.1599999964237213</v>
      </c>
      <c r="BI175" s="4">
        <v>111105.0</v>
      </c>
      <c r="BJ175" s="1">
        <f t="shared" si="18"/>
        <v>1.497674103</v>
      </c>
      <c r="BK175" s="1">
        <f t="shared" si="19"/>
        <v>-0.0004880945432</v>
      </c>
      <c r="BL175" s="1">
        <f t="shared" si="20"/>
        <v>291.8347706</v>
      </c>
      <c r="BM175" s="1">
        <f t="shared" si="21"/>
        <v>294.3082756</v>
      </c>
      <c r="BN175" s="1">
        <f t="shared" si="22"/>
        <v>0.5954611454</v>
      </c>
      <c r="BO175" s="1">
        <f t="shared" si="23"/>
        <v>0.1807511778</v>
      </c>
      <c r="BP175" s="1">
        <f t="shared" si="24"/>
        <v>2.162174158</v>
      </c>
      <c r="BQ175" s="1">
        <f t="shared" si="25"/>
        <v>21.35386359</v>
      </c>
      <c r="BR175" s="1">
        <f t="shared" si="26"/>
        <v>6.972138279</v>
      </c>
      <c r="BS175" s="1">
        <f t="shared" si="27"/>
        <v>19.92152309</v>
      </c>
      <c r="BT175" s="1">
        <f t="shared" si="28"/>
        <v>2.33523346</v>
      </c>
      <c r="BU175" s="1">
        <f t="shared" si="29"/>
        <v>-0.06875557411</v>
      </c>
      <c r="BV175" s="1">
        <f t="shared" si="30"/>
        <v>1.456213986</v>
      </c>
      <c r="BW175" s="1">
        <f t="shared" si="31"/>
        <v>0.8790194744</v>
      </c>
      <c r="BX175" s="1">
        <f t="shared" si="32"/>
        <v>-0.04292656295</v>
      </c>
      <c r="BY175" s="1">
        <f t="shared" si="33"/>
        <v>-2212.570287</v>
      </c>
      <c r="BZ175" s="1">
        <f t="shared" si="34"/>
        <v>-33.59329471</v>
      </c>
      <c r="CA175" s="1">
        <f t="shared" si="35"/>
        <v>66.50946676</v>
      </c>
      <c r="CB175" s="1">
        <f t="shared" si="36"/>
        <v>791.5980661</v>
      </c>
      <c r="CC175" s="1">
        <f t="shared" si="37"/>
        <v>-0.815919211</v>
      </c>
      <c r="CD175" s="1">
        <f t="shared" si="38"/>
        <v>0</v>
      </c>
      <c r="CE175" s="1">
        <f t="shared" si="39"/>
        <v>3.163387406</v>
      </c>
      <c r="CF175" s="1">
        <f t="shared" si="40"/>
        <v>407.706665</v>
      </c>
      <c r="CG175" s="1">
        <f t="shared" si="41"/>
        <v>0.2118750552</v>
      </c>
      <c r="CH175" s="1" t="str">
        <f t="shared" si="42"/>
        <v>#DIV/0!</v>
      </c>
    </row>
    <row r="176" ht="15.75" customHeight="1">
      <c r="A176" s="2">
        <v>2.0</v>
      </c>
      <c r="B176" s="1">
        <v>1.0</v>
      </c>
      <c r="C176" s="1" t="s">
        <v>97</v>
      </c>
      <c r="D176" s="1">
        <v>2.0121052E8</v>
      </c>
      <c r="E176" s="4" t="s">
        <v>1308</v>
      </c>
      <c r="F176" s="4">
        <v>21847.499868125655</v>
      </c>
      <c r="G176" s="4">
        <v>0.0</v>
      </c>
      <c r="H176" s="1">
        <f t="shared" si="1"/>
        <v>-953.2174705</v>
      </c>
      <c r="I176" s="1">
        <f t="shared" si="2"/>
        <v>-0.03737742658</v>
      </c>
      <c r="J176" s="1">
        <f t="shared" si="3"/>
        <v>-39813.64877</v>
      </c>
      <c r="K176" s="4">
        <v>55.0</v>
      </c>
      <c r="L176" s="4">
        <v>55.0</v>
      </c>
      <c r="M176" s="4">
        <v>0.0</v>
      </c>
      <c r="N176" s="4">
        <v>0.0</v>
      </c>
      <c r="O176" s="4">
        <v>469.165283203125</v>
      </c>
      <c r="P176" s="4">
        <v>876.8719482421875</v>
      </c>
      <c r="Q176" s="4">
        <v>691.0846557617188</v>
      </c>
      <c r="R176" s="1" t="str">
        <f t="shared" si="4"/>
        <v>#DIV/0!</v>
      </c>
      <c r="S176" s="1">
        <f t="shared" si="5"/>
        <v>0.4649557622</v>
      </c>
      <c r="T176" s="1">
        <f t="shared" si="6"/>
        <v>0.2118750552</v>
      </c>
      <c r="U176" s="4">
        <v>-1.0</v>
      </c>
      <c r="V176" s="4">
        <v>0.85</v>
      </c>
      <c r="W176" s="4">
        <v>0.85</v>
      </c>
      <c r="X176" s="4">
        <v>0.0</v>
      </c>
      <c r="Y176" s="1">
        <f t="shared" si="7"/>
        <v>0.85</v>
      </c>
      <c r="Z176" s="1">
        <f t="shared" si="8"/>
        <v>-300.8749817</v>
      </c>
      <c r="AA176" s="1">
        <f t="shared" si="9"/>
        <v>0.4556886321</v>
      </c>
      <c r="AB176" s="1">
        <f t="shared" si="10"/>
        <v>1.869004335</v>
      </c>
      <c r="AC176" s="1">
        <f t="shared" si="11"/>
        <v>-1</v>
      </c>
      <c r="AD176" s="4">
        <v>1001.1536865234375</v>
      </c>
      <c r="AE176" s="4">
        <v>0.5</v>
      </c>
      <c r="AF176" s="1">
        <f t="shared" si="12"/>
        <v>90.15078437</v>
      </c>
      <c r="AG176" s="1">
        <f t="shared" si="13"/>
        <v>-0.2528655892</v>
      </c>
      <c r="AH176" s="1">
        <f t="shared" si="14"/>
        <v>0.6700840519</v>
      </c>
      <c r="AI176" s="1">
        <f t="shared" si="15"/>
        <v>18.52667809</v>
      </c>
      <c r="AJ176" s="4">
        <v>2.0</v>
      </c>
      <c r="AK176" s="1">
        <f t="shared" si="16"/>
        <v>4.644859791</v>
      </c>
      <c r="AL176" s="4">
        <v>1.0</v>
      </c>
      <c r="AM176" s="1">
        <f t="shared" si="17"/>
        <v>9.289719582</v>
      </c>
      <c r="AN176" s="4">
        <v>21.104421615600586</v>
      </c>
      <c r="AO176" s="4">
        <v>18.52667808532715</v>
      </c>
      <c r="AP176" s="4">
        <v>21.31087875366211</v>
      </c>
      <c r="AQ176" s="4">
        <v>1.8511043787002563</v>
      </c>
      <c r="AR176" s="20">
        <v>638.4688720703125</v>
      </c>
      <c r="AS176" s="4">
        <v>14.69214153289795</v>
      </c>
      <c r="AT176" s="4">
        <v>14.52574348449707</v>
      </c>
      <c r="AU176" s="4">
        <v>59.21847152709961</v>
      </c>
      <c r="AV176" s="4">
        <v>58.54657745361328</v>
      </c>
      <c r="AW176" s="4">
        <v>299.5137634277344</v>
      </c>
      <c r="AX176" s="4">
        <v>3.7233266830444336</v>
      </c>
      <c r="AY176" s="4">
        <v>44.45063018798828</v>
      </c>
      <c r="AZ176" s="4">
        <v>101.25471496582031</v>
      </c>
      <c r="BA176" s="4">
        <v>-0.06174999475479126</v>
      </c>
      <c r="BB176" s="4">
        <v>-0.11276260018348694</v>
      </c>
      <c r="BC176" s="4">
        <v>0.5</v>
      </c>
      <c r="BD176" s="4">
        <v>-1.355140209197998</v>
      </c>
      <c r="BE176" s="4">
        <v>7.355140209197998</v>
      </c>
      <c r="BF176" s="4">
        <v>1.0</v>
      </c>
      <c r="BG176" s="4">
        <v>0.0</v>
      </c>
      <c r="BH176" s="4">
        <v>0.1599999964237213</v>
      </c>
      <c r="BI176" s="4">
        <v>111105.0</v>
      </c>
      <c r="BJ176" s="1">
        <f t="shared" si="18"/>
        <v>1.497568817</v>
      </c>
      <c r="BK176" s="1">
        <f t="shared" si="19"/>
        <v>-0.0002528655892</v>
      </c>
      <c r="BL176" s="1">
        <f t="shared" si="20"/>
        <v>291.6766781</v>
      </c>
      <c r="BM176" s="1">
        <f t="shared" si="21"/>
        <v>294.2544216</v>
      </c>
      <c r="BN176" s="1">
        <f t="shared" si="22"/>
        <v>0.595732256</v>
      </c>
      <c r="BO176" s="1">
        <f t="shared" si="23"/>
        <v>0.1465208756</v>
      </c>
      <c r="BP176" s="1">
        <f t="shared" si="24"/>
        <v>2.140884068</v>
      </c>
      <c r="BQ176" s="1">
        <f t="shared" si="25"/>
        <v>21.1435494</v>
      </c>
      <c r="BR176" s="1">
        <f t="shared" si="26"/>
        <v>6.617805917</v>
      </c>
      <c r="BS176" s="1">
        <f t="shared" si="27"/>
        <v>19.81554985</v>
      </c>
      <c r="BT176" s="1">
        <f t="shared" si="28"/>
        <v>2.319943441</v>
      </c>
      <c r="BU176" s="1">
        <f t="shared" si="29"/>
        <v>-0.03752842315</v>
      </c>
      <c r="BV176" s="1">
        <f t="shared" si="30"/>
        <v>1.470800016</v>
      </c>
      <c r="BW176" s="1">
        <f t="shared" si="31"/>
        <v>0.8491434251</v>
      </c>
      <c r="BX176" s="1">
        <f t="shared" si="32"/>
        <v>-0.02344165147</v>
      </c>
      <c r="BY176" s="1">
        <f t="shared" si="33"/>
        <v>-4031.319657</v>
      </c>
      <c r="BZ176" s="1">
        <f t="shared" si="34"/>
        <v>-62.35801071</v>
      </c>
      <c r="CA176" s="1">
        <f t="shared" si="35"/>
        <v>68.00350247</v>
      </c>
      <c r="CB176" s="1">
        <f t="shared" si="36"/>
        <v>776.9922768</v>
      </c>
      <c r="CC176" s="1">
        <f t="shared" si="37"/>
        <v>-0.8342698962</v>
      </c>
      <c r="CD176" s="1">
        <f t="shared" si="38"/>
        <v>0</v>
      </c>
      <c r="CE176" s="1">
        <f t="shared" si="39"/>
        <v>3.164827681</v>
      </c>
      <c r="CF176" s="1">
        <f t="shared" si="40"/>
        <v>407.706665</v>
      </c>
      <c r="CG176" s="1">
        <f t="shared" si="41"/>
        <v>0.2118750552</v>
      </c>
      <c r="CH176" s="1" t="str">
        <f t="shared" si="42"/>
        <v>#DIV/0!</v>
      </c>
    </row>
    <row r="177" ht="15.75" customHeight="1">
      <c r="A177" s="2">
        <v>2.0</v>
      </c>
      <c r="B177" s="1">
        <v>1.0</v>
      </c>
      <c r="C177" s="1" t="s">
        <v>97</v>
      </c>
      <c r="D177" s="1">
        <v>2.0121052E8</v>
      </c>
      <c r="E177" s="4" t="s">
        <v>1309</v>
      </c>
      <c r="F177" s="4">
        <v>21877.99986602366</v>
      </c>
      <c r="G177" s="4">
        <v>0.0</v>
      </c>
      <c r="H177" s="1">
        <f t="shared" si="1"/>
        <v>-936.9031996</v>
      </c>
      <c r="I177" s="1">
        <f t="shared" si="2"/>
        <v>0.01093079204</v>
      </c>
      <c r="J177" s="1">
        <f t="shared" si="3"/>
        <v>137085.5556</v>
      </c>
      <c r="K177" s="4">
        <v>55.0</v>
      </c>
      <c r="L177" s="4">
        <v>55.0</v>
      </c>
      <c r="M177" s="4">
        <v>0.0</v>
      </c>
      <c r="N177" s="4">
        <v>0.0</v>
      </c>
      <c r="O177" s="4">
        <v>469.165283203125</v>
      </c>
      <c r="P177" s="4">
        <v>876.8719482421875</v>
      </c>
      <c r="Q177" s="4">
        <v>691.0846557617188</v>
      </c>
      <c r="R177" s="1" t="str">
        <f t="shared" si="4"/>
        <v>#DIV/0!</v>
      </c>
      <c r="S177" s="1">
        <f t="shared" si="5"/>
        <v>0.4649557622</v>
      </c>
      <c r="T177" s="1">
        <f t="shared" si="6"/>
        <v>0.2118750552</v>
      </c>
      <c r="U177" s="4">
        <v>-1.0</v>
      </c>
      <c r="V177" s="4">
        <v>0.85</v>
      </c>
      <c r="W177" s="4">
        <v>0.85</v>
      </c>
      <c r="X177" s="4">
        <v>0.0</v>
      </c>
      <c r="Y177" s="1">
        <f t="shared" si="7"/>
        <v>0.85</v>
      </c>
      <c r="Z177" s="1">
        <f t="shared" si="8"/>
        <v>-301.6063049</v>
      </c>
      <c r="AA177" s="1">
        <f t="shared" si="9"/>
        <v>0.4556886321</v>
      </c>
      <c r="AB177" s="1">
        <f t="shared" si="10"/>
        <v>1.869004335</v>
      </c>
      <c r="AC177" s="1">
        <f t="shared" si="11"/>
        <v>-1</v>
      </c>
      <c r="AD177" s="4">
        <v>1001.1536865234375</v>
      </c>
      <c r="AE177" s="4">
        <v>0.5</v>
      </c>
      <c r="AF177" s="1">
        <f t="shared" si="12"/>
        <v>90.15078437</v>
      </c>
      <c r="AG177" s="1">
        <f t="shared" si="13"/>
        <v>0.08121722692</v>
      </c>
      <c r="AH177" s="1">
        <f t="shared" si="14"/>
        <v>0.7393998522</v>
      </c>
      <c r="AI177" s="1">
        <f t="shared" si="15"/>
        <v>19.18649673</v>
      </c>
      <c r="AJ177" s="4">
        <v>2.0</v>
      </c>
      <c r="AK177" s="1">
        <f t="shared" si="16"/>
        <v>4.644859791</v>
      </c>
      <c r="AL177" s="4">
        <v>1.0</v>
      </c>
      <c r="AM177" s="1">
        <f t="shared" si="17"/>
        <v>9.289719582</v>
      </c>
      <c r="AN177" s="4">
        <v>21.075149536132812</v>
      </c>
      <c r="AO177" s="4">
        <v>19.18649673461914</v>
      </c>
      <c r="AP177" s="4">
        <v>21.26690673828125</v>
      </c>
      <c r="AQ177" s="4">
        <v>1.8411762714385986</v>
      </c>
      <c r="AR177" s="20">
        <v>627.1279907226562</v>
      </c>
      <c r="AS177" s="4">
        <v>14.677037239074707</v>
      </c>
      <c r="AT177" s="4">
        <v>14.730445861816406</v>
      </c>
      <c r="AU177" s="4">
        <v>59.27412414550781</v>
      </c>
      <c r="AV177" s="4">
        <v>59.45196533203125</v>
      </c>
      <c r="AW177" s="4">
        <v>299.65521240234375</v>
      </c>
      <c r="AX177" s="4">
        <v>3.6506617069244385</v>
      </c>
      <c r="AY177" s="4">
        <v>44.420406341552734</v>
      </c>
      <c r="AZ177" s="4">
        <v>101.25801086425781</v>
      </c>
      <c r="BA177" s="4">
        <v>-0.06174999475479126</v>
      </c>
      <c r="BB177" s="4">
        <v>-0.11276260018348694</v>
      </c>
      <c r="BC177" s="4">
        <v>0.5</v>
      </c>
      <c r="BD177" s="4">
        <v>-1.355140209197998</v>
      </c>
      <c r="BE177" s="4">
        <v>7.355140209197998</v>
      </c>
      <c r="BF177" s="4">
        <v>1.0</v>
      </c>
      <c r="BG177" s="4">
        <v>0.0</v>
      </c>
      <c r="BH177" s="4">
        <v>0.1599999964237213</v>
      </c>
      <c r="BI177" s="4">
        <v>111105.0</v>
      </c>
      <c r="BJ177" s="1">
        <f t="shared" si="18"/>
        <v>1.498276062</v>
      </c>
      <c r="BK177" s="1">
        <f t="shared" si="19"/>
        <v>0.00008121722692</v>
      </c>
      <c r="BL177" s="1">
        <f t="shared" si="20"/>
        <v>292.3364967</v>
      </c>
      <c r="BM177" s="1">
        <f t="shared" si="21"/>
        <v>294.2251495</v>
      </c>
      <c r="BN177" s="1">
        <f t="shared" si="22"/>
        <v>0.5841058601</v>
      </c>
      <c r="BO177" s="1">
        <f t="shared" si="23"/>
        <v>0.06472712851</v>
      </c>
      <c r="BP177" s="1">
        <f t="shared" si="24"/>
        <v>2.230975499</v>
      </c>
      <c r="BQ177" s="1">
        <f t="shared" si="25"/>
        <v>22.03258271</v>
      </c>
      <c r="BR177" s="1">
        <f t="shared" si="26"/>
        <v>7.302136847</v>
      </c>
      <c r="BS177" s="1">
        <f t="shared" si="27"/>
        <v>20.13082314</v>
      </c>
      <c r="BT177" s="1">
        <f t="shared" si="28"/>
        <v>2.365691292</v>
      </c>
      <c r="BU177" s="1">
        <f t="shared" si="29"/>
        <v>0.01091794539</v>
      </c>
      <c r="BV177" s="1">
        <f t="shared" si="30"/>
        <v>1.491575647</v>
      </c>
      <c r="BW177" s="1">
        <f t="shared" si="31"/>
        <v>0.8741156453</v>
      </c>
      <c r="BX177" s="1">
        <f t="shared" si="32"/>
        <v>0.006824868897</v>
      </c>
      <c r="BY177" s="1">
        <f t="shared" si="33"/>
        <v>13881.01068</v>
      </c>
      <c r="BZ177" s="1">
        <f t="shared" si="34"/>
        <v>218.5926281</v>
      </c>
      <c r="CA177" s="1">
        <f t="shared" si="35"/>
        <v>66.27661847</v>
      </c>
      <c r="CB177" s="1">
        <f t="shared" si="36"/>
        <v>763.2805741</v>
      </c>
      <c r="CC177" s="1">
        <f t="shared" si="37"/>
        <v>-0.8135249083</v>
      </c>
      <c r="CD177" s="1">
        <f t="shared" si="38"/>
        <v>0</v>
      </c>
      <c r="CE177" s="1">
        <f t="shared" si="39"/>
        <v>3.103062451</v>
      </c>
      <c r="CF177" s="1">
        <f t="shared" si="40"/>
        <v>407.706665</v>
      </c>
      <c r="CG177" s="1">
        <f t="shared" si="41"/>
        <v>0.2118750552</v>
      </c>
      <c r="CH177" s="1" t="str">
        <f t="shared" si="42"/>
        <v>#DIV/0!</v>
      </c>
    </row>
    <row r="178" ht="15.75" customHeight="1">
      <c r="A178" s="2">
        <v>2.0</v>
      </c>
      <c r="B178" s="1">
        <v>1.0</v>
      </c>
      <c r="C178" s="1" t="s">
        <v>97</v>
      </c>
      <c r="D178" s="1">
        <v>2.0121052E8</v>
      </c>
      <c r="E178" s="4" t="s">
        <v>1310</v>
      </c>
      <c r="F178" s="4">
        <v>21908.499863921665</v>
      </c>
      <c r="G178" s="4">
        <v>0.0</v>
      </c>
      <c r="H178" s="1">
        <f t="shared" si="1"/>
        <v>-921.7057721</v>
      </c>
      <c r="I178" s="1">
        <f t="shared" si="2"/>
        <v>0.08621684462</v>
      </c>
      <c r="J178" s="1">
        <f t="shared" si="3"/>
        <v>17721.59719</v>
      </c>
      <c r="K178" s="4">
        <v>55.0</v>
      </c>
      <c r="L178" s="4">
        <v>55.0</v>
      </c>
      <c r="M178" s="4">
        <v>0.0</v>
      </c>
      <c r="N178" s="4">
        <v>0.0</v>
      </c>
      <c r="O178" s="4">
        <v>469.165283203125</v>
      </c>
      <c r="P178" s="4">
        <v>876.8719482421875</v>
      </c>
      <c r="Q178" s="4">
        <v>691.0846557617188</v>
      </c>
      <c r="R178" s="1" t="str">
        <f t="shared" si="4"/>
        <v>#DIV/0!</v>
      </c>
      <c r="S178" s="1">
        <f t="shared" si="5"/>
        <v>0.4649557622</v>
      </c>
      <c r="T178" s="1">
        <f t="shared" si="6"/>
        <v>0.2118750552</v>
      </c>
      <c r="U178" s="4">
        <v>-1.0</v>
      </c>
      <c r="V178" s="4">
        <v>0.85</v>
      </c>
      <c r="W178" s="4">
        <v>0.85</v>
      </c>
      <c r="X178" s="4">
        <v>0.0</v>
      </c>
      <c r="Y178" s="1">
        <f t="shared" si="7"/>
        <v>0.85</v>
      </c>
      <c r="Z178" s="1">
        <f t="shared" si="8"/>
        <v>-292.8708386</v>
      </c>
      <c r="AA178" s="1">
        <f t="shared" si="9"/>
        <v>0.4556886321</v>
      </c>
      <c r="AB178" s="1">
        <f t="shared" si="10"/>
        <v>1.869004335</v>
      </c>
      <c r="AC178" s="1">
        <f t="shared" si="11"/>
        <v>-1</v>
      </c>
      <c r="AD178" s="4">
        <v>1001.1536865234375</v>
      </c>
      <c r="AE178" s="4">
        <v>0.5</v>
      </c>
      <c r="AF178" s="1">
        <f t="shared" si="12"/>
        <v>90.15078437</v>
      </c>
      <c r="AG178" s="1">
        <f t="shared" si="13"/>
        <v>0.7932713758</v>
      </c>
      <c r="AH178" s="1">
        <f t="shared" si="14"/>
        <v>0.921710004</v>
      </c>
      <c r="AI178" s="1">
        <f t="shared" si="15"/>
        <v>20.7663517</v>
      </c>
      <c r="AJ178" s="4">
        <v>2.0</v>
      </c>
      <c r="AK178" s="1">
        <f t="shared" si="16"/>
        <v>4.644859791</v>
      </c>
      <c r="AL178" s="4">
        <v>1.0</v>
      </c>
      <c r="AM178" s="1">
        <f t="shared" si="17"/>
        <v>9.289719582</v>
      </c>
      <c r="AN178" s="4">
        <v>21.171611785888672</v>
      </c>
      <c r="AO178" s="4">
        <v>20.7663516998291</v>
      </c>
      <c r="AP178" s="4">
        <v>21.259450912475586</v>
      </c>
      <c r="AQ178" s="4">
        <v>1.850602388381958</v>
      </c>
      <c r="AR178" s="20">
        <v>616.840087890625</v>
      </c>
      <c r="AS178" s="4">
        <v>14.673928260803223</v>
      </c>
      <c r="AT178" s="4">
        <v>15.195456504821777</v>
      </c>
      <c r="AU178" s="4">
        <v>58.91119384765625</v>
      </c>
      <c r="AV178" s="4">
        <v>60.99658203125</v>
      </c>
      <c r="AW178" s="4">
        <v>299.58770751953125</v>
      </c>
      <c r="AX178" s="4">
        <v>3.6985015869140625</v>
      </c>
      <c r="AY178" s="4">
        <v>46.14950180053711</v>
      </c>
      <c r="AZ178" s="4">
        <v>101.25450897216797</v>
      </c>
      <c r="BA178" s="4">
        <v>-0.06174999475479126</v>
      </c>
      <c r="BB178" s="4">
        <v>-0.11276260018348694</v>
      </c>
      <c r="BC178" s="4">
        <v>0.5</v>
      </c>
      <c r="BD178" s="4">
        <v>-1.355140209197998</v>
      </c>
      <c r="BE178" s="4">
        <v>7.355140209197998</v>
      </c>
      <c r="BF178" s="4">
        <v>1.0</v>
      </c>
      <c r="BG178" s="4">
        <v>0.0</v>
      </c>
      <c r="BH178" s="4">
        <v>0.1599999964237213</v>
      </c>
      <c r="BI178" s="4">
        <v>111105.0</v>
      </c>
      <c r="BJ178" s="1">
        <f t="shared" si="18"/>
        <v>1.497938538</v>
      </c>
      <c r="BK178" s="1">
        <f t="shared" si="19"/>
        <v>0.0007932713758</v>
      </c>
      <c r="BL178" s="1">
        <f t="shared" si="20"/>
        <v>293.9163517</v>
      </c>
      <c r="BM178" s="1">
        <f t="shared" si="21"/>
        <v>294.3216118</v>
      </c>
      <c r="BN178" s="1">
        <f t="shared" si="22"/>
        <v>0.5917602407</v>
      </c>
      <c r="BO178" s="1">
        <f t="shared" si="23"/>
        <v>-0.1104884283</v>
      </c>
      <c r="BP178" s="1">
        <f t="shared" si="24"/>
        <v>2.460318491</v>
      </c>
      <c r="BQ178" s="1">
        <f t="shared" si="25"/>
        <v>24.29835981</v>
      </c>
      <c r="BR178" s="1">
        <f t="shared" si="26"/>
        <v>9.102903301</v>
      </c>
      <c r="BS178" s="1">
        <f t="shared" si="27"/>
        <v>20.96898174</v>
      </c>
      <c r="BT178" s="1">
        <f t="shared" si="28"/>
        <v>2.491178154</v>
      </c>
      <c r="BU178" s="1">
        <f t="shared" si="29"/>
        <v>0.08542403375</v>
      </c>
      <c r="BV178" s="1">
        <f t="shared" si="30"/>
        <v>1.538608487</v>
      </c>
      <c r="BW178" s="1">
        <f t="shared" si="31"/>
        <v>0.9525696674</v>
      </c>
      <c r="BX178" s="1">
        <f t="shared" si="32"/>
        <v>0.05346068862</v>
      </c>
      <c r="BY178" s="1">
        <f t="shared" si="33"/>
        <v>1794.391622</v>
      </c>
      <c r="BZ178" s="1">
        <f t="shared" si="34"/>
        <v>28.72964572</v>
      </c>
      <c r="CA178" s="1">
        <f t="shared" si="35"/>
        <v>62.1337149</v>
      </c>
      <c r="CB178" s="1">
        <f t="shared" si="36"/>
        <v>750.7841517</v>
      </c>
      <c r="CC178" s="1">
        <f t="shared" si="37"/>
        <v>-0.7627891923</v>
      </c>
      <c r="CD178" s="1">
        <f t="shared" si="38"/>
        <v>0</v>
      </c>
      <c r="CE178" s="1">
        <f t="shared" si="39"/>
        <v>3.143726349</v>
      </c>
      <c r="CF178" s="1">
        <f t="shared" si="40"/>
        <v>407.706665</v>
      </c>
      <c r="CG178" s="1">
        <f t="shared" si="41"/>
        <v>0.2118750552</v>
      </c>
      <c r="CH178" s="1" t="str">
        <f t="shared" si="42"/>
        <v>#DIV/0!</v>
      </c>
    </row>
    <row r="179" ht="15.75" customHeight="1">
      <c r="A179" s="2">
        <v>2.0</v>
      </c>
      <c r="B179" s="1">
        <v>1.0</v>
      </c>
      <c r="C179" s="1" t="s">
        <v>97</v>
      </c>
      <c r="D179" s="1">
        <v>2.0121052E8</v>
      </c>
      <c r="E179" s="4" t="s">
        <v>1311</v>
      </c>
      <c r="F179" s="4">
        <v>21938.99986181967</v>
      </c>
      <c r="G179" s="4">
        <v>0.0</v>
      </c>
      <c r="H179" s="1">
        <f t="shared" si="1"/>
        <v>-906.7937676</v>
      </c>
      <c r="I179" s="1">
        <f t="shared" si="2"/>
        <v>-0.01104732776</v>
      </c>
      <c r="J179" s="1">
        <f t="shared" si="3"/>
        <v>-129575.9471</v>
      </c>
      <c r="K179" s="4">
        <v>55.0</v>
      </c>
      <c r="L179" s="4">
        <v>55.0</v>
      </c>
      <c r="M179" s="4">
        <v>0.0</v>
      </c>
      <c r="N179" s="4">
        <v>0.0</v>
      </c>
      <c r="O179" s="4">
        <v>469.165283203125</v>
      </c>
      <c r="P179" s="4">
        <v>876.8719482421875</v>
      </c>
      <c r="Q179" s="4">
        <v>691.0846557617188</v>
      </c>
      <c r="R179" s="1" t="str">
        <f t="shared" si="4"/>
        <v>#DIV/0!</v>
      </c>
      <c r="S179" s="1">
        <f t="shared" si="5"/>
        <v>0.4649557622</v>
      </c>
      <c r="T179" s="1">
        <f t="shared" si="6"/>
        <v>0.2118750552</v>
      </c>
      <c r="U179" s="4">
        <v>-1.0</v>
      </c>
      <c r="V179" s="4">
        <v>0.85</v>
      </c>
      <c r="W179" s="4">
        <v>0.85</v>
      </c>
      <c r="X179" s="4">
        <v>0.0</v>
      </c>
      <c r="Y179" s="1">
        <f t="shared" si="7"/>
        <v>0.85</v>
      </c>
      <c r="Z179" s="1">
        <f t="shared" si="8"/>
        <v>-291.318725</v>
      </c>
      <c r="AA179" s="1">
        <f t="shared" si="9"/>
        <v>0.4556886321</v>
      </c>
      <c r="AB179" s="1">
        <f t="shared" si="10"/>
        <v>1.869004335</v>
      </c>
      <c r="AC179" s="1">
        <f t="shared" si="11"/>
        <v>-1</v>
      </c>
      <c r="AD179" s="4">
        <v>1001.1536865234375</v>
      </c>
      <c r="AE179" s="4">
        <v>0.5</v>
      </c>
      <c r="AF179" s="1">
        <f t="shared" si="12"/>
        <v>90.15078437</v>
      </c>
      <c r="AG179" s="1">
        <f t="shared" si="13"/>
        <v>-0.1088168168</v>
      </c>
      <c r="AH179" s="1">
        <f t="shared" si="14"/>
        <v>0.9767572134</v>
      </c>
      <c r="AI179" s="1">
        <f t="shared" si="15"/>
        <v>20.7470665</v>
      </c>
      <c r="AJ179" s="4">
        <v>2.0</v>
      </c>
      <c r="AK179" s="1">
        <f t="shared" si="16"/>
        <v>4.644859791</v>
      </c>
      <c r="AL179" s="4">
        <v>1.0</v>
      </c>
      <c r="AM179" s="1">
        <f t="shared" si="17"/>
        <v>9.289719582</v>
      </c>
      <c r="AN179" s="4">
        <v>21.26885414123535</v>
      </c>
      <c r="AO179" s="4">
        <v>20.747066497802734</v>
      </c>
      <c r="AP179" s="4">
        <v>21.31840705871582</v>
      </c>
      <c r="AQ179" s="4">
        <v>1.8590856790542603</v>
      </c>
      <c r="AR179" s="20">
        <v>607.2947998046875</v>
      </c>
      <c r="AS179" s="4">
        <v>14.695255279541016</v>
      </c>
      <c r="AT179" s="4">
        <v>14.623669624328613</v>
      </c>
      <c r="AU179" s="4">
        <v>58.636634826660156</v>
      </c>
      <c r="AV179" s="4">
        <v>58.427852630615234</v>
      </c>
      <c r="AW179" s="4">
        <v>299.5726318359375</v>
      </c>
      <c r="AX179" s="4">
        <v>3.6579856872558594</v>
      </c>
      <c r="AY179" s="4">
        <v>47.657108306884766</v>
      </c>
      <c r="AZ179" s="4">
        <v>101.24967193603516</v>
      </c>
      <c r="BA179" s="4">
        <v>-0.06174999475479126</v>
      </c>
      <c r="BB179" s="4">
        <v>-0.11276260018348694</v>
      </c>
      <c r="BC179" s="4">
        <v>0.25</v>
      </c>
      <c r="BD179" s="4">
        <v>-1.355140209197998</v>
      </c>
      <c r="BE179" s="4">
        <v>7.355140209197998</v>
      </c>
      <c r="BF179" s="4">
        <v>1.0</v>
      </c>
      <c r="BG179" s="4">
        <v>0.0</v>
      </c>
      <c r="BH179" s="4">
        <v>0.1599999964237213</v>
      </c>
      <c r="BI179" s="4">
        <v>111105.0</v>
      </c>
      <c r="BJ179" s="1">
        <f t="shared" si="18"/>
        <v>1.497863159</v>
      </c>
      <c r="BK179" s="1">
        <f t="shared" si="19"/>
        <v>-0.0001088168168</v>
      </c>
      <c r="BL179" s="1">
        <f t="shared" si="20"/>
        <v>293.8970665</v>
      </c>
      <c r="BM179" s="1">
        <f t="shared" si="21"/>
        <v>294.4188541</v>
      </c>
      <c r="BN179" s="1">
        <f t="shared" si="22"/>
        <v>0.5852776969</v>
      </c>
      <c r="BO179" s="1">
        <f t="shared" si="23"/>
        <v>0.04097828445</v>
      </c>
      <c r="BP179" s="1">
        <f t="shared" si="24"/>
        <v>2.457398965</v>
      </c>
      <c r="BQ179" s="1">
        <f t="shared" si="25"/>
        <v>24.27068571</v>
      </c>
      <c r="BR179" s="1">
        <f t="shared" si="26"/>
        <v>9.647016082</v>
      </c>
      <c r="BS179" s="1">
        <f t="shared" si="27"/>
        <v>21.00796032</v>
      </c>
      <c r="BT179" s="1">
        <f t="shared" si="28"/>
        <v>2.497153139</v>
      </c>
      <c r="BU179" s="1">
        <f t="shared" si="29"/>
        <v>-0.01106048088</v>
      </c>
      <c r="BV179" s="1">
        <f t="shared" si="30"/>
        <v>1.480641752</v>
      </c>
      <c r="BW179" s="1">
        <f t="shared" si="31"/>
        <v>1.016511388</v>
      </c>
      <c r="BX179" s="1">
        <f t="shared" si="32"/>
        <v>-0.006911617618</v>
      </c>
      <c r="BY179" s="1">
        <f t="shared" si="33"/>
        <v>-13119.52214</v>
      </c>
      <c r="BZ179" s="1">
        <f t="shared" si="34"/>
        <v>-213.3658104</v>
      </c>
      <c r="CA179" s="1">
        <f t="shared" si="35"/>
        <v>59.41582406</v>
      </c>
      <c r="CB179" s="1">
        <f t="shared" si="36"/>
        <v>739.0718223</v>
      </c>
      <c r="CC179" s="1">
        <f t="shared" si="37"/>
        <v>-0.7289940886</v>
      </c>
      <c r="CD179" s="1">
        <f t="shared" si="38"/>
        <v>0</v>
      </c>
      <c r="CE179" s="1">
        <f t="shared" si="39"/>
        <v>3.109287834</v>
      </c>
      <c r="CF179" s="1">
        <f t="shared" si="40"/>
        <v>407.706665</v>
      </c>
      <c r="CG179" s="1">
        <f t="shared" si="41"/>
        <v>0.2118750552</v>
      </c>
      <c r="CH179" s="1" t="str">
        <f t="shared" si="42"/>
        <v>#DIV/0!</v>
      </c>
    </row>
    <row r="180" ht="15.75" customHeight="1">
      <c r="A180" s="2">
        <v>2.0</v>
      </c>
      <c r="B180" s="1">
        <v>1.0</v>
      </c>
      <c r="C180" s="1" t="s">
        <v>97</v>
      </c>
      <c r="D180" s="1">
        <v>2.0121052E8</v>
      </c>
      <c r="E180" s="4" t="s">
        <v>1312</v>
      </c>
      <c r="F180" s="4">
        <v>21969.499859717675</v>
      </c>
      <c r="G180" s="4">
        <v>0.0</v>
      </c>
      <c r="H180" s="1">
        <f t="shared" si="1"/>
        <v>-890.9076125</v>
      </c>
      <c r="I180" s="1">
        <f t="shared" si="2"/>
        <v>-0.1270029142</v>
      </c>
      <c r="J180" s="1">
        <f t="shared" si="3"/>
        <v>-10426.66459</v>
      </c>
      <c r="K180" s="4">
        <v>55.0</v>
      </c>
      <c r="L180" s="4">
        <v>55.0</v>
      </c>
      <c r="M180" s="4">
        <v>0.0</v>
      </c>
      <c r="N180" s="4">
        <v>0.0</v>
      </c>
      <c r="O180" s="4">
        <v>469.165283203125</v>
      </c>
      <c r="P180" s="4">
        <v>876.8719482421875</v>
      </c>
      <c r="Q180" s="4">
        <v>691.0846557617188</v>
      </c>
      <c r="R180" s="1" t="str">
        <f t="shared" si="4"/>
        <v>#DIV/0!</v>
      </c>
      <c r="S180" s="1">
        <f t="shared" si="5"/>
        <v>0.4649557622</v>
      </c>
      <c r="T180" s="1">
        <f t="shared" si="6"/>
        <v>0.2118750552</v>
      </c>
      <c r="U180" s="4">
        <v>-1.0</v>
      </c>
      <c r="V180" s="4">
        <v>0.85</v>
      </c>
      <c r="W180" s="4">
        <v>0.85</v>
      </c>
      <c r="X180" s="4">
        <v>0.0</v>
      </c>
      <c r="Y180" s="1">
        <f t="shared" si="7"/>
        <v>0.85</v>
      </c>
      <c r="Z180" s="1">
        <f t="shared" si="8"/>
        <v>-285.8488091</v>
      </c>
      <c r="AA180" s="1">
        <f t="shared" si="9"/>
        <v>0.4556886321</v>
      </c>
      <c r="AB180" s="1">
        <f t="shared" si="10"/>
        <v>1.869004335</v>
      </c>
      <c r="AC180" s="1">
        <f t="shared" si="11"/>
        <v>-1</v>
      </c>
      <c r="AD180" s="4">
        <v>1001.1536865234375</v>
      </c>
      <c r="AE180" s="4">
        <v>0.5</v>
      </c>
      <c r="AF180" s="1">
        <f t="shared" si="12"/>
        <v>90.15078437</v>
      </c>
      <c r="AG180" s="1">
        <f t="shared" si="13"/>
        <v>-1.122700923</v>
      </c>
      <c r="AH180" s="1">
        <f t="shared" si="14"/>
        <v>0.8666810906</v>
      </c>
      <c r="AI180" s="1">
        <f t="shared" si="15"/>
        <v>19.55043793</v>
      </c>
      <c r="AJ180" s="4">
        <v>2.0</v>
      </c>
      <c r="AK180" s="1">
        <f t="shared" si="16"/>
        <v>4.644859791</v>
      </c>
      <c r="AL180" s="4">
        <v>1.0</v>
      </c>
      <c r="AM180" s="1">
        <f t="shared" si="17"/>
        <v>9.289719582</v>
      </c>
      <c r="AN180" s="4">
        <v>21.259510040283203</v>
      </c>
      <c r="AO180" s="4">
        <v>19.550437927246094</v>
      </c>
      <c r="AP180" s="4">
        <v>21.376447677612305</v>
      </c>
      <c r="AQ180" s="4">
        <v>1.8732290267944336</v>
      </c>
      <c r="AR180" s="20">
        <v>597.0231323242188</v>
      </c>
      <c r="AS180" s="4">
        <v>14.718311309814453</v>
      </c>
      <c r="AT180" s="4">
        <v>13.979357719421387</v>
      </c>
      <c r="AU180" s="4">
        <v>58.75975799560547</v>
      </c>
      <c r="AV180" s="4">
        <v>55.81791305541992</v>
      </c>
      <c r="AW180" s="4">
        <v>299.61456298828125</v>
      </c>
      <c r="AX180" s="4">
        <v>3.6626009941101074</v>
      </c>
      <c r="AY180" s="4">
        <v>46.977909088134766</v>
      </c>
      <c r="AZ180" s="4">
        <v>101.24893951416016</v>
      </c>
      <c r="BA180" s="4">
        <v>-0.06174999475479126</v>
      </c>
      <c r="BB180" s="4">
        <v>-0.11276260018348694</v>
      </c>
      <c r="BC180" s="4">
        <v>0.5</v>
      </c>
      <c r="BD180" s="4">
        <v>-1.355140209197998</v>
      </c>
      <c r="BE180" s="4">
        <v>7.355140209197998</v>
      </c>
      <c r="BF180" s="4">
        <v>1.0</v>
      </c>
      <c r="BG180" s="4">
        <v>0.0</v>
      </c>
      <c r="BH180" s="4">
        <v>0.1599999964237213</v>
      </c>
      <c r="BI180" s="4">
        <v>111105.0</v>
      </c>
      <c r="BJ180" s="1">
        <f t="shared" si="18"/>
        <v>1.498072815</v>
      </c>
      <c r="BK180" s="1">
        <f t="shared" si="19"/>
        <v>-0.001122700923</v>
      </c>
      <c r="BL180" s="1">
        <f t="shared" si="20"/>
        <v>292.7004379</v>
      </c>
      <c r="BM180" s="1">
        <f t="shared" si="21"/>
        <v>294.40951</v>
      </c>
      <c r="BN180" s="1">
        <f t="shared" si="22"/>
        <v>0.586016146</v>
      </c>
      <c r="BO180" s="1">
        <f t="shared" si="23"/>
        <v>0.2536847775</v>
      </c>
      <c r="BP180" s="1">
        <f t="shared" si="24"/>
        <v>2.282076235</v>
      </c>
      <c r="BQ180" s="1">
        <f t="shared" si="25"/>
        <v>22.53926062</v>
      </c>
      <c r="BR180" s="1">
        <f t="shared" si="26"/>
        <v>8.559902897</v>
      </c>
      <c r="BS180" s="1">
        <f t="shared" si="27"/>
        <v>20.40497398</v>
      </c>
      <c r="BT180" s="1">
        <f t="shared" si="28"/>
        <v>2.406112586</v>
      </c>
      <c r="BU180" s="1">
        <f t="shared" si="29"/>
        <v>-0.1287632807</v>
      </c>
      <c r="BV180" s="1">
        <f t="shared" si="30"/>
        <v>1.415395144</v>
      </c>
      <c r="BW180" s="1">
        <f t="shared" si="31"/>
        <v>0.990717442</v>
      </c>
      <c r="BX180" s="1">
        <f t="shared" si="32"/>
        <v>-0.08031701919</v>
      </c>
      <c r="BY180" s="1">
        <f t="shared" si="33"/>
        <v>-1055.688733</v>
      </c>
      <c r="BZ180" s="1">
        <f t="shared" si="34"/>
        <v>-17.46442312</v>
      </c>
      <c r="CA180" s="1">
        <f t="shared" si="35"/>
        <v>60.77971653</v>
      </c>
      <c r="CB180" s="1">
        <f t="shared" si="36"/>
        <v>726.4915481</v>
      </c>
      <c r="CC180" s="1">
        <f t="shared" si="37"/>
        <v>-0.7453508893</v>
      </c>
      <c r="CD180" s="1">
        <f t="shared" si="38"/>
        <v>0</v>
      </c>
      <c r="CE180" s="1">
        <f t="shared" si="39"/>
        <v>3.113210845</v>
      </c>
      <c r="CF180" s="1">
        <f t="shared" si="40"/>
        <v>407.706665</v>
      </c>
      <c r="CG180" s="1">
        <f t="shared" si="41"/>
        <v>0.2118750552</v>
      </c>
      <c r="CH180" s="1" t="str">
        <f t="shared" si="42"/>
        <v>#DIV/0!</v>
      </c>
    </row>
    <row r="181" ht="15.75" customHeight="1">
      <c r="A181" s="2">
        <v>2.0</v>
      </c>
      <c r="B181" s="1">
        <v>1.0</v>
      </c>
      <c r="C181" s="1" t="s">
        <v>97</v>
      </c>
      <c r="D181" s="1">
        <v>2.0121052E8</v>
      </c>
      <c r="E181" s="4" t="s">
        <v>1313</v>
      </c>
      <c r="F181" s="4">
        <v>21999.99985761568</v>
      </c>
      <c r="G181" s="4">
        <v>0.0</v>
      </c>
      <c r="H181" s="1">
        <f t="shared" si="1"/>
        <v>-877.0017537</v>
      </c>
      <c r="I181" s="1">
        <f t="shared" si="2"/>
        <v>-0.07729273527</v>
      </c>
      <c r="J181" s="1">
        <f t="shared" si="3"/>
        <v>-17332.86008</v>
      </c>
      <c r="K181" s="4">
        <v>55.0</v>
      </c>
      <c r="L181" s="4">
        <v>55.0</v>
      </c>
      <c r="M181" s="4">
        <v>0.0</v>
      </c>
      <c r="N181" s="4">
        <v>0.0</v>
      </c>
      <c r="O181" s="4">
        <v>469.165283203125</v>
      </c>
      <c r="P181" s="4">
        <v>876.8719482421875</v>
      </c>
      <c r="Q181" s="4">
        <v>691.0846557617188</v>
      </c>
      <c r="R181" s="1" t="str">
        <f t="shared" si="4"/>
        <v>#DIV/0!</v>
      </c>
      <c r="S181" s="1">
        <f t="shared" si="5"/>
        <v>0.4649557622</v>
      </c>
      <c r="T181" s="1">
        <f t="shared" si="6"/>
        <v>0.2118750552</v>
      </c>
      <c r="U181" s="4">
        <v>-1.0</v>
      </c>
      <c r="V181" s="4">
        <v>0.85</v>
      </c>
      <c r="W181" s="4">
        <v>0.85</v>
      </c>
      <c r="X181" s="4">
        <v>0.0</v>
      </c>
      <c r="Y181" s="1">
        <f t="shared" si="7"/>
        <v>0.85</v>
      </c>
      <c r="Z181" s="1">
        <f t="shared" si="8"/>
        <v>-284.8506011</v>
      </c>
      <c r="AA181" s="1">
        <f t="shared" si="9"/>
        <v>0.4556886321</v>
      </c>
      <c r="AB181" s="1">
        <f t="shared" si="10"/>
        <v>1.869004335</v>
      </c>
      <c r="AC181" s="1">
        <f t="shared" si="11"/>
        <v>-1</v>
      </c>
      <c r="AD181" s="4">
        <v>1001.1536865234375</v>
      </c>
      <c r="AE181" s="4">
        <v>0.5</v>
      </c>
      <c r="AF181" s="1">
        <f t="shared" si="12"/>
        <v>90.15078437</v>
      </c>
      <c r="AG181" s="1">
        <f t="shared" si="13"/>
        <v>-0.607107462</v>
      </c>
      <c r="AH181" s="1">
        <f t="shared" si="14"/>
        <v>0.7743389648</v>
      </c>
      <c r="AI181" s="1">
        <f t="shared" si="15"/>
        <v>19.14277077</v>
      </c>
      <c r="AJ181" s="4">
        <v>2.0</v>
      </c>
      <c r="AK181" s="1">
        <f t="shared" si="16"/>
        <v>4.644859791</v>
      </c>
      <c r="AL181" s="4">
        <v>1.0</v>
      </c>
      <c r="AM181" s="1">
        <f t="shared" si="17"/>
        <v>9.289719582</v>
      </c>
      <c r="AN181" s="4">
        <v>21.244552612304688</v>
      </c>
      <c r="AO181" s="4">
        <v>19.142770767211914</v>
      </c>
      <c r="AP181" s="4">
        <v>21.3928279876709</v>
      </c>
      <c r="AQ181" s="4">
        <v>1.854111671447754</v>
      </c>
      <c r="AR181" s="20">
        <v>587.7265625</v>
      </c>
      <c r="AS181" s="4">
        <v>14.726400375366211</v>
      </c>
      <c r="AT181" s="4">
        <v>14.326801300048828</v>
      </c>
      <c r="AU181" s="4">
        <v>58.846256256103516</v>
      </c>
      <c r="AV181" s="4">
        <v>57.240753173828125</v>
      </c>
      <c r="AW181" s="4">
        <v>299.5049743652344</v>
      </c>
      <c r="AX181" s="4">
        <v>3.6180028915405273</v>
      </c>
      <c r="AY181" s="4">
        <v>45.88501739501953</v>
      </c>
      <c r="AZ181" s="4">
        <v>101.24835205078125</v>
      </c>
      <c r="BA181" s="4">
        <v>-0.06174999475479126</v>
      </c>
      <c r="BB181" s="4">
        <v>-0.11276260018348694</v>
      </c>
      <c r="BC181" s="4">
        <v>0.5</v>
      </c>
      <c r="BD181" s="4">
        <v>-1.355140209197998</v>
      </c>
      <c r="BE181" s="4">
        <v>7.355140209197998</v>
      </c>
      <c r="BF181" s="4">
        <v>1.0</v>
      </c>
      <c r="BG181" s="4">
        <v>0.0</v>
      </c>
      <c r="BH181" s="4">
        <v>0.1599999964237213</v>
      </c>
      <c r="BI181" s="4">
        <v>111105.0</v>
      </c>
      <c r="BJ181" s="1">
        <f t="shared" si="18"/>
        <v>1.497524872</v>
      </c>
      <c r="BK181" s="1">
        <f t="shared" si="19"/>
        <v>-0.000607107462</v>
      </c>
      <c r="BL181" s="1">
        <f t="shared" si="20"/>
        <v>292.2927708</v>
      </c>
      <c r="BM181" s="1">
        <f t="shared" si="21"/>
        <v>294.3945526</v>
      </c>
      <c r="BN181" s="1">
        <f t="shared" si="22"/>
        <v>0.5788804497</v>
      </c>
      <c r="BO181" s="1">
        <f t="shared" si="23"/>
        <v>0.1853806164</v>
      </c>
      <c r="BP181" s="1">
        <f t="shared" si="24"/>
        <v>2.224903987</v>
      </c>
      <c r="BQ181" s="1">
        <f t="shared" si="25"/>
        <v>21.97471802</v>
      </c>
      <c r="BR181" s="1">
        <f t="shared" si="26"/>
        <v>7.647916723</v>
      </c>
      <c r="BS181" s="1">
        <f t="shared" si="27"/>
        <v>20.19366169</v>
      </c>
      <c r="BT181" s="1">
        <f t="shared" si="28"/>
        <v>2.374903382</v>
      </c>
      <c r="BU181" s="1">
        <f t="shared" si="29"/>
        <v>-0.0779412253</v>
      </c>
      <c r="BV181" s="1">
        <f t="shared" si="30"/>
        <v>1.450565022</v>
      </c>
      <c r="BW181" s="1">
        <f t="shared" si="31"/>
        <v>0.9243383598</v>
      </c>
      <c r="BX181" s="1">
        <f t="shared" si="32"/>
        <v>-0.04865458498</v>
      </c>
      <c r="BY181" s="1">
        <f t="shared" si="33"/>
        <v>-1754.92352</v>
      </c>
      <c r="BZ181" s="1">
        <f t="shared" si="34"/>
        <v>-29.49136757</v>
      </c>
      <c r="CA181" s="1">
        <f t="shared" si="35"/>
        <v>64.25596446</v>
      </c>
      <c r="CB181" s="1">
        <f t="shared" si="36"/>
        <v>715.174152</v>
      </c>
      <c r="CC181" s="1">
        <f t="shared" si="37"/>
        <v>-0.7879562391</v>
      </c>
      <c r="CD181" s="1">
        <f t="shared" si="38"/>
        <v>0</v>
      </c>
      <c r="CE181" s="1">
        <f t="shared" si="39"/>
        <v>3.075302458</v>
      </c>
      <c r="CF181" s="1">
        <f t="shared" si="40"/>
        <v>407.706665</v>
      </c>
      <c r="CG181" s="1">
        <f t="shared" si="41"/>
        <v>0.2118750552</v>
      </c>
      <c r="CH181" s="1" t="str">
        <f t="shared" si="42"/>
        <v>#DIV/0!</v>
      </c>
    </row>
    <row r="182" ht="15.75" customHeight="1">
      <c r="A182" s="2">
        <v>2.0</v>
      </c>
      <c r="B182" s="1">
        <v>1.0</v>
      </c>
      <c r="C182" s="1" t="s">
        <v>97</v>
      </c>
      <c r="D182" s="1">
        <v>2.0121052E8</v>
      </c>
      <c r="E182" s="4" t="s">
        <v>1314</v>
      </c>
      <c r="F182" s="4">
        <v>22030.499855513684</v>
      </c>
      <c r="G182" s="4">
        <v>0.0</v>
      </c>
      <c r="H182" s="1">
        <f t="shared" si="1"/>
        <v>-864.9458869</v>
      </c>
      <c r="I182" s="1">
        <f t="shared" si="2"/>
        <v>-0.03265548461</v>
      </c>
      <c r="J182" s="1">
        <f t="shared" si="3"/>
        <v>-41440.74428</v>
      </c>
      <c r="K182" s="4">
        <v>55.0</v>
      </c>
      <c r="L182" s="4">
        <v>55.0</v>
      </c>
      <c r="M182" s="4">
        <v>0.0</v>
      </c>
      <c r="N182" s="4">
        <v>0.0</v>
      </c>
      <c r="O182" s="4">
        <v>469.165283203125</v>
      </c>
      <c r="P182" s="4">
        <v>876.8719482421875</v>
      </c>
      <c r="Q182" s="4">
        <v>691.0846557617188</v>
      </c>
      <c r="R182" s="1" t="str">
        <f t="shared" si="4"/>
        <v>#DIV/0!</v>
      </c>
      <c r="S182" s="1">
        <f t="shared" si="5"/>
        <v>0.4649557622</v>
      </c>
      <c r="T182" s="1">
        <f t="shared" si="6"/>
        <v>0.2118750552</v>
      </c>
      <c r="U182" s="4">
        <v>-1.0</v>
      </c>
      <c r="V182" s="4">
        <v>0.85</v>
      </c>
      <c r="W182" s="4">
        <v>0.85</v>
      </c>
      <c r="X182" s="4">
        <v>0.0</v>
      </c>
      <c r="Y182" s="1">
        <f t="shared" si="7"/>
        <v>0.85</v>
      </c>
      <c r="Z182" s="1">
        <f t="shared" si="8"/>
        <v>-274.5396942</v>
      </c>
      <c r="AA182" s="1">
        <f t="shared" si="9"/>
        <v>0.4556886321</v>
      </c>
      <c r="AB182" s="1">
        <f t="shared" si="10"/>
        <v>1.869004335</v>
      </c>
      <c r="AC182" s="1">
        <f t="shared" si="11"/>
        <v>-1</v>
      </c>
      <c r="AD182" s="4">
        <v>1001.1536865234375</v>
      </c>
      <c r="AE182" s="4">
        <v>0.5</v>
      </c>
      <c r="AF182" s="1">
        <f t="shared" si="12"/>
        <v>90.15078437</v>
      </c>
      <c r="AG182" s="1">
        <f t="shared" si="13"/>
        <v>-0.2321107419</v>
      </c>
      <c r="AH182" s="1">
        <f t="shared" si="14"/>
        <v>0.7041621123</v>
      </c>
      <c r="AI182" s="1">
        <f t="shared" si="15"/>
        <v>18.81274033</v>
      </c>
      <c r="AJ182" s="4">
        <v>2.0</v>
      </c>
      <c r="AK182" s="1">
        <f t="shared" si="16"/>
        <v>4.644859791</v>
      </c>
      <c r="AL182" s="4">
        <v>1.0</v>
      </c>
      <c r="AM182" s="1">
        <f t="shared" si="17"/>
        <v>9.289719582</v>
      </c>
      <c r="AN182" s="4">
        <v>21.206567764282227</v>
      </c>
      <c r="AO182" s="4">
        <v>18.812740325927734</v>
      </c>
      <c r="AP182" s="4">
        <v>21.382020950317383</v>
      </c>
      <c r="AQ182" s="4">
        <v>1.8471468687057495</v>
      </c>
      <c r="AR182" s="20">
        <v>579.2501831054688</v>
      </c>
      <c r="AS182" s="4">
        <v>14.725056648254395</v>
      </c>
      <c r="AT182" s="4">
        <v>14.57239055633545</v>
      </c>
      <c r="AU182" s="4">
        <v>58.975196838378906</v>
      </c>
      <c r="AV182" s="4">
        <v>58.33812713623047</v>
      </c>
      <c r="AW182" s="4">
        <v>299.6452331542969</v>
      </c>
      <c r="AX182" s="4">
        <v>3.7022221088409424</v>
      </c>
      <c r="AY182" s="4">
        <v>45.2137451171875</v>
      </c>
      <c r="AZ182" s="4">
        <v>101.2449722290039</v>
      </c>
      <c r="BA182" s="4">
        <v>-0.06174999475479126</v>
      </c>
      <c r="BB182" s="4">
        <v>-0.11276260018348694</v>
      </c>
      <c r="BC182" s="4">
        <v>0.5</v>
      </c>
      <c r="BD182" s="4">
        <v>-1.355140209197998</v>
      </c>
      <c r="BE182" s="4">
        <v>7.355140209197998</v>
      </c>
      <c r="BF182" s="4">
        <v>1.0</v>
      </c>
      <c r="BG182" s="4">
        <v>0.0</v>
      </c>
      <c r="BH182" s="4">
        <v>0.1599999964237213</v>
      </c>
      <c r="BI182" s="4">
        <v>111105.0</v>
      </c>
      <c r="BJ182" s="1">
        <f t="shared" si="18"/>
        <v>1.498226166</v>
      </c>
      <c r="BK182" s="1">
        <f t="shared" si="19"/>
        <v>-0.0002321107419</v>
      </c>
      <c r="BL182" s="1">
        <f t="shared" si="20"/>
        <v>291.9627403</v>
      </c>
      <c r="BM182" s="1">
        <f t="shared" si="21"/>
        <v>294.3565678</v>
      </c>
      <c r="BN182" s="1">
        <f t="shared" si="22"/>
        <v>0.5923555242</v>
      </c>
      <c r="BO182" s="1">
        <f t="shared" si="23"/>
        <v>0.1359439937</v>
      </c>
      <c r="BP182" s="1">
        <f t="shared" si="24"/>
        <v>2.17954339</v>
      </c>
      <c r="BQ182" s="1">
        <f t="shared" si="25"/>
        <v>21.52742345</v>
      </c>
      <c r="BR182" s="1">
        <f t="shared" si="26"/>
        <v>6.955032895</v>
      </c>
      <c r="BS182" s="1">
        <f t="shared" si="27"/>
        <v>20.00965405</v>
      </c>
      <c r="BT182" s="1">
        <f t="shared" si="28"/>
        <v>2.348016341</v>
      </c>
      <c r="BU182" s="1">
        <f t="shared" si="29"/>
        <v>-0.03277068104</v>
      </c>
      <c r="BV182" s="1">
        <f t="shared" si="30"/>
        <v>1.475381277</v>
      </c>
      <c r="BW182" s="1">
        <f t="shared" si="31"/>
        <v>0.872635064</v>
      </c>
      <c r="BX182" s="1">
        <f t="shared" si="32"/>
        <v>-0.02047129472</v>
      </c>
      <c r="BY182" s="1">
        <f t="shared" si="33"/>
        <v>-4195.667004</v>
      </c>
      <c r="BZ182" s="1">
        <f t="shared" si="34"/>
        <v>-71.54204779</v>
      </c>
      <c r="CA182" s="1">
        <f t="shared" si="35"/>
        <v>66.98228207</v>
      </c>
      <c r="CB182" s="1">
        <f t="shared" si="36"/>
        <v>704.9457907</v>
      </c>
      <c r="CC182" s="1">
        <f t="shared" si="37"/>
        <v>-0.8218511287</v>
      </c>
      <c r="CD182" s="1">
        <f t="shared" si="38"/>
        <v>0</v>
      </c>
      <c r="CE182" s="1">
        <f t="shared" si="39"/>
        <v>3.146888793</v>
      </c>
      <c r="CF182" s="1">
        <f t="shared" si="40"/>
        <v>407.706665</v>
      </c>
      <c r="CG182" s="1">
        <f t="shared" si="41"/>
        <v>0.2118750552</v>
      </c>
      <c r="CH182" s="1" t="str">
        <f t="shared" si="42"/>
        <v>#DIV/0!</v>
      </c>
    </row>
    <row r="183" ht="15.75" customHeight="1">
      <c r="A183" s="2">
        <v>2.0</v>
      </c>
      <c r="B183" s="1">
        <v>1.0</v>
      </c>
      <c r="C183" s="1" t="s">
        <v>97</v>
      </c>
      <c r="D183" s="1">
        <v>2.0121052E8</v>
      </c>
      <c r="E183" s="4" t="s">
        <v>1315</v>
      </c>
      <c r="F183" s="4">
        <v>22060.99985341169</v>
      </c>
      <c r="G183" s="4">
        <v>0.0</v>
      </c>
      <c r="H183" s="1">
        <f t="shared" si="1"/>
        <v>-852.8182613</v>
      </c>
      <c r="I183" s="1">
        <f t="shared" si="2"/>
        <v>-0.01948040464</v>
      </c>
      <c r="J183" s="1">
        <f t="shared" si="3"/>
        <v>-68971.84893</v>
      </c>
      <c r="K183" s="4">
        <v>55.0</v>
      </c>
      <c r="L183" s="4">
        <v>55.0</v>
      </c>
      <c r="M183" s="4">
        <v>0.0</v>
      </c>
      <c r="N183" s="4">
        <v>0.0</v>
      </c>
      <c r="O183" s="4">
        <v>469.165283203125</v>
      </c>
      <c r="P183" s="4">
        <v>876.8719482421875</v>
      </c>
      <c r="Q183" s="4">
        <v>691.0846557617188</v>
      </c>
      <c r="R183" s="1" t="str">
        <f t="shared" si="4"/>
        <v>#DIV/0!</v>
      </c>
      <c r="S183" s="1">
        <f t="shared" si="5"/>
        <v>0.4649557622</v>
      </c>
      <c r="T183" s="1">
        <f t="shared" si="6"/>
        <v>0.2118750552</v>
      </c>
      <c r="U183" s="4">
        <v>-1.0</v>
      </c>
      <c r="V183" s="4">
        <v>0.85</v>
      </c>
      <c r="W183" s="4">
        <v>0.85</v>
      </c>
      <c r="X183" s="4">
        <v>0.0</v>
      </c>
      <c r="Y183" s="1">
        <f t="shared" si="7"/>
        <v>0.85</v>
      </c>
      <c r="Z183" s="1">
        <f t="shared" si="8"/>
        <v>-270.4690999</v>
      </c>
      <c r="AA183" s="1">
        <f t="shared" si="9"/>
        <v>0.4556886321</v>
      </c>
      <c r="AB183" s="1">
        <f t="shared" si="10"/>
        <v>1.869004335</v>
      </c>
      <c r="AC183" s="1">
        <f t="shared" si="11"/>
        <v>-1</v>
      </c>
      <c r="AD183" s="4">
        <v>1001.1536865234375</v>
      </c>
      <c r="AE183" s="4">
        <v>0.5</v>
      </c>
      <c r="AF183" s="1">
        <f t="shared" si="12"/>
        <v>90.15078437</v>
      </c>
      <c r="AG183" s="1">
        <f t="shared" si="13"/>
        <v>-0.1342452793</v>
      </c>
      <c r="AH183" s="1">
        <f t="shared" si="14"/>
        <v>0.6836897017</v>
      </c>
      <c r="AI183" s="1">
        <f t="shared" si="15"/>
        <v>18.70397949</v>
      </c>
      <c r="AJ183" s="4">
        <v>2.0</v>
      </c>
      <c r="AK183" s="1">
        <f t="shared" si="16"/>
        <v>4.644859791</v>
      </c>
      <c r="AL183" s="4">
        <v>1.0</v>
      </c>
      <c r="AM183" s="1">
        <f t="shared" si="17"/>
        <v>9.289719582</v>
      </c>
      <c r="AN183" s="4">
        <v>21.158416748046875</v>
      </c>
      <c r="AO183" s="4">
        <v>18.7039794921875</v>
      </c>
      <c r="AP183" s="4">
        <v>21.354326248168945</v>
      </c>
      <c r="AQ183" s="4">
        <v>1.8384721279144287</v>
      </c>
      <c r="AR183" s="20">
        <v>571.182861328125</v>
      </c>
      <c r="AS183" s="4">
        <v>14.717450141906738</v>
      </c>
      <c r="AT183" s="4">
        <v>14.629146575927734</v>
      </c>
      <c r="AU183" s="4">
        <v>59.1176643371582</v>
      </c>
      <c r="AV183" s="4">
        <v>58.7646484375</v>
      </c>
      <c r="AW183" s="4">
        <v>299.6059875488281</v>
      </c>
      <c r="AX183" s="4">
        <v>3.7051889896392822</v>
      </c>
      <c r="AY183" s="4">
        <v>44.80946350097656</v>
      </c>
      <c r="AZ183" s="4">
        <v>101.24198913574219</v>
      </c>
      <c r="BA183" s="4">
        <v>-0.06174999475479126</v>
      </c>
      <c r="BB183" s="4">
        <v>-0.11276260018348694</v>
      </c>
      <c r="BC183" s="4">
        <v>0.5</v>
      </c>
      <c r="BD183" s="4">
        <v>-1.355140209197998</v>
      </c>
      <c r="BE183" s="4">
        <v>7.355140209197998</v>
      </c>
      <c r="BF183" s="4">
        <v>1.0</v>
      </c>
      <c r="BG183" s="4">
        <v>0.0</v>
      </c>
      <c r="BH183" s="4">
        <v>0.1599999964237213</v>
      </c>
      <c r="BI183" s="4">
        <v>111105.0</v>
      </c>
      <c r="BJ183" s="1">
        <f t="shared" si="18"/>
        <v>1.498029938</v>
      </c>
      <c r="BK183" s="1">
        <f t="shared" si="19"/>
        <v>-0.0001342452793</v>
      </c>
      <c r="BL183" s="1">
        <f t="shared" si="20"/>
        <v>291.8539795</v>
      </c>
      <c r="BM183" s="1">
        <f t="shared" si="21"/>
        <v>294.3084167</v>
      </c>
      <c r="BN183" s="1">
        <f t="shared" si="22"/>
        <v>0.5928302251</v>
      </c>
      <c r="BO183" s="1">
        <f t="shared" si="23"/>
        <v>0.1223666552</v>
      </c>
      <c r="BP183" s="1">
        <f t="shared" si="24"/>
        <v>2.1647736</v>
      </c>
      <c r="BQ183" s="1">
        <f t="shared" si="25"/>
        <v>21.38217175</v>
      </c>
      <c r="BR183" s="1">
        <f t="shared" si="26"/>
        <v>6.753025177</v>
      </c>
      <c r="BS183" s="1">
        <f t="shared" si="27"/>
        <v>19.93119812</v>
      </c>
      <c r="BT183" s="1">
        <f t="shared" si="28"/>
        <v>2.33663378</v>
      </c>
      <c r="BU183" s="1">
        <f t="shared" si="29"/>
        <v>-0.0195213406</v>
      </c>
      <c r="BV183" s="1">
        <f t="shared" si="30"/>
        <v>1.481083899</v>
      </c>
      <c r="BW183" s="1">
        <f t="shared" si="31"/>
        <v>0.8555498814</v>
      </c>
      <c r="BX183" s="1">
        <f t="shared" si="32"/>
        <v>-0.01219715342</v>
      </c>
      <c r="BY183" s="1">
        <f t="shared" si="33"/>
        <v>-6982.847181</v>
      </c>
      <c r="BZ183" s="1">
        <f t="shared" si="34"/>
        <v>-120.7526584</v>
      </c>
      <c r="CA183" s="1">
        <f t="shared" si="35"/>
        <v>67.77082152</v>
      </c>
      <c r="CB183" s="1">
        <f t="shared" si="36"/>
        <v>695.116059</v>
      </c>
      <c r="CC183" s="1">
        <f t="shared" si="37"/>
        <v>-0.8314610694</v>
      </c>
      <c r="CD183" s="1">
        <f t="shared" si="38"/>
        <v>0</v>
      </c>
      <c r="CE183" s="1">
        <f t="shared" si="39"/>
        <v>3.149410641</v>
      </c>
      <c r="CF183" s="1">
        <f t="shared" si="40"/>
        <v>407.706665</v>
      </c>
      <c r="CG183" s="1">
        <f t="shared" si="41"/>
        <v>0.2118750552</v>
      </c>
      <c r="CH183" s="1" t="str">
        <f t="shared" si="42"/>
        <v>#DIV/0!</v>
      </c>
    </row>
    <row r="184" ht="15.75" customHeight="1">
      <c r="A184" s="2">
        <v>2.0</v>
      </c>
      <c r="B184" s="1">
        <v>1.0</v>
      </c>
      <c r="C184" s="1" t="s">
        <v>97</v>
      </c>
      <c r="D184" s="1">
        <v>2.0121052E8</v>
      </c>
      <c r="E184" s="4" t="s">
        <v>1316</v>
      </c>
      <c r="F184" s="4">
        <v>22091.499851309694</v>
      </c>
      <c r="G184" s="4">
        <v>0.0</v>
      </c>
      <c r="H184" s="1">
        <f t="shared" si="1"/>
        <v>-841.1598984</v>
      </c>
      <c r="I184" s="1">
        <f t="shared" si="2"/>
        <v>-0.008855741182</v>
      </c>
      <c r="J184" s="1">
        <f t="shared" si="3"/>
        <v>-150502.4514</v>
      </c>
      <c r="K184" s="4">
        <v>55.0</v>
      </c>
      <c r="L184" s="4">
        <v>55.0</v>
      </c>
      <c r="M184" s="4">
        <v>0.0</v>
      </c>
      <c r="N184" s="4">
        <v>0.0</v>
      </c>
      <c r="O184" s="4">
        <v>469.165283203125</v>
      </c>
      <c r="P184" s="4">
        <v>876.8719482421875</v>
      </c>
      <c r="Q184" s="4">
        <v>691.0846557617188</v>
      </c>
      <c r="R184" s="1" t="str">
        <f t="shared" si="4"/>
        <v>#DIV/0!</v>
      </c>
      <c r="S184" s="1">
        <f t="shared" si="5"/>
        <v>0.4649557622</v>
      </c>
      <c r="T184" s="1">
        <f t="shared" si="6"/>
        <v>0.2118750552</v>
      </c>
      <c r="U184" s="4">
        <v>-1.0</v>
      </c>
      <c r="V184" s="4">
        <v>0.85</v>
      </c>
      <c r="W184" s="4">
        <v>0.85</v>
      </c>
      <c r="X184" s="4">
        <v>0.0</v>
      </c>
      <c r="Y184" s="1">
        <f t="shared" si="7"/>
        <v>0.85</v>
      </c>
      <c r="Z184" s="1">
        <f t="shared" si="8"/>
        <v>-267.9135243</v>
      </c>
      <c r="AA184" s="1">
        <f t="shared" si="9"/>
        <v>0.4556886321</v>
      </c>
      <c r="AB184" s="1">
        <f t="shared" si="10"/>
        <v>1.869004335</v>
      </c>
      <c r="AC184" s="1">
        <f t="shared" si="11"/>
        <v>-1</v>
      </c>
      <c r="AD184" s="4">
        <v>1001.1536865234375</v>
      </c>
      <c r="AE184" s="4">
        <v>0.5</v>
      </c>
      <c r="AF184" s="1">
        <f t="shared" si="12"/>
        <v>90.15078437</v>
      </c>
      <c r="AG184" s="1">
        <f t="shared" si="13"/>
        <v>-0.05805347019</v>
      </c>
      <c r="AH184" s="1">
        <f t="shared" si="14"/>
        <v>0.651190554</v>
      </c>
      <c r="AI184" s="1">
        <f t="shared" si="15"/>
        <v>18.49204445</v>
      </c>
      <c r="AJ184" s="4">
        <v>2.0</v>
      </c>
      <c r="AK184" s="1">
        <f t="shared" si="16"/>
        <v>4.644859791</v>
      </c>
      <c r="AL184" s="4">
        <v>1.0</v>
      </c>
      <c r="AM184" s="1">
        <f t="shared" si="17"/>
        <v>9.289719582</v>
      </c>
      <c r="AN184" s="4">
        <v>21.103456497192383</v>
      </c>
      <c r="AO184" s="4">
        <v>18.49204444885254</v>
      </c>
      <c r="AP184" s="4">
        <v>21.31770133972168</v>
      </c>
      <c r="AQ184" s="4">
        <v>1.8247618675231934</v>
      </c>
      <c r="AR184" s="20">
        <v>563.320556640625</v>
      </c>
      <c r="AS184" s="4">
        <v>14.706685066223145</v>
      </c>
      <c r="AT184" s="4">
        <v>14.668502807617188</v>
      </c>
      <c r="AU184" s="4">
        <v>59.272430419921875</v>
      </c>
      <c r="AV184" s="4">
        <v>59.11534118652344</v>
      </c>
      <c r="AW184" s="4">
        <v>299.6256103515625</v>
      </c>
      <c r="AX184" s="4">
        <v>3.6893374919891357</v>
      </c>
      <c r="AY184" s="4">
        <v>44.395362854003906</v>
      </c>
      <c r="AZ184" s="4">
        <v>101.24101257324219</v>
      </c>
      <c r="BA184" s="4">
        <v>-0.06174999475479126</v>
      </c>
      <c r="BB184" s="4">
        <v>-0.11276260018348694</v>
      </c>
      <c r="BC184" s="4">
        <v>0.5</v>
      </c>
      <c r="BD184" s="4">
        <v>-1.355140209197998</v>
      </c>
      <c r="BE184" s="4">
        <v>7.355140209197998</v>
      </c>
      <c r="BF184" s="4">
        <v>1.0</v>
      </c>
      <c r="BG184" s="4">
        <v>0.0</v>
      </c>
      <c r="BH184" s="4">
        <v>0.1599999964237213</v>
      </c>
      <c r="BI184" s="4">
        <v>111105.0</v>
      </c>
      <c r="BJ184" s="1">
        <f t="shared" si="18"/>
        <v>1.498128052</v>
      </c>
      <c r="BK184" s="1">
        <f t="shared" si="19"/>
        <v>-0.00005805347019</v>
      </c>
      <c r="BL184" s="1">
        <f t="shared" si="20"/>
        <v>291.6420444</v>
      </c>
      <c r="BM184" s="1">
        <f t="shared" si="21"/>
        <v>294.2534565</v>
      </c>
      <c r="BN184" s="1">
        <f t="shared" si="22"/>
        <v>0.5902939855</v>
      </c>
      <c r="BO184" s="1">
        <f t="shared" si="23"/>
        <v>0.1161059017</v>
      </c>
      <c r="BP184" s="1">
        <f t="shared" si="24"/>
        <v>2.136244631</v>
      </c>
      <c r="BQ184" s="1">
        <f t="shared" si="25"/>
        <v>21.10058539</v>
      </c>
      <c r="BR184" s="1">
        <f t="shared" si="26"/>
        <v>6.432082587</v>
      </c>
      <c r="BS184" s="1">
        <f t="shared" si="27"/>
        <v>19.79775047</v>
      </c>
      <c r="BT184" s="1">
        <f t="shared" si="28"/>
        <v>2.317383937</v>
      </c>
      <c r="BU184" s="1">
        <f t="shared" si="29"/>
        <v>-0.008864191274</v>
      </c>
      <c r="BV184" s="1">
        <f t="shared" si="30"/>
        <v>1.485054077</v>
      </c>
      <c r="BW184" s="1">
        <f t="shared" si="31"/>
        <v>0.8323298603</v>
      </c>
      <c r="BX184" s="1">
        <f t="shared" si="32"/>
        <v>-0.005539359738</v>
      </c>
      <c r="BY184" s="1">
        <f t="shared" si="33"/>
        <v>-15237.02057</v>
      </c>
      <c r="BZ184" s="1">
        <f t="shared" si="34"/>
        <v>-267.1701745</v>
      </c>
      <c r="CA184" s="1">
        <f t="shared" si="35"/>
        <v>68.93232412</v>
      </c>
      <c r="CB184" s="1">
        <f t="shared" si="36"/>
        <v>685.5595384</v>
      </c>
      <c r="CC184" s="1">
        <f t="shared" si="37"/>
        <v>-0.8457778428</v>
      </c>
      <c r="CD184" s="1">
        <f t="shared" si="38"/>
        <v>0</v>
      </c>
      <c r="CE184" s="1">
        <f t="shared" si="39"/>
        <v>3.135936868</v>
      </c>
      <c r="CF184" s="1">
        <f t="shared" si="40"/>
        <v>407.706665</v>
      </c>
      <c r="CG184" s="1">
        <f t="shared" si="41"/>
        <v>0.2118750552</v>
      </c>
      <c r="CH184" s="1" t="str">
        <f t="shared" si="42"/>
        <v>#DIV/0!</v>
      </c>
    </row>
    <row r="185" ht="15.75" customHeight="1">
      <c r="A185" s="2">
        <v>2.0</v>
      </c>
      <c r="B185" s="1">
        <v>1.0</v>
      </c>
      <c r="C185" s="1" t="s">
        <v>97</v>
      </c>
      <c r="D185" s="1">
        <v>2.0121052E8</v>
      </c>
      <c r="E185" s="4" t="s">
        <v>1317</v>
      </c>
      <c r="F185" s="4">
        <v>22121.9998492077</v>
      </c>
      <c r="G185" s="4">
        <v>0.0</v>
      </c>
      <c r="H185" s="1">
        <f t="shared" si="1"/>
        <v>-838.8884753</v>
      </c>
      <c r="I185" s="1">
        <f t="shared" si="2"/>
        <v>0.06938177455</v>
      </c>
      <c r="J185" s="1">
        <f t="shared" si="3"/>
        <v>19909.43813</v>
      </c>
      <c r="K185" s="4">
        <v>55.0</v>
      </c>
      <c r="L185" s="4">
        <v>55.0</v>
      </c>
      <c r="M185" s="4">
        <v>0.0</v>
      </c>
      <c r="N185" s="4">
        <v>0.0</v>
      </c>
      <c r="O185" s="4">
        <v>469.165283203125</v>
      </c>
      <c r="P185" s="4">
        <v>876.8719482421875</v>
      </c>
      <c r="Q185" s="4">
        <v>691.0846557617188</v>
      </c>
      <c r="R185" s="1" t="str">
        <f t="shared" si="4"/>
        <v>#DIV/0!</v>
      </c>
      <c r="S185" s="1">
        <f t="shared" si="5"/>
        <v>0.4649557622</v>
      </c>
      <c r="T185" s="1">
        <f t="shared" si="6"/>
        <v>0.2118750552</v>
      </c>
      <c r="U185" s="4">
        <v>-1.0</v>
      </c>
      <c r="V185" s="4">
        <v>0.85</v>
      </c>
      <c r="W185" s="4">
        <v>0.85</v>
      </c>
      <c r="X185" s="4">
        <v>0.0</v>
      </c>
      <c r="Y185" s="1">
        <f t="shared" si="7"/>
        <v>0.85</v>
      </c>
      <c r="Z185" s="1">
        <f t="shared" si="8"/>
        <v>-265.1374569</v>
      </c>
      <c r="AA185" s="1">
        <f t="shared" si="9"/>
        <v>0.4556886321</v>
      </c>
      <c r="AB185" s="1">
        <f t="shared" si="10"/>
        <v>1.869004335</v>
      </c>
      <c r="AC185" s="1">
        <f t="shared" si="11"/>
        <v>-1</v>
      </c>
      <c r="AD185" s="4">
        <v>1001.1536865234375</v>
      </c>
      <c r="AE185" s="4">
        <v>0.5</v>
      </c>
      <c r="AF185" s="1">
        <f t="shared" si="12"/>
        <v>90.15078437</v>
      </c>
      <c r="AG185" s="1">
        <f t="shared" si="13"/>
        <v>0.5109529413</v>
      </c>
      <c r="AH185" s="1">
        <f t="shared" si="14"/>
        <v>0.7371259719</v>
      </c>
      <c r="AI185" s="1">
        <f t="shared" si="15"/>
        <v>19.38571548</v>
      </c>
      <c r="AJ185" s="4">
        <v>2.0</v>
      </c>
      <c r="AK185" s="1">
        <f t="shared" si="16"/>
        <v>4.644859791</v>
      </c>
      <c r="AL185" s="4">
        <v>1.0</v>
      </c>
      <c r="AM185" s="1">
        <f t="shared" si="17"/>
        <v>9.289719582</v>
      </c>
      <c r="AN185" s="4">
        <v>21.091344833374023</v>
      </c>
      <c r="AO185" s="4">
        <v>19.38571548461914</v>
      </c>
      <c r="AP185" s="4">
        <v>21.270824432373047</v>
      </c>
      <c r="AQ185" s="4">
        <v>1.8245009183883667</v>
      </c>
      <c r="AR185" s="20">
        <v>561.6510620117188</v>
      </c>
      <c r="AS185" s="4">
        <v>14.694340705871582</v>
      </c>
      <c r="AT185" s="4">
        <v>15.030311584472656</v>
      </c>
      <c r="AU185" s="4">
        <v>59.27559280395508</v>
      </c>
      <c r="AV185" s="4">
        <v>60.59817886352539</v>
      </c>
      <c r="AW185" s="4">
        <v>299.59332275390625</v>
      </c>
      <c r="AX185" s="4">
        <v>3.7178871631622314</v>
      </c>
      <c r="AY185" s="4">
        <v>44.58746337890625</v>
      </c>
      <c r="AZ185" s="4">
        <v>101.24181365966797</v>
      </c>
      <c r="BA185" s="4">
        <v>-0.06174999475479126</v>
      </c>
      <c r="BB185" s="4">
        <v>-0.11276260018348694</v>
      </c>
      <c r="BC185" s="4">
        <v>0.5</v>
      </c>
      <c r="BD185" s="4">
        <v>-1.355140209197998</v>
      </c>
      <c r="BE185" s="4">
        <v>7.355140209197998</v>
      </c>
      <c r="BF185" s="4">
        <v>1.0</v>
      </c>
      <c r="BG185" s="4">
        <v>0.0</v>
      </c>
      <c r="BH185" s="4">
        <v>0.1599999964237213</v>
      </c>
      <c r="BI185" s="4">
        <v>111105.0</v>
      </c>
      <c r="BJ185" s="1">
        <f t="shared" si="18"/>
        <v>1.497966614</v>
      </c>
      <c r="BK185" s="1">
        <f t="shared" si="19"/>
        <v>0.0005109529413</v>
      </c>
      <c r="BL185" s="1">
        <f t="shared" si="20"/>
        <v>292.5357155</v>
      </c>
      <c r="BM185" s="1">
        <f t="shared" si="21"/>
        <v>294.2413448</v>
      </c>
      <c r="BN185" s="1">
        <f t="shared" si="22"/>
        <v>0.5948619328</v>
      </c>
      <c r="BO185" s="1">
        <f t="shared" si="23"/>
        <v>-0.01246440564</v>
      </c>
      <c r="BP185" s="1">
        <f t="shared" si="24"/>
        <v>2.258821977</v>
      </c>
      <c r="BQ185" s="1">
        <f t="shared" si="25"/>
        <v>22.31115677</v>
      </c>
      <c r="BR185" s="1">
        <f t="shared" si="26"/>
        <v>7.280845189</v>
      </c>
      <c r="BS185" s="1">
        <f t="shared" si="27"/>
        <v>20.23853016</v>
      </c>
      <c r="BT185" s="1">
        <f t="shared" si="28"/>
        <v>2.381500287</v>
      </c>
      <c r="BU185" s="1">
        <f t="shared" si="29"/>
        <v>0.06886742702</v>
      </c>
      <c r="BV185" s="1">
        <f t="shared" si="30"/>
        <v>1.521696005</v>
      </c>
      <c r="BW185" s="1">
        <f t="shared" si="31"/>
        <v>0.8598042821</v>
      </c>
      <c r="BX185" s="1">
        <f t="shared" si="32"/>
        <v>0.04308805916</v>
      </c>
      <c r="BY185" s="1">
        <f t="shared" si="33"/>
        <v>2015.667625</v>
      </c>
      <c r="BZ185" s="1">
        <f t="shared" si="34"/>
        <v>35.4480557</v>
      </c>
      <c r="CA185" s="1">
        <f t="shared" si="35"/>
        <v>66.9924407</v>
      </c>
      <c r="CB185" s="1">
        <f t="shared" si="36"/>
        <v>683.5599562</v>
      </c>
      <c r="CC185" s="1">
        <f t="shared" si="37"/>
        <v>-0.8221544566</v>
      </c>
      <c r="CD185" s="1">
        <f t="shared" si="38"/>
        <v>0</v>
      </c>
      <c r="CE185" s="1">
        <f t="shared" si="39"/>
        <v>3.160204089</v>
      </c>
      <c r="CF185" s="1">
        <f t="shared" si="40"/>
        <v>407.706665</v>
      </c>
      <c r="CG185" s="1">
        <f t="shared" si="41"/>
        <v>0.2118750552</v>
      </c>
      <c r="CH185" s="1" t="str">
        <f t="shared" si="42"/>
        <v>#DIV/0!</v>
      </c>
    </row>
    <row r="186" ht="15.75" customHeight="1">
      <c r="A186" s="2">
        <v>2.0</v>
      </c>
      <c r="B186" s="1">
        <v>1.0</v>
      </c>
      <c r="C186" s="1" t="s">
        <v>97</v>
      </c>
      <c r="D186" s="1">
        <v>2.0121052E8</v>
      </c>
      <c r="E186" s="4" t="s">
        <v>1318</v>
      </c>
      <c r="F186" s="4">
        <v>22152.499847105704</v>
      </c>
      <c r="G186" s="4">
        <v>0.0</v>
      </c>
      <c r="H186" s="1">
        <f t="shared" si="1"/>
        <v>-986.9397659</v>
      </c>
      <c r="I186" s="1">
        <f t="shared" si="2"/>
        <v>0.1051255207</v>
      </c>
      <c r="J186" s="1">
        <f t="shared" si="3"/>
        <v>15701.98016</v>
      </c>
      <c r="K186" s="4">
        <v>55.0</v>
      </c>
      <c r="L186" s="4">
        <v>55.0</v>
      </c>
      <c r="M186" s="4">
        <v>0.0</v>
      </c>
      <c r="N186" s="4">
        <v>0.0</v>
      </c>
      <c r="O186" s="4">
        <v>469.165283203125</v>
      </c>
      <c r="P186" s="4">
        <v>876.8719482421875</v>
      </c>
      <c r="Q186" s="4">
        <v>691.0846557617188</v>
      </c>
      <c r="R186" s="1" t="str">
        <f t="shared" si="4"/>
        <v>#DIV/0!</v>
      </c>
      <c r="S186" s="1">
        <f t="shared" si="5"/>
        <v>0.4649557622</v>
      </c>
      <c r="T186" s="1">
        <f t="shared" si="6"/>
        <v>0.2118750552</v>
      </c>
      <c r="U186" s="4">
        <v>-1.0</v>
      </c>
      <c r="V186" s="4">
        <v>0.85</v>
      </c>
      <c r="W186" s="4">
        <v>0.85</v>
      </c>
      <c r="X186" s="4">
        <v>0.0</v>
      </c>
      <c r="Y186" s="1">
        <f t="shared" si="7"/>
        <v>0.85</v>
      </c>
      <c r="Z186" s="1">
        <f t="shared" si="8"/>
        <v>-309.8557951</v>
      </c>
      <c r="AA186" s="1">
        <f t="shared" si="9"/>
        <v>0.4556886321</v>
      </c>
      <c r="AB186" s="1">
        <f t="shared" si="10"/>
        <v>1.869004335</v>
      </c>
      <c r="AC186" s="1">
        <f t="shared" si="11"/>
        <v>-1</v>
      </c>
      <c r="AD186" s="4">
        <v>1001.1536865234375</v>
      </c>
      <c r="AE186" s="4">
        <v>0.5</v>
      </c>
      <c r="AF186" s="1">
        <f t="shared" si="12"/>
        <v>90.15078437</v>
      </c>
      <c r="AG186" s="1">
        <f t="shared" si="13"/>
        <v>0.9943068782</v>
      </c>
      <c r="AH186" s="1">
        <f t="shared" si="14"/>
        <v>0.9489491142</v>
      </c>
      <c r="AI186" s="1">
        <f t="shared" si="15"/>
        <v>21.046875</v>
      </c>
      <c r="AJ186" s="4">
        <v>2.0</v>
      </c>
      <c r="AK186" s="1">
        <f t="shared" si="16"/>
        <v>4.644859791</v>
      </c>
      <c r="AL186" s="4">
        <v>1.0</v>
      </c>
      <c r="AM186" s="1">
        <f t="shared" si="17"/>
        <v>9.289719582</v>
      </c>
      <c r="AN186" s="4">
        <v>21.202436447143555</v>
      </c>
      <c r="AO186" s="4">
        <v>21.046875</v>
      </c>
      <c r="AP186" s="4">
        <v>21.274585723876953</v>
      </c>
      <c r="AQ186" s="4">
        <v>1.827340006828308</v>
      </c>
      <c r="AR186" s="20">
        <v>660.31298828125</v>
      </c>
      <c r="AS186" s="4">
        <v>14.698421478271484</v>
      </c>
      <c r="AT186" s="4">
        <v>15.352072715759277</v>
      </c>
      <c r="AU186" s="4">
        <v>58.887874603271484</v>
      </c>
      <c r="AV186" s="4">
        <v>61.511878967285156</v>
      </c>
      <c r="AW186" s="4">
        <v>299.56103515625</v>
      </c>
      <c r="AX186" s="4">
        <v>3.743448257446289</v>
      </c>
      <c r="AY186" s="4">
        <v>46.526912689208984</v>
      </c>
      <c r="AZ186" s="4">
        <v>101.23595428466797</v>
      </c>
      <c r="BA186" s="4">
        <v>-0.06174999475479126</v>
      </c>
      <c r="BB186" s="4">
        <v>-0.11276260018348694</v>
      </c>
      <c r="BC186" s="4">
        <v>0.5</v>
      </c>
      <c r="BD186" s="4">
        <v>-1.355140209197998</v>
      </c>
      <c r="BE186" s="4">
        <v>7.355140209197998</v>
      </c>
      <c r="BF186" s="4">
        <v>1.0</v>
      </c>
      <c r="BG186" s="4">
        <v>0.0</v>
      </c>
      <c r="BH186" s="4">
        <v>0.1599999964237213</v>
      </c>
      <c r="BI186" s="4">
        <v>111105.0</v>
      </c>
      <c r="BJ186" s="1">
        <f t="shared" si="18"/>
        <v>1.497805176</v>
      </c>
      <c r="BK186" s="1">
        <f t="shared" si="19"/>
        <v>0.0009943068782</v>
      </c>
      <c r="BL186" s="1">
        <f t="shared" si="20"/>
        <v>294.196875</v>
      </c>
      <c r="BM186" s="1">
        <f t="shared" si="21"/>
        <v>294.3524364</v>
      </c>
      <c r="BN186" s="1">
        <f t="shared" si="22"/>
        <v>0.5989517078</v>
      </c>
      <c r="BO186" s="1">
        <f t="shared" si="23"/>
        <v>-0.1532424975</v>
      </c>
      <c r="BP186" s="1">
        <f t="shared" si="24"/>
        <v>2.503130846</v>
      </c>
      <c r="BQ186" s="1">
        <f t="shared" si="25"/>
        <v>24.72570999</v>
      </c>
      <c r="BR186" s="1">
        <f t="shared" si="26"/>
        <v>9.37363727</v>
      </c>
      <c r="BS186" s="1">
        <f t="shared" si="27"/>
        <v>21.12465572</v>
      </c>
      <c r="BT186" s="1">
        <f t="shared" si="28"/>
        <v>2.515116354</v>
      </c>
      <c r="BU186" s="1">
        <f t="shared" si="29"/>
        <v>0.1039491974</v>
      </c>
      <c r="BV186" s="1">
        <f t="shared" si="30"/>
        <v>1.554181732</v>
      </c>
      <c r="BW186" s="1">
        <f t="shared" si="31"/>
        <v>0.9609346219</v>
      </c>
      <c r="BX186" s="1">
        <f t="shared" si="32"/>
        <v>0.06507291943</v>
      </c>
      <c r="BY186" s="1">
        <f t="shared" si="33"/>
        <v>1589.604945</v>
      </c>
      <c r="BZ186" s="1">
        <f t="shared" si="34"/>
        <v>23.77960215</v>
      </c>
      <c r="CA186" s="1">
        <f t="shared" si="35"/>
        <v>61.74717506</v>
      </c>
      <c r="CB186" s="1">
        <f t="shared" si="36"/>
        <v>803.7369821</v>
      </c>
      <c r="CC186" s="1">
        <f t="shared" si="37"/>
        <v>-0.7582174748</v>
      </c>
      <c r="CD186" s="1">
        <f t="shared" si="38"/>
        <v>0</v>
      </c>
      <c r="CE186" s="1">
        <f t="shared" si="39"/>
        <v>3.181931019</v>
      </c>
      <c r="CF186" s="1">
        <f t="shared" si="40"/>
        <v>407.706665</v>
      </c>
      <c r="CG186" s="1">
        <f t="shared" si="41"/>
        <v>0.2118750552</v>
      </c>
      <c r="CH186" s="1" t="str">
        <f t="shared" si="42"/>
        <v>#DIV/0!</v>
      </c>
    </row>
    <row r="187" ht="15.75" customHeight="1">
      <c r="A187" s="2">
        <v>2.0</v>
      </c>
      <c r="B187" s="1">
        <v>1.0</v>
      </c>
      <c r="C187" s="1" t="s">
        <v>97</v>
      </c>
      <c r="D187" s="1">
        <v>2.0121052E8</v>
      </c>
      <c r="E187" s="4" t="s">
        <v>1319</v>
      </c>
      <c r="F187" s="4">
        <v>22182.99984500371</v>
      </c>
      <c r="G187" s="4">
        <v>0.0</v>
      </c>
      <c r="H187" s="1">
        <f t="shared" si="1"/>
        <v>-988.2640387</v>
      </c>
      <c r="I187" s="1">
        <f t="shared" si="2"/>
        <v>-0.08268291061</v>
      </c>
      <c r="J187" s="1">
        <f t="shared" si="3"/>
        <v>-18184.05728</v>
      </c>
      <c r="K187" s="4">
        <v>55.0</v>
      </c>
      <c r="L187" s="4">
        <v>55.0</v>
      </c>
      <c r="M187" s="4">
        <v>0.0</v>
      </c>
      <c r="N187" s="4">
        <v>0.0</v>
      </c>
      <c r="O187" s="4">
        <v>469.165283203125</v>
      </c>
      <c r="P187" s="4">
        <v>876.8719482421875</v>
      </c>
      <c r="Q187" s="4">
        <v>691.0846557617188</v>
      </c>
      <c r="R187" s="1" t="str">
        <f t="shared" si="4"/>
        <v>#DIV/0!</v>
      </c>
      <c r="S187" s="1">
        <f t="shared" si="5"/>
        <v>0.4649557622</v>
      </c>
      <c r="T187" s="1">
        <f t="shared" si="6"/>
        <v>0.2118750552</v>
      </c>
      <c r="U187" s="4">
        <v>-1.0</v>
      </c>
      <c r="V187" s="4">
        <v>0.85</v>
      </c>
      <c r="W187" s="4">
        <v>0.85</v>
      </c>
      <c r="X187" s="4">
        <v>0.0</v>
      </c>
      <c r="Y187" s="1">
        <f t="shared" si="7"/>
        <v>0.85</v>
      </c>
      <c r="Z187" s="1">
        <f t="shared" si="8"/>
        <v>-317.201472</v>
      </c>
      <c r="AA187" s="1">
        <f t="shared" si="9"/>
        <v>0.4556886321</v>
      </c>
      <c r="AB187" s="1">
        <f t="shared" si="10"/>
        <v>1.869004335</v>
      </c>
      <c r="AC187" s="1">
        <f t="shared" si="11"/>
        <v>-1</v>
      </c>
      <c r="AD187" s="4">
        <v>1001.1536865234375</v>
      </c>
      <c r="AE187" s="4">
        <v>0.5</v>
      </c>
      <c r="AF187" s="1">
        <f t="shared" si="12"/>
        <v>90.15078437</v>
      </c>
      <c r="AG187" s="1">
        <f t="shared" si="13"/>
        <v>-0.786887087</v>
      </c>
      <c r="AH187" s="1">
        <f t="shared" si="14"/>
        <v>0.9368532929</v>
      </c>
      <c r="AI187" s="1">
        <f t="shared" si="15"/>
        <v>20.19253731</v>
      </c>
      <c r="AJ187" s="4">
        <v>2.0</v>
      </c>
      <c r="AK187" s="1">
        <f t="shared" si="16"/>
        <v>4.644859791</v>
      </c>
      <c r="AL187" s="4">
        <v>1.0</v>
      </c>
      <c r="AM187" s="1">
        <f t="shared" si="17"/>
        <v>9.289719582</v>
      </c>
      <c r="AN187" s="4">
        <v>21.25884437561035</v>
      </c>
      <c r="AO187" s="4">
        <v>20.192537307739258</v>
      </c>
      <c r="AP187" s="4">
        <v>21.33858871459961</v>
      </c>
      <c r="AQ187" s="4">
        <v>1.8427855968475342</v>
      </c>
      <c r="AR187" s="20">
        <v>661.74169921875</v>
      </c>
      <c r="AS187" s="4">
        <v>14.721680641174316</v>
      </c>
      <c r="AT187" s="4">
        <v>14.203984260559082</v>
      </c>
      <c r="AU187" s="4">
        <v>58.76466369628906</v>
      </c>
      <c r="AV187" s="4">
        <v>56.762977600097656</v>
      </c>
      <c r="AW187" s="4">
        <v>299.6776428222656</v>
      </c>
      <c r="AX187" s="4">
        <v>3.661669969558716</v>
      </c>
      <c r="AY187" s="4">
        <v>47.54034423828125</v>
      </c>
      <c r="AZ187" s="4">
        <v>101.2311019897461</v>
      </c>
      <c r="BA187" s="4">
        <v>-0.06174999475479126</v>
      </c>
      <c r="BB187" s="4">
        <v>-0.11276260018348694</v>
      </c>
      <c r="BC187" s="4">
        <v>0.25</v>
      </c>
      <c r="BD187" s="4">
        <v>-1.355140209197998</v>
      </c>
      <c r="BE187" s="4">
        <v>7.355140209197998</v>
      </c>
      <c r="BF187" s="4">
        <v>1.0</v>
      </c>
      <c r="BG187" s="4">
        <v>0.0</v>
      </c>
      <c r="BH187" s="4">
        <v>0.1599999964237213</v>
      </c>
      <c r="BI187" s="4">
        <v>111105.0</v>
      </c>
      <c r="BJ187" s="1">
        <f t="shared" si="18"/>
        <v>1.498388214</v>
      </c>
      <c r="BK187" s="1">
        <f t="shared" si="19"/>
        <v>-0.000786887087</v>
      </c>
      <c r="BL187" s="1">
        <f t="shared" si="20"/>
        <v>293.3425373</v>
      </c>
      <c r="BM187" s="1">
        <f t="shared" si="21"/>
        <v>294.4088444</v>
      </c>
      <c r="BN187" s="1">
        <f t="shared" si="22"/>
        <v>0.585867182</v>
      </c>
      <c r="BO187" s="1">
        <f t="shared" si="23"/>
        <v>0.1732522797</v>
      </c>
      <c r="BP187" s="1">
        <f t="shared" si="24"/>
        <v>2.374738272</v>
      </c>
      <c r="BQ187" s="1">
        <f t="shared" si="25"/>
        <v>23.45858363</v>
      </c>
      <c r="BR187" s="1">
        <f t="shared" si="26"/>
        <v>9.254599372</v>
      </c>
      <c r="BS187" s="1">
        <f t="shared" si="27"/>
        <v>20.72569084</v>
      </c>
      <c r="BT187" s="1">
        <f t="shared" si="28"/>
        <v>2.454166519</v>
      </c>
      <c r="BU187" s="1">
        <f t="shared" si="29"/>
        <v>-0.08342543656</v>
      </c>
      <c r="BV187" s="1">
        <f t="shared" si="30"/>
        <v>1.437884979</v>
      </c>
      <c r="BW187" s="1">
        <f t="shared" si="31"/>
        <v>1.016281539</v>
      </c>
      <c r="BX187" s="1">
        <f t="shared" si="32"/>
        <v>-0.05207367422</v>
      </c>
      <c r="BY187" s="1">
        <f t="shared" si="33"/>
        <v>-1840.792158</v>
      </c>
      <c r="BZ187" s="1">
        <f t="shared" si="34"/>
        <v>-27.47908634</v>
      </c>
      <c r="CA187" s="1">
        <f t="shared" si="35"/>
        <v>59.43094653</v>
      </c>
      <c r="CB187" s="1">
        <f t="shared" si="36"/>
        <v>805.3581389</v>
      </c>
      <c r="CC187" s="1">
        <f t="shared" si="37"/>
        <v>-0.7292838353</v>
      </c>
      <c r="CD187" s="1">
        <f t="shared" si="38"/>
        <v>0</v>
      </c>
      <c r="CE187" s="1">
        <f t="shared" si="39"/>
        <v>3.112419474</v>
      </c>
      <c r="CF187" s="1">
        <f t="shared" si="40"/>
        <v>407.706665</v>
      </c>
      <c r="CG187" s="1">
        <f t="shared" si="41"/>
        <v>0.2118750552</v>
      </c>
      <c r="CH187" s="1" t="str">
        <f t="shared" si="42"/>
        <v>#DIV/0!</v>
      </c>
    </row>
    <row r="188" ht="15.75" customHeight="1">
      <c r="A188" s="2">
        <v>2.0</v>
      </c>
      <c r="B188" s="1">
        <v>1.0</v>
      </c>
      <c r="C188" s="1" t="s">
        <v>97</v>
      </c>
      <c r="D188" s="1">
        <v>2.0121052E8</v>
      </c>
      <c r="E188" s="4" t="s">
        <v>1320</v>
      </c>
      <c r="F188" s="4">
        <v>22213.499842901714</v>
      </c>
      <c r="G188" s="4">
        <v>0.0</v>
      </c>
      <c r="H188" s="1">
        <f t="shared" si="1"/>
        <v>-968.051273</v>
      </c>
      <c r="I188" s="1">
        <f t="shared" si="2"/>
        <v>-0.1631604966</v>
      </c>
      <c r="J188" s="1">
        <f t="shared" si="3"/>
        <v>-8646.910573</v>
      </c>
      <c r="K188" s="4">
        <v>55.0</v>
      </c>
      <c r="L188" s="4">
        <v>55.0</v>
      </c>
      <c r="M188" s="4">
        <v>0.0</v>
      </c>
      <c r="N188" s="4">
        <v>0.0</v>
      </c>
      <c r="O188" s="4">
        <v>469.165283203125</v>
      </c>
      <c r="P188" s="4">
        <v>876.8719482421875</v>
      </c>
      <c r="Q188" s="4">
        <v>691.0846557617188</v>
      </c>
      <c r="R188" s="1" t="str">
        <f t="shared" si="4"/>
        <v>#DIV/0!</v>
      </c>
      <c r="S188" s="1">
        <f t="shared" si="5"/>
        <v>0.4649557622</v>
      </c>
      <c r="T188" s="1">
        <f t="shared" si="6"/>
        <v>0.2118750552</v>
      </c>
      <c r="U188" s="4">
        <v>-1.0</v>
      </c>
      <c r="V188" s="4">
        <v>0.85</v>
      </c>
      <c r="W188" s="4">
        <v>0.85</v>
      </c>
      <c r="X188" s="4">
        <v>0.0</v>
      </c>
      <c r="Y188" s="1">
        <f t="shared" si="7"/>
        <v>0.85</v>
      </c>
      <c r="Z188" s="1">
        <f t="shared" si="8"/>
        <v>-310.3677978</v>
      </c>
      <c r="AA188" s="1">
        <f t="shared" si="9"/>
        <v>0.4556886321</v>
      </c>
      <c r="AB188" s="1">
        <f t="shared" si="10"/>
        <v>1.869004335</v>
      </c>
      <c r="AC188" s="1">
        <f t="shared" si="11"/>
        <v>-1</v>
      </c>
      <c r="AD188" s="4">
        <v>1001.1536865234375</v>
      </c>
      <c r="AE188" s="4">
        <v>0.5</v>
      </c>
      <c r="AF188" s="1">
        <f t="shared" si="12"/>
        <v>90.15078437</v>
      </c>
      <c r="AG188" s="1">
        <f t="shared" si="13"/>
        <v>-1.415967599</v>
      </c>
      <c r="AH188" s="1">
        <f t="shared" si="14"/>
        <v>0.8475793174</v>
      </c>
      <c r="AI188" s="1">
        <f t="shared" si="15"/>
        <v>19.29017639</v>
      </c>
      <c r="AJ188" s="4">
        <v>2.0</v>
      </c>
      <c r="AK188" s="1">
        <f t="shared" si="16"/>
        <v>4.644859791</v>
      </c>
      <c r="AL188" s="4">
        <v>1.0</v>
      </c>
      <c r="AM188" s="1">
        <f t="shared" si="17"/>
        <v>9.289719582</v>
      </c>
      <c r="AN188" s="4">
        <v>21.24437141418457</v>
      </c>
      <c r="AO188" s="4">
        <v>19.290176391601562</v>
      </c>
      <c r="AP188" s="4">
        <v>21.381786346435547</v>
      </c>
      <c r="AQ188" s="4">
        <v>1.837966799736023</v>
      </c>
      <c r="AR188" s="20">
        <v>648.6282348632812</v>
      </c>
      <c r="AS188" s="4">
        <v>14.740312576293945</v>
      </c>
      <c r="AT188" s="4">
        <v>13.80820083618164</v>
      </c>
      <c r="AU188" s="4">
        <v>58.89234924316406</v>
      </c>
      <c r="AV188" s="4">
        <v>55.16170883178711</v>
      </c>
      <c r="AW188" s="4">
        <v>299.62408447265625</v>
      </c>
      <c r="AX188" s="4">
        <v>3.6656746864318848</v>
      </c>
      <c r="AY188" s="4">
        <v>46.587039947509766</v>
      </c>
      <c r="AZ188" s="4">
        <v>101.23336029052734</v>
      </c>
      <c r="BA188" s="4">
        <v>-0.06174999475479126</v>
      </c>
      <c r="BB188" s="4">
        <v>-0.11276260018348694</v>
      </c>
      <c r="BC188" s="4">
        <v>0.5</v>
      </c>
      <c r="BD188" s="4">
        <v>-1.355140209197998</v>
      </c>
      <c r="BE188" s="4">
        <v>7.355140209197998</v>
      </c>
      <c r="BF188" s="4">
        <v>1.0</v>
      </c>
      <c r="BG188" s="4">
        <v>0.0</v>
      </c>
      <c r="BH188" s="4">
        <v>0.1599999964237213</v>
      </c>
      <c r="BI188" s="4">
        <v>111105.0</v>
      </c>
      <c r="BJ188" s="1">
        <f t="shared" si="18"/>
        <v>1.498120422</v>
      </c>
      <c r="BK188" s="1">
        <f t="shared" si="19"/>
        <v>-0.001415967599</v>
      </c>
      <c r="BL188" s="1">
        <f t="shared" si="20"/>
        <v>292.4401764</v>
      </c>
      <c r="BM188" s="1">
        <f t="shared" si="21"/>
        <v>294.3943714</v>
      </c>
      <c r="BN188" s="1">
        <f t="shared" si="22"/>
        <v>0.5865079367</v>
      </c>
      <c r="BO188" s="1">
        <f t="shared" si="23"/>
        <v>0.3112102822</v>
      </c>
      <c r="BP188" s="1">
        <f t="shared" si="24"/>
        <v>2.245429888</v>
      </c>
      <c r="BQ188" s="1">
        <f t="shared" si="25"/>
        <v>22.18073055</v>
      </c>
      <c r="BR188" s="1">
        <f t="shared" si="26"/>
        <v>8.372529717</v>
      </c>
      <c r="BS188" s="1">
        <f t="shared" si="27"/>
        <v>20.2672739</v>
      </c>
      <c r="BT188" s="1">
        <f t="shared" si="28"/>
        <v>2.385734843</v>
      </c>
      <c r="BU188" s="1">
        <f t="shared" si="29"/>
        <v>-0.1660774062</v>
      </c>
      <c r="BV188" s="1">
        <f t="shared" si="30"/>
        <v>1.39785057</v>
      </c>
      <c r="BW188" s="1">
        <f t="shared" si="31"/>
        <v>0.9878842733</v>
      </c>
      <c r="BX188" s="1">
        <f t="shared" si="32"/>
        <v>-0.1035323114</v>
      </c>
      <c r="BY188" s="1">
        <f t="shared" si="33"/>
        <v>-875.3558135</v>
      </c>
      <c r="BZ188" s="1">
        <f t="shared" si="34"/>
        <v>-13.33107335</v>
      </c>
      <c r="CA188" s="1">
        <f t="shared" si="35"/>
        <v>60.87427023</v>
      </c>
      <c r="CB188" s="1">
        <f t="shared" si="36"/>
        <v>789.3073164</v>
      </c>
      <c r="CC188" s="1">
        <f t="shared" si="37"/>
        <v>-0.7465965862</v>
      </c>
      <c r="CD188" s="1">
        <f t="shared" si="38"/>
        <v>0</v>
      </c>
      <c r="CE188" s="1">
        <f t="shared" si="39"/>
        <v>3.115823483</v>
      </c>
      <c r="CF188" s="1">
        <f t="shared" si="40"/>
        <v>407.706665</v>
      </c>
      <c r="CG188" s="1">
        <f t="shared" si="41"/>
        <v>0.2118750552</v>
      </c>
      <c r="CH188" s="1" t="str">
        <f t="shared" si="42"/>
        <v>#DIV/0!</v>
      </c>
    </row>
    <row r="189" ht="15.75" customHeight="1">
      <c r="A189" s="2">
        <v>2.0</v>
      </c>
      <c r="B189" s="1">
        <v>1.0</v>
      </c>
      <c r="C189" s="1" t="s">
        <v>97</v>
      </c>
      <c r="D189" s="1">
        <v>2.0121052E8</v>
      </c>
      <c r="E189" s="4" t="s">
        <v>1321</v>
      </c>
      <c r="F189" s="4">
        <v>22243.99984079972</v>
      </c>
      <c r="G189" s="4">
        <v>0.0</v>
      </c>
      <c r="H189" s="1">
        <f t="shared" si="1"/>
        <v>-952.1863637</v>
      </c>
      <c r="I189" s="1">
        <f t="shared" si="2"/>
        <v>-0.1203739746</v>
      </c>
      <c r="J189" s="1">
        <f t="shared" si="3"/>
        <v>-11810.11631</v>
      </c>
      <c r="K189" s="4">
        <v>55.0</v>
      </c>
      <c r="L189" s="4">
        <v>55.0</v>
      </c>
      <c r="M189" s="4">
        <v>0.0</v>
      </c>
      <c r="N189" s="4">
        <v>0.0</v>
      </c>
      <c r="O189" s="4">
        <v>469.165283203125</v>
      </c>
      <c r="P189" s="4">
        <v>876.8719482421875</v>
      </c>
      <c r="Q189" s="4">
        <v>691.0846557617188</v>
      </c>
      <c r="R189" s="1" t="str">
        <f t="shared" si="4"/>
        <v>#DIV/0!</v>
      </c>
      <c r="S189" s="1">
        <f t="shared" si="5"/>
        <v>0.4649557622</v>
      </c>
      <c r="T189" s="1">
        <f t="shared" si="6"/>
        <v>0.2118750552</v>
      </c>
      <c r="U189" s="4">
        <v>-1.0</v>
      </c>
      <c r="V189" s="4">
        <v>0.85</v>
      </c>
      <c r="W189" s="4">
        <v>0.85</v>
      </c>
      <c r="X189" s="4">
        <v>0.0</v>
      </c>
      <c r="Y189" s="1">
        <f t="shared" si="7"/>
        <v>0.85</v>
      </c>
      <c r="Z189" s="1">
        <f t="shared" si="8"/>
        <v>-309.3141303</v>
      </c>
      <c r="AA189" s="1">
        <f t="shared" si="9"/>
        <v>0.4556886321</v>
      </c>
      <c r="AB189" s="1">
        <f t="shared" si="10"/>
        <v>1.869004335</v>
      </c>
      <c r="AC189" s="1">
        <f t="shared" si="11"/>
        <v>-1</v>
      </c>
      <c r="AD189" s="4">
        <v>1001.1536865234375</v>
      </c>
      <c r="AE189" s="4">
        <v>0.5</v>
      </c>
      <c r="AF189" s="1">
        <f t="shared" si="12"/>
        <v>90.15078437</v>
      </c>
      <c r="AG189" s="1">
        <f t="shared" si="13"/>
        <v>-0.9260130346</v>
      </c>
      <c r="AH189" s="1">
        <f t="shared" si="14"/>
        <v>0.7549502701</v>
      </c>
      <c r="AI189" s="1">
        <f t="shared" si="15"/>
        <v>18.85824776</v>
      </c>
      <c r="AJ189" s="4">
        <v>2.0</v>
      </c>
      <c r="AK189" s="1">
        <f t="shared" si="16"/>
        <v>4.644859791</v>
      </c>
      <c r="AL189" s="4">
        <v>1.0</v>
      </c>
      <c r="AM189" s="1">
        <f t="shared" si="17"/>
        <v>9.289719582</v>
      </c>
      <c r="AN189" s="4">
        <v>21.20804214477539</v>
      </c>
      <c r="AO189" s="4">
        <v>18.858247756958008</v>
      </c>
      <c r="AP189" s="4">
        <v>21.381546020507812</v>
      </c>
      <c r="AQ189" s="4">
        <v>1.8324432373046875</v>
      </c>
      <c r="AR189" s="20">
        <v>637.84130859375</v>
      </c>
      <c r="AS189" s="4">
        <v>14.743011474609375</v>
      </c>
      <c r="AT189" s="4">
        <v>14.133605003356934</v>
      </c>
      <c r="AU189" s="4">
        <v>59.035491943359375</v>
      </c>
      <c r="AV189" s="4">
        <v>56.569854736328125</v>
      </c>
      <c r="AW189" s="4">
        <v>299.6112365722656</v>
      </c>
      <c r="AX189" s="4">
        <v>3.6178197860717773</v>
      </c>
      <c r="AY189" s="4">
        <v>45.4753532409668</v>
      </c>
      <c r="AZ189" s="4">
        <v>101.23384857177734</v>
      </c>
      <c r="BA189" s="4">
        <v>-0.06174999475479126</v>
      </c>
      <c r="BB189" s="4">
        <v>-0.11276260018348694</v>
      </c>
      <c r="BC189" s="4">
        <v>0.5</v>
      </c>
      <c r="BD189" s="4">
        <v>-1.355140209197998</v>
      </c>
      <c r="BE189" s="4">
        <v>7.355140209197998</v>
      </c>
      <c r="BF189" s="4">
        <v>1.0</v>
      </c>
      <c r="BG189" s="4">
        <v>0.0</v>
      </c>
      <c r="BH189" s="4">
        <v>0.1599999964237213</v>
      </c>
      <c r="BI189" s="4">
        <v>111105.0</v>
      </c>
      <c r="BJ189" s="1">
        <f t="shared" si="18"/>
        <v>1.498056183</v>
      </c>
      <c r="BK189" s="1">
        <f t="shared" si="19"/>
        <v>-0.0009260130346</v>
      </c>
      <c r="BL189" s="1">
        <f t="shared" si="20"/>
        <v>292.0082478</v>
      </c>
      <c r="BM189" s="1">
        <f t="shared" si="21"/>
        <v>294.3580421</v>
      </c>
      <c r="BN189" s="1">
        <f t="shared" si="22"/>
        <v>0.5788511528</v>
      </c>
      <c r="BO189" s="1">
        <f t="shared" si="23"/>
        <v>0.2471342105</v>
      </c>
      <c r="BP189" s="1">
        <f t="shared" si="24"/>
        <v>2.185749499</v>
      </c>
      <c r="BQ189" s="1">
        <f t="shared" si="25"/>
        <v>21.59109359</v>
      </c>
      <c r="BR189" s="1">
        <f t="shared" si="26"/>
        <v>7.457488585</v>
      </c>
      <c r="BS189" s="1">
        <f t="shared" si="27"/>
        <v>20.03314495</v>
      </c>
      <c r="BT189" s="1">
        <f t="shared" si="28"/>
        <v>2.351433892</v>
      </c>
      <c r="BU189" s="1">
        <f t="shared" si="29"/>
        <v>-0.1219542284</v>
      </c>
      <c r="BV189" s="1">
        <f t="shared" si="30"/>
        <v>1.430799229</v>
      </c>
      <c r="BW189" s="1">
        <f t="shared" si="31"/>
        <v>0.9206346636</v>
      </c>
      <c r="BX189" s="1">
        <f t="shared" si="32"/>
        <v>-0.07607782392</v>
      </c>
      <c r="BY189" s="1">
        <f t="shared" si="33"/>
        <v>-1195.583526</v>
      </c>
      <c r="BZ189" s="1">
        <f t="shared" si="34"/>
        <v>-18.51575956</v>
      </c>
      <c r="CA189" s="1">
        <f t="shared" si="35"/>
        <v>64.3704892</v>
      </c>
      <c r="CB189" s="1">
        <f t="shared" si="36"/>
        <v>776.2148709</v>
      </c>
      <c r="CC189" s="1">
        <f t="shared" si="37"/>
        <v>-0.7896357612</v>
      </c>
      <c r="CD189" s="1">
        <f t="shared" si="38"/>
        <v>0</v>
      </c>
      <c r="CE189" s="1">
        <f t="shared" si="39"/>
        <v>3.075146818</v>
      </c>
      <c r="CF189" s="1">
        <f t="shared" si="40"/>
        <v>407.706665</v>
      </c>
      <c r="CG189" s="1">
        <f t="shared" si="41"/>
        <v>0.2118750552</v>
      </c>
      <c r="CH189" s="1" t="str">
        <f t="shared" si="42"/>
        <v>#DIV/0!</v>
      </c>
    </row>
    <row r="190" ht="15.75" customHeight="1">
      <c r="A190" s="2">
        <v>2.0</v>
      </c>
      <c r="B190" s="1">
        <v>1.0</v>
      </c>
      <c r="C190" s="1" t="s">
        <v>97</v>
      </c>
      <c r="D190" s="1">
        <v>2.0121052E8</v>
      </c>
      <c r="E190" s="4" t="s">
        <v>1322</v>
      </c>
      <c r="F190" s="4">
        <v>22274.499838697724</v>
      </c>
      <c r="G190" s="4">
        <v>0.0</v>
      </c>
      <c r="H190" s="1">
        <f t="shared" si="1"/>
        <v>-936.2935646</v>
      </c>
      <c r="I190" s="1">
        <f t="shared" si="2"/>
        <v>-0.06555901399</v>
      </c>
      <c r="J190" s="1">
        <f t="shared" si="3"/>
        <v>-21967.54565</v>
      </c>
      <c r="K190" s="4">
        <v>55.0</v>
      </c>
      <c r="L190" s="4">
        <v>55.0</v>
      </c>
      <c r="M190" s="4">
        <v>0.0</v>
      </c>
      <c r="N190" s="4">
        <v>0.0</v>
      </c>
      <c r="O190" s="4">
        <v>469.165283203125</v>
      </c>
      <c r="P190" s="4">
        <v>876.8719482421875</v>
      </c>
      <c r="Q190" s="4">
        <v>691.0846557617188</v>
      </c>
      <c r="R190" s="1" t="str">
        <f t="shared" si="4"/>
        <v>#DIV/0!</v>
      </c>
      <c r="S190" s="1">
        <f t="shared" si="5"/>
        <v>0.4649557622</v>
      </c>
      <c r="T190" s="1">
        <f t="shared" si="6"/>
        <v>0.2118750552</v>
      </c>
      <c r="U190" s="4">
        <v>-1.0</v>
      </c>
      <c r="V190" s="4">
        <v>0.85</v>
      </c>
      <c r="W190" s="4">
        <v>0.85</v>
      </c>
      <c r="X190" s="4">
        <v>0.0</v>
      </c>
      <c r="Y190" s="1">
        <f t="shared" si="7"/>
        <v>0.85</v>
      </c>
      <c r="Z190" s="1">
        <f t="shared" si="8"/>
        <v>-297.1006373</v>
      </c>
      <c r="AA190" s="1">
        <f t="shared" si="9"/>
        <v>0.4556886321</v>
      </c>
      <c r="AB190" s="1">
        <f t="shared" si="10"/>
        <v>1.869004335</v>
      </c>
      <c r="AC190" s="1">
        <f t="shared" si="11"/>
        <v>-1</v>
      </c>
      <c r="AD190" s="4">
        <v>1001.1536865234375</v>
      </c>
      <c r="AE190" s="4">
        <v>0.5</v>
      </c>
      <c r="AF190" s="1">
        <f t="shared" si="12"/>
        <v>90.15078437</v>
      </c>
      <c r="AG190" s="1">
        <f t="shared" si="13"/>
        <v>-0.4559374353</v>
      </c>
      <c r="AH190" s="1">
        <f t="shared" si="14"/>
        <v>0.6865940322</v>
      </c>
      <c r="AI190" s="1">
        <f t="shared" si="15"/>
        <v>18.58025169</v>
      </c>
      <c r="AJ190" s="4">
        <v>2.0</v>
      </c>
      <c r="AK190" s="1">
        <f t="shared" si="16"/>
        <v>4.644859791</v>
      </c>
      <c r="AL190" s="4">
        <v>1.0</v>
      </c>
      <c r="AM190" s="1">
        <f t="shared" si="17"/>
        <v>9.289719582</v>
      </c>
      <c r="AN190" s="4">
        <v>21.157804489135742</v>
      </c>
      <c r="AO190" s="4">
        <v>18.580251693725586</v>
      </c>
      <c r="AP190" s="4">
        <v>21.35619354248047</v>
      </c>
      <c r="AQ190" s="4">
        <v>1.8263317346572876</v>
      </c>
      <c r="AR190" s="20">
        <v>627.0654907226562</v>
      </c>
      <c r="AS190" s="4">
        <v>14.737032890319824</v>
      </c>
      <c r="AT190" s="4">
        <v>14.437053680419922</v>
      </c>
      <c r="AU190" s="4">
        <v>59.19184494018555</v>
      </c>
      <c r="AV190" s="4">
        <v>57.972442626953125</v>
      </c>
      <c r="AW190" s="4">
        <v>299.5907897949219</v>
      </c>
      <c r="AX190" s="4">
        <v>3.7036116123199463</v>
      </c>
      <c r="AY190" s="4">
        <v>44.73362731933594</v>
      </c>
      <c r="AZ190" s="4">
        <v>101.23146057128906</v>
      </c>
      <c r="BA190" s="4">
        <v>-0.06174999475479126</v>
      </c>
      <c r="BB190" s="4">
        <v>-0.11276260018348694</v>
      </c>
      <c r="BC190" s="4">
        <v>0.5</v>
      </c>
      <c r="BD190" s="4">
        <v>-1.355140209197998</v>
      </c>
      <c r="BE190" s="4">
        <v>7.355140209197998</v>
      </c>
      <c r="BF190" s="4">
        <v>1.0</v>
      </c>
      <c r="BG190" s="4">
        <v>0.0</v>
      </c>
      <c r="BH190" s="4">
        <v>0.1599999964237213</v>
      </c>
      <c r="BI190" s="4">
        <v>111105.0</v>
      </c>
      <c r="BJ190" s="1">
        <f t="shared" si="18"/>
        <v>1.497953949</v>
      </c>
      <c r="BK190" s="1">
        <f t="shared" si="19"/>
        <v>-0.0004559374353</v>
      </c>
      <c r="BL190" s="1">
        <f t="shared" si="20"/>
        <v>291.7302517</v>
      </c>
      <c r="BM190" s="1">
        <f t="shared" si="21"/>
        <v>294.3078045</v>
      </c>
      <c r="BN190" s="1">
        <f t="shared" si="22"/>
        <v>0.5925778447</v>
      </c>
      <c r="BO190" s="1">
        <f t="shared" si="23"/>
        <v>0.1796239547</v>
      </c>
      <c r="BP190" s="1">
        <f t="shared" si="24"/>
        <v>2.148078063</v>
      </c>
      <c r="BQ190" s="1">
        <f t="shared" si="25"/>
        <v>21.21947121</v>
      </c>
      <c r="BR190" s="1">
        <f t="shared" si="26"/>
        <v>6.782417525</v>
      </c>
      <c r="BS190" s="1">
        <f t="shared" si="27"/>
        <v>19.86902809</v>
      </c>
      <c r="BT190" s="1">
        <f t="shared" si="28"/>
        <v>2.327648381</v>
      </c>
      <c r="BU190" s="1">
        <f t="shared" si="29"/>
        <v>-0.06602496255</v>
      </c>
      <c r="BV190" s="1">
        <f t="shared" si="30"/>
        <v>1.46148403</v>
      </c>
      <c r="BW190" s="1">
        <f t="shared" si="31"/>
        <v>0.8661643509</v>
      </c>
      <c r="BX190" s="1">
        <f t="shared" si="32"/>
        <v>-0.04122348453</v>
      </c>
      <c r="BY190" s="1">
        <f t="shared" si="33"/>
        <v>-2223.806731</v>
      </c>
      <c r="BZ190" s="1">
        <f t="shared" si="34"/>
        <v>-35.03229882</v>
      </c>
      <c r="CA190" s="1">
        <f t="shared" si="35"/>
        <v>67.22533345</v>
      </c>
      <c r="CB190" s="1">
        <f t="shared" si="36"/>
        <v>763.1294807</v>
      </c>
      <c r="CC190" s="1">
        <f t="shared" si="37"/>
        <v>-0.8247964294</v>
      </c>
      <c r="CD190" s="1">
        <f t="shared" si="38"/>
        <v>0</v>
      </c>
      <c r="CE190" s="1">
        <f t="shared" si="39"/>
        <v>3.14806987</v>
      </c>
      <c r="CF190" s="1">
        <f t="shared" si="40"/>
        <v>407.706665</v>
      </c>
      <c r="CG190" s="1">
        <f t="shared" si="41"/>
        <v>0.2118750552</v>
      </c>
      <c r="CH190" s="1" t="str">
        <f t="shared" si="42"/>
        <v>#DIV/0!</v>
      </c>
    </row>
    <row r="191" ht="15.75" customHeight="1">
      <c r="A191" s="2">
        <v>2.0</v>
      </c>
      <c r="B191" s="1">
        <v>1.0</v>
      </c>
      <c r="C191" s="1" t="s">
        <v>97</v>
      </c>
      <c r="D191" s="1">
        <v>2.0121052E8</v>
      </c>
      <c r="E191" s="4" t="s">
        <v>1323</v>
      </c>
      <c r="F191" s="4">
        <v>22304.99983659573</v>
      </c>
      <c r="G191" s="4">
        <v>0.0</v>
      </c>
      <c r="H191" s="1">
        <f t="shared" si="1"/>
        <v>-921.6132197</v>
      </c>
      <c r="I191" s="1">
        <f t="shared" si="2"/>
        <v>-0.06365888248</v>
      </c>
      <c r="J191" s="1">
        <f t="shared" si="3"/>
        <v>-22292.81785</v>
      </c>
      <c r="K191" s="4">
        <v>55.0</v>
      </c>
      <c r="L191" s="4">
        <v>55.0</v>
      </c>
      <c r="M191" s="4">
        <v>0.0</v>
      </c>
      <c r="N191" s="4">
        <v>0.0</v>
      </c>
      <c r="O191" s="4">
        <v>469.165283203125</v>
      </c>
      <c r="P191" s="4">
        <v>876.8719482421875</v>
      </c>
      <c r="Q191" s="4">
        <v>691.0846557617188</v>
      </c>
      <c r="R191" s="1" t="str">
        <f t="shared" si="4"/>
        <v>#DIV/0!</v>
      </c>
      <c r="S191" s="1">
        <f t="shared" si="5"/>
        <v>0.4649557622</v>
      </c>
      <c r="T191" s="1">
        <f t="shared" si="6"/>
        <v>0.2118750552</v>
      </c>
      <c r="U191" s="4">
        <v>-1.0</v>
      </c>
      <c r="V191" s="4">
        <v>0.85</v>
      </c>
      <c r="W191" s="4">
        <v>0.85</v>
      </c>
      <c r="X191" s="4">
        <v>0.0</v>
      </c>
      <c r="Y191" s="1">
        <f t="shared" si="7"/>
        <v>0.85</v>
      </c>
      <c r="Z191" s="1">
        <f t="shared" si="8"/>
        <v>-296.8719306</v>
      </c>
      <c r="AA191" s="1">
        <f t="shared" si="9"/>
        <v>0.4556886321</v>
      </c>
      <c r="AB191" s="1">
        <f t="shared" si="10"/>
        <v>1.869004335</v>
      </c>
      <c r="AC191" s="1">
        <f t="shared" si="11"/>
        <v>-1</v>
      </c>
      <c r="AD191" s="4">
        <v>1001.1536865234375</v>
      </c>
      <c r="AE191" s="4">
        <v>0.5</v>
      </c>
      <c r="AF191" s="1">
        <f t="shared" si="12"/>
        <v>90.15078437</v>
      </c>
      <c r="AG191" s="1">
        <f t="shared" si="13"/>
        <v>-0.4351583973</v>
      </c>
      <c r="AH191" s="1">
        <f t="shared" si="14"/>
        <v>0.67505595</v>
      </c>
      <c r="AI191" s="1">
        <f t="shared" si="15"/>
        <v>18.49497414</v>
      </c>
      <c r="AJ191" s="4">
        <v>2.0</v>
      </c>
      <c r="AK191" s="1">
        <f t="shared" si="16"/>
        <v>4.644859791</v>
      </c>
      <c r="AL191" s="4">
        <v>1.0</v>
      </c>
      <c r="AM191" s="1">
        <f t="shared" si="17"/>
        <v>9.289719582</v>
      </c>
      <c r="AN191" s="4">
        <v>21.10770606994629</v>
      </c>
      <c r="AO191" s="4">
        <v>18.49497413635254</v>
      </c>
      <c r="AP191" s="4">
        <v>21.316675186157227</v>
      </c>
      <c r="AQ191" s="4">
        <v>1.8054299354553223</v>
      </c>
      <c r="AR191" s="20">
        <v>617.2197265625</v>
      </c>
      <c r="AS191" s="4">
        <v>14.723984718322754</v>
      </c>
      <c r="AT191" s="4">
        <v>14.43768310546875</v>
      </c>
      <c r="AU191" s="4">
        <v>59.32320022583008</v>
      </c>
      <c r="AV191" s="4">
        <v>58.16545104980469</v>
      </c>
      <c r="AW191" s="4">
        <v>299.5971374511719</v>
      </c>
      <c r="AX191" s="4">
        <v>3.6482882499694824</v>
      </c>
      <c r="AY191" s="4">
        <v>44.28843307495117</v>
      </c>
      <c r="AZ191" s="4">
        <v>101.23374938964844</v>
      </c>
      <c r="BA191" s="4">
        <v>-0.06174999475479126</v>
      </c>
      <c r="BB191" s="4">
        <v>-0.11276260018348694</v>
      </c>
      <c r="BC191" s="4">
        <v>0.5</v>
      </c>
      <c r="BD191" s="4">
        <v>-1.355140209197998</v>
      </c>
      <c r="BE191" s="4">
        <v>7.355140209197998</v>
      </c>
      <c r="BF191" s="4">
        <v>1.0</v>
      </c>
      <c r="BG191" s="4">
        <v>0.0</v>
      </c>
      <c r="BH191" s="4">
        <v>0.1599999964237213</v>
      </c>
      <c r="BI191" s="4">
        <v>111105.0</v>
      </c>
      <c r="BJ191" s="1">
        <f t="shared" si="18"/>
        <v>1.497985687</v>
      </c>
      <c r="BK191" s="1">
        <f t="shared" si="19"/>
        <v>-0.0004351583973</v>
      </c>
      <c r="BL191" s="1">
        <f t="shared" si="20"/>
        <v>291.6449741</v>
      </c>
      <c r="BM191" s="1">
        <f t="shared" si="21"/>
        <v>294.2577061</v>
      </c>
      <c r="BN191" s="1">
        <f t="shared" si="22"/>
        <v>0.5837261069</v>
      </c>
      <c r="BO191" s="1">
        <f t="shared" si="23"/>
        <v>0.1775496125</v>
      </c>
      <c r="BP191" s="1">
        <f t="shared" si="24"/>
        <v>2.136636743</v>
      </c>
      <c r="BQ191" s="1">
        <f t="shared" si="25"/>
        <v>21.10597262</v>
      </c>
      <c r="BR191" s="1">
        <f t="shared" si="26"/>
        <v>6.668289519</v>
      </c>
      <c r="BS191" s="1">
        <f t="shared" si="27"/>
        <v>19.8013401</v>
      </c>
      <c r="BT191" s="1">
        <f t="shared" si="28"/>
        <v>2.317899918</v>
      </c>
      <c r="BU191" s="1">
        <f t="shared" si="29"/>
        <v>-0.06409812231</v>
      </c>
      <c r="BV191" s="1">
        <f t="shared" si="30"/>
        <v>1.461580793</v>
      </c>
      <c r="BW191" s="1">
        <f t="shared" si="31"/>
        <v>0.8563191243</v>
      </c>
      <c r="BX191" s="1">
        <f t="shared" si="32"/>
        <v>-0.04002163057</v>
      </c>
      <c r="BY191" s="1">
        <f t="shared" si="33"/>
        <v>-2256.785536</v>
      </c>
      <c r="BZ191" s="1">
        <f t="shared" si="34"/>
        <v>-36.11812276</v>
      </c>
      <c r="CA191" s="1">
        <f t="shared" si="35"/>
        <v>67.61208523</v>
      </c>
      <c r="CB191" s="1">
        <f t="shared" si="36"/>
        <v>751.1503405</v>
      </c>
      <c r="CC191" s="1">
        <f t="shared" si="37"/>
        <v>-0.8295568571</v>
      </c>
      <c r="CD191" s="1">
        <f t="shared" si="38"/>
        <v>0</v>
      </c>
      <c r="CE191" s="1">
        <f t="shared" si="39"/>
        <v>3.101045012</v>
      </c>
      <c r="CF191" s="1">
        <f t="shared" si="40"/>
        <v>407.706665</v>
      </c>
      <c r="CG191" s="1">
        <f t="shared" si="41"/>
        <v>0.2118750552</v>
      </c>
      <c r="CH191" s="1" t="str">
        <f t="shared" si="42"/>
        <v>#DIV/0!</v>
      </c>
    </row>
    <row r="192" ht="15.75" customHeight="1">
      <c r="A192" s="2">
        <v>2.0</v>
      </c>
      <c r="B192" s="1">
        <v>1.0</v>
      </c>
      <c r="C192" s="1" t="s">
        <v>97</v>
      </c>
      <c r="D192" s="1">
        <v>2.0121052E8</v>
      </c>
      <c r="E192" s="4" t="s">
        <v>1324</v>
      </c>
      <c r="F192" s="4">
        <v>22335.499834493734</v>
      </c>
      <c r="G192" s="4">
        <v>0.0</v>
      </c>
      <c r="H192" s="1">
        <f t="shared" si="1"/>
        <v>-911.0135674</v>
      </c>
      <c r="I192" s="1">
        <f t="shared" si="2"/>
        <v>0.03534868311</v>
      </c>
      <c r="J192" s="1">
        <f t="shared" si="3"/>
        <v>41691.20098</v>
      </c>
      <c r="K192" s="4">
        <v>55.0</v>
      </c>
      <c r="L192" s="4">
        <v>55.0</v>
      </c>
      <c r="M192" s="4">
        <v>0.0</v>
      </c>
      <c r="N192" s="4">
        <v>0.0</v>
      </c>
      <c r="O192" s="4">
        <v>469.165283203125</v>
      </c>
      <c r="P192" s="4">
        <v>876.8719482421875</v>
      </c>
      <c r="Q192" s="4">
        <v>691.0846557617188</v>
      </c>
      <c r="R192" s="1" t="str">
        <f t="shared" si="4"/>
        <v>#DIV/0!</v>
      </c>
      <c r="S192" s="1">
        <f t="shared" si="5"/>
        <v>0.4649557622</v>
      </c>
      <c r="T192" s="1">
        <f t="shared" si="6"/>
        <v>0.2118750552</v>
      </c>
      <c r="U192" s="4">
        <v>-1.0</v>
      </c>
      <c r="V192" s="4">
        <v>0.85</v>
      </c>
      <c r="W192" s="4">
        <v>0.85</v>
      </c>
      <c r="X192" s="4">
        <v>0.0</v>
      </c>
      <c r="Y192" s="1">
        <f t="shared" si="7"/>
        <v>0.85</v>
      </c>
      <c r="Z192" s="1">
        <f t="shared" si="8"/>
        <v>-288.6999228</v>
      </c>
      <c r="AA192" s="1">
        <f t="shared" si="9"/>
        <v>0.4556886321</v>
      </c>
      <c r="AB192" s="1">
        <f t="shared" si="10"/>
        <v>1.869004335</v>
      </c>
      <c r="AC192" s="1">
        <f t="shared" si="11"/>
        <v>-1</v>
      </c>
      <c r="AD192" s="4">
        <v>1001.1536865234375</v>
      </c>
      <c r="AE192" s="4">
        <v>0.5</v>
      </c>
      <c r="AF192" s="1">
        <f t="shared" si="12"/>
        <v>90.15078437</v>
      </c>
      <c r="AG192" s="1">
        <f t="shared" si="13"/>
        <v>0.3002486301</v>
      </c>
      <c r="AH192" s="1">
        <f t="shared" si="14"/>
        <v>0.846637624</v>
      </c>
      <c r="AI192" s="1">
        <f t="shared" si="15"/>
        <v>20.06524658</v>
      </c>
      <c r="AJ192" s="4">
        <v>2.0</v>
      </c>
      <c r="AK192" s="1">
        <f t="shared" si="16"/>
        <v>4.644859791</v>
      </c>
      <c r="AL192" s="4">
        <v>1.0</v>
      </c>
      <c r="AM192" s="1">
        <f t="shared" si="17"/>
        <v>9.289719582</v>
      </c>
      <c r="AN192" s="4">
        <v>21.138193130493164</v>
      </c>
      <c r="AO192" s="4">
        <v>20.06524658203125</v>
      </c>
      <c r="AP192" s="4">
        <v>21.27812957763672</v>
      </c>
      <c r="AQ192" s="4">
        <v>1.8121427297592163</v>
      </c>
      <c r="AR192" s="20">
        <v>609.6953125</v>
      </c>
      <c r="AS192" s="4">
        <v>14.713818550109863</v>
      </c>
      <c r="AT192" s="4">
        <v>14.911214828491211</v>
      </c>
      <c r="AU192" s="4">
        <v>59.179447174072266</v>
      </c>
      <c r="AV192" s="4">
        <v>59.94417190551758</v>
      </c>
      <c r="AW192" s="4">
        <v>299.6728820800781</v>
      </c>
      <c r="AX192" s="4">
        <v>3.7083632946014404</v>
      </c>
      <c r="AY192" s="4">
        <v>45.0517463684082</v>
      </c>
      <c r="AZ192" s="4">
        <v>101.23075866699219</v>
      </c>
      <c r="BA192" s="4">
        <v>-0.06174999475479126</v>
      </c>
      <c r="BB192" s="4">
        <v>-0.11276260018348694</v>
      </c>
      <c r="BC192" s="4">
        <v>0.25</v>
      </c>
      <c r="BD192" s="4">
        <v>-1.355140209197998</v>
      </c>
      <c r="BE192" s="4">
        <v>7.355140209197998</v>
      </c>
      <c r="BF192" s="4">
        <v>1.0</v>
      </c>
      <c r="BG192" s="4">
        <v>0.0</v>
      </c>
      <c r="BH192" s="4">
        <v>0.1599999964237213</v>
      </c>
      <c r="BI192" s="4">
        <v>111105.0</v>
      </c>
      <c r="BJ192" s="1">
        <f t="shared" si="18"/>
        <v>1.49836441</v>
      </c>
      <c r="BK192" s="1">
        <f t="shared" si="19"/>
        <v>0.0003002486301</v>
      </c>
      <c r="BL192" s="1">
        <f t="shared" si="20"/>
        <v>293.2152466</v>
      </c>
      <c r="BM192" s="1">
        <f t="shared" si="21"/>
        <v>294.2881931</v>
      </c>
      <c r="BN192" s="1">
        <f t="shared" si="22"/>
        <v>0.5933381139</v>
      </c>
      <c r="BO192" s="1">
        <f t="shared" si="23"/>
        <v>-0.003424300698</v>
      </c>
      <c r="BP192" s="1">
        <f t="shared" si="24"/>
        <v>2.356111214</v>
      </c>
      <c r="BQ192" s="1">
        <f t="shared" si="25"/>
        <v>23.27465728</v>
      </c>
      <c r="BR192" s="1">
        <f t="shared" si="26"/>
        <v>8.363442447</v>
      </c>
      <c r="BS192" s="1">
        <f t="shared" si="27"/>
        <v>20.60171986</v>
      </c>
      <c r="BT192" s="1">
        <f t="shared" si="28"/>
        <v>2.435492841</v>
      </c>
      <c r="BU192" s="1">
        <f t="shared" si="29"/>
        <v>0.0352146863</v>
      </c>
      <c r="BV192" s="1">
        <f t="shared" si="30"/>
        <v>1.50947359</v>
      </c>
      <c r="BW192" s="1">
        <f t="shared" si="31"/>
        <v>0.9260192516</v>
      </c>
      <c r="BX192" s="1">
        <f t="shared" si="32"/>
        <v>0.02202117862</v>
      </c>
      <c r="BY192" s="1">
        <f t="shared" si="33"/>
        <v>4220.431905</v>
      </c>
      <c r="BZ192" s="1">
        <f t="shared" si="34"/>
        <v>68.38038628</v>
      </c>
      <c r="CA192" s="1">
        <f t="shared" si="35"/>
        <v>63.50574513</v>
      </c>
      <c r="CB192" s="1">
        <f t="shared" si="36"/>
        <v>742.0855645</v>
      </c>
      <c r="CC192" s="1">
        <f t="shared" si="37"/>
        <v>-0.7796216258</v>
      </c>
      <c r="CD192" s="1">
        <f t="shared" si="38"/>
        <v>0</v>
      </c>
      <c r="CE192" s="1">
        <f t="shared" si="39"/>
        <v>3.1521088</v>
      </c>
      <c r="CF192" s="1">
        <f t="shared" si="40"/>
        <v>407.706665</v>
      </c>
      <c r="CG192" s="1">
        <f t="shared" si="41"/>
        <v>0.2118750552</v>
      </c>
      <c r="CH192" s="1" t="str">
        <f t="shared" si="42"/>
        <v>#DIV/0!</v>
      </c>
    </row>
    <row r="193" ht="15.75" customHeight="1">
      <c r="A193" s="2">
        <v>2.0</v>
      </c>
      <c r="B193" s="1">
        <v>1.0</v>
      </c>
      <c r="C193" s="1" t="s">
        <v>97</v>
      </c>
      <c r="D193" s="1">
        <v>2.0121052E8</v>
      </c>
      <c r="E193" s="4" t="s">
        <v>1325</v>
      </c>
      <c r="F193" s="4">
        <v>22365.99983239174</v>
      </c>
      <c r="G193" s="4">
        <v>0.0</v>
      </c>
      <c r="H193" s="1">
        <f t="shared" si="1"/>
        <v>-898.2307622</v>
      </c>
      <c r="I193" s="1">
        <f t="shared" si="2"/>
        <v>0.04869308813</v>
      </c>
      <c r="J193" s="1">
        <f t="shared" si="3"/>
        <v>30002.08076</v>
      </c>
      <c r="K193" s="4">
        <v>55.0</v>
      </c>
      <c r="L193" s="4">
        <v>55.0</v>
      </c>
      <c r="M193" s="4">
        <v>0.0</v>
      </c>
      <c r="N193" s="4">
        <v>0.0</v>
      </c>
      <c r="O193" s="4">
        <v>469.165283203125</v>
      </c>
      <c r="P193" s="4">
        <v>876.8719482421875</v>
      </c>
      <c r="Q193" s="4">
        <v>691.0846557617188</v>
      </c>
      <c r="R193" s="1" t="str">
        <f t="shared" si="4"/>
        <v>#DIV/0!</v>
      </c>
      <c r="S193" s="1">
        <f t="shared" si="5"/>
        <v>0.4649557622</v>
      </c>
      <c r="T193" s="1">
        <f t="shared" si="6"/>
        <v>0.2118750552</v>
      </c>
      <c r="U193" s="4">
        <v>-1.0</v>
      </c>
      <c r="V193" s="4">
        <v>0.85</v>
      </c>
      <c r="W193" s="4">
        <v>0.85</v>
      </c>
      <c r="X193" s="4">
        <v>0.0</v>
      </c>
      <c r="Y193" s="1">
        <f t="shared" si="7"/>
        <v>0.85</v>
      </c>
      <c r="Z193" s="1">
        <f t="shared" si="8"/>
        <v>-290.1778702</v>
      </c>
      <c r="AA193" s="1">
        <f t="shared" si="9"/>
        <v>0.4556886321</v>
      </c>
      <c r="AB193" s="1">
        <f t="shared" si="10"/>
        <v>1.869004335</v>
      </c>
      <c r="AC193" s="1">
        <f t="shared" si="11"/>
        <v>-1</v>
      </c>
      <c r="AD193" s="4">
        <v>1001.1536865234375</v>
      </c>
      <c r="AE193" s="4">
        <v>0.5</v>
      </c>
      <c r="AF193" s="1">
        <f t="shared" si="12"/>
        <v>90.15078437</v>
      </c>
      <c r="AG193" s="1">
        <f t="shared" si="13"/>
        <v>0.4879147559</v>
      </c>
      <c r="AH193" s="1">
        <f t="shared" si="14"/>
        <v>0.9992293918</v>
      </c>
      <c r="AI193" s="1">
        <f t="shared" si="15"/>
        <v>21.16961479</v>
      </c>
      <c r="AJ193" s="4">
        <v>2.0</v>
      </c>
      <c r="AK193" s="1">
        <f t="shared" si="16"/>
        <v>4.644859791</v>
      </c>
      <c r="AL193" s="4">
        <v>1.0</v>
      </c>
      <c r="AM193" s="1">
        <f t="shared" si="17"/>
        <v>9.289719582</v>
      </c>
      <c r="AN193" s="4">
        <v>21.247112274169922</v>
      </c>
      <c r="AO193" s="4">
        <v>21.169614791870117</v>
      </c>
      <c r="AP193" s="4">
        <v>21.30318260192871</v>
      </c>
      <c r="AQ193" s="4">
        <v>1.8209569454193115</v>
      </c>
      <c r="AR193" s="20">
        <v>601.1856079101562</v>
      </c>
      <c r="AS193" s="4">
        <v>14.723468780517578</v>
      </c>
      <c r="AT193" s="4">
        <v>15.0442476272583</v>
      </c>
      <c r="AU193" s="4">
        <v>58.818851470947266</v>
      </c>
      <c r="AV193" s="4">
        <v>60.13410949707031</v>
      </c>
      <c r="AW193" s="4">
        <v>299.6297607421875</v>
      </c>
      <c r="AX193" s="4">
        <v>3.63765025138855</v>
      </c>
      <c r="AY193" s="4">
        <v>47.12137985229492</v>
      </c>
      <c r="AZ193" s="4">
        <v>101.22392272949219</v>
      </c>
      <c r="BA193" s="4">
        <v>-0.06174999475479126</v>
      </c>
      <c r="BB193" s="4">
        <v>-0.11276260018348694</v>
      </c>
      <c r="BC193" s="4">
        <v>0.5</v>
      </c>
      <c r="BD193" s="4">
        <v>-1.355140209197998</v>
      </c>
      <c r="BE193" s="4">
        <v>7.355140209197998</v>
      </c>
      <c r="BF193" s="4">
        <v>1.0</v>
      </c>
      <c r="BG193" s="4">
        <v>0.0</v>
      </c>
      <c r="BH193" s="4">
        <v>0.1599999964237213</v>
      </c>
      <c r="BI193" s="4">
        <v>111105.0</v>
      </c>
      <c r="BJ193" s="1">
        <f t="shared" si="18"/>
        <v>1.498148804</v>
      </c>
      <c r="BK193" s="1">
        <f t="shared" si="19"/>
        <v>0.0004879147559</v>
      </c>
      <c r="BL193" s="1">
        <f t="shared" si="20"/>
        <v>294.3196148</v>
      </c>
      <c r="BM193" s="1">
        <f t="shared" si="21"/>
        <v>294.3971123</v>
      </c>
      <c r="BN193" s="1">
        <f t="shared" si="22"/>
        <v>0.5820240272</v>
      </c>
      <c r="BO193" s="1">
        <f t="shared" si="23"/>
        <v>-0.07408105471</v>
      </c>
      <c r="BP193" s="1">
        <f t="shared" si="24"/>
        <v>2.522067151</v>
      </c>
      <c r="BQ193" s="1">
        <f t="shared" si="25"/>
        <v>24.91572232</v>
      </c>
      <c r="BR193" s="1">
        <f t="shared" si="26"/>
        <v>9.871474695</v>
      </c>
      <c r="BS193" s="1">
        <f t="shared" si="27"/>
        <v>21.20836353</v>
      </c>
      <c r="BT193" s="1">
        <f t="shared" si="28"/>
        <v>2.528071305</v>
      </c>
      <c r="BU193" s="1">
        <f t="shared" si="29"/>
        <v>0.04843918879</v>
      </c>
      <c r="BV193" s="1">
        <f t="shared" si="30"/>
        <v>1.522837759</v>
      </c>
      <c r="BW193" s="1">
        <f t="shared" si="31"/>
        <v>1.005233546</v>
      </c>
      <c r="BX193" s="1">
        <f t="shared" si="32"/>
        <v>0.03029720234</v>
      </c>
      <c r="BY193" s="1">
        <f t="shared" si="33"/>
        <v>3036.928305</v>
      </c>
      <c r="BZ193" s="1">
        <f t="shared" si="34"/>
        <v>49.90485529</v>
      </c>
      <c r="CA193" s="1">
        <f t="shared" si="35"/>
        <v>59.7836037</v>
      </c>
      <c r="CB193" s="1">
        <f t="shared" si="36"/>
        <v>731.7182379</v>
      </c>
      <c r="CC193" s="1">
        <f t="shared" si="37"/>
        <v>-0.7338818295</v>
      </c>
      <c r="CD193" s="1">
        <f t="shared" si="38"/>
        <v>0</v>
      </c>
      <c r="CE193" s="1">
        <f t="shared" si="39"/>
        <v>3.092002714</v>
      </c>
      <c r="CF193" s="1">
        <f t="shared" si="40"/>
        <v>407.706665</v>
      </c>
      <c r="CG193" s="1">
        <f t="shared" si="41"/>
        <v>0.2118750552</v>
      </c>
      <c r="CH193" s="1" t="str">
        <f t="shared" si="42"/>
        <v>#DIV/0!</v>
      </c>
    </row>
    <row r="194" ht="15.75" customHeight="1">
      <c r="A194" s="2">
        <v>2.0</v>
      </c>
      <c r="B194" s="1">
        <v>1.0</v>
      </c>
      <c r="C194" s="1" t="s">
        <v>97</v>
      </c>
      <c r="D194" s="1">
        <v>2.0121052E8</v>
      </c>
      <c r="E194" s="4" t="s">
        <v>1326</v>
      </c>
      <c r="F194" s="4">
        <v>22396.499830289744</v>
      </c>
      <c r="G194" s="4">
        <v>0.0</v>
      </c>
      <c r="H194" s="1">
        <f t="shared" si="1"/>
        <v>-882.9297293</v>
      </c>
      <c r="I194" s="1">
        <f t="shared" si="2"/>
        <v>-0.1161162287</v>
      </c>
      <c r="J194" s="1">
        <f t="shared" si="3"/>
        <v>-11361.29463</v>
      </c>
      <c r="K194" s="4">
        <v>55.0</v>
      </c>
      <c r="L194" s="4">
        <v>55.0</v>
      </c>
      <c r="M194" s="4">
        <v>0.0</v>
      </c>
      <c r="N194" s="4">
        <v>0.0</v>
      </c>
      <c r="O194" s="4">
        <v>469.165283203125</v>
      </c>
      <c r="P194" s="4">
        <v>876.8719482421875</v>
      </c>
      <c r="Q194" s="4">
        <v>691.0846557617188</v>
      </c>
      <c r="R194" s="1" t="str">
        <f t="shared" si="4"/>
        <v>#DIV/0!</v>
      </c>
      <c r="S194" s="1">
        <f t="shared" si="5"/>
        <v>0.4649557622</v>
      </c>
      <c r="T194" s="1">
        <f t="shared" si="6"/>
        <v>0.2118750552</v>
      </c>
      <c r="U194" s="4">
        <v>-1.0</v>
      </c>
      <c r="V194" s="4">
        <v>0.85</v>
      </c>
      <c r="W194" s="4">
        <v>0.85</v>
      </c>
      <c r="X194" s="4">
        <v>0.0</v>
      </c>
      <c r="Y194" s="1">
        <f t="shared" si="7"/>
        <v>0.85</v>
      </c>
      <c r="Z194" s="1">
        <f t="shared" si="8"/>
        <v>-286.6128702</v>
      </c>
      <c r="AA194" s="1">
        <f t="shared" si="9"/>
        <v>0.4556886321</v>
      </c>
      <c r="AB194" s="1">
        <f t="shared" si="10"/>
        <v>1.869004335</v>
      </c>
      <c r="AC194" s="1">
        <f t="shared" si="11"/>
        <v>-1</v>
      </c>
      <c r="AD194" s="4">
        <v>1001.1536865234375</v>
      </c>
      <c r="AE194" s="4">
        <v>0.5</v>
      </c>
      <c r="AF194" s="1">
        <f t="shared" si="12"/>
        <v>90.15078437</v>
      </c>
      <c r="AG194" s="1">
        <f t="shared" si="13"/>
        <v>-1.131185298</v>
      </c>
      <c r="AH194" s="1">
        <f t="shared" si="14"/>
        <v>0.9555294825</v>
      </c>
      <c r="AI194" s="1">
        <f t="shared" si="15"/>
        <v>20.18186378</v>
      </c>
      <c r="AJ194" s="4">
        <v>2.0</v>
      </c>
      <c r="AK194" s="1">
        <f t="shared" si="16"/>
        <v>4.644859791</v>
      </c>
      <c r="AL194" s="4">
        <v>1.0</v>
      </c>
      <c r="AM194" s="1">
        <f t="shared" si="17"/>
        <v>9.289719582</v>
      </c>
      <c r="AN194" s="4">
        <v>21.30034637451172</v>
      </c>
      <c r="AO194" s="4">
        <v>20.18186378479004</v>
      </c>
      <c r="AP194" s="4">
        <v>21.37571144104004</v>
      </c>
      <c r="AQ194" s="4">
        <v>1.8188021183013916</v>
      </c>
      <c r="AR194" s="20">
        <v>591.6115112304688</v>
      </c>
      <c r="AS194" s="4">
        <v>14.74974250793457</v>
      </c>
      <c r="AT194" s="4">
        <v>14.005263328552246</v>
      </c>
      <c r="AU194" s="4">
        <v>58.722450256347656</v>
      </c>
      <c r="AV194" s="4">
        <v>55.76967239379883</v>
      </c>
      <c r="AW194" s="4">
        <v>299.6303405761719</v>
      </c>
      <c r="AX194" s="4">
        <v>3.6200900077819824</v>
      </c>
      <c r="AY194" s="4">
        <v>47.82251739501953</v>
      </c>
      <c r="AZ194" s="4">
        <v>101.22208404541016</v>
      </c>
      <c r="BA194" s="4">
        <v>-0.06174999475479126</v>
      </c>
      <c r="BB194" s="4">
        <v>-0.11276260018348694</v>
      </c>
      <c r="BC194" s="4">
        <v>0.5</v>
      </c>
      <c r="BD194" s="4">
        <v>-1.355140209197998</v>
      </c>
      <c r="BE194" s="4">
        <v>7.355140209197998</v>
      </c>
      <c r="BF194" s="4">
        <v>1.0</v>
      </c>
      <c r="BG194" s="4">
        <v>0.0</v>
      </c>
      <c r="BH194" s="4">
        <v>0.1599999964237213</v>
      </c>
      <c r="BI194" s="4">
        <v>111105.0</v>
      </c>
      <c r="BJ194" s="1">
        <f t="shared" si="18"/>
        <v>1.498151703</v>
      </c>
      <c r="BK194" s="1">
        <f t="shared" si="19"/>
        <v>-0.001131185298</v>
      </c>
      <c r="BL194" s="1">
        <f t="shared" si="20"/>
        <v>293.3318638</v>
      </c>
      <c r="BM194" s="1">
        <f t="shared" si="21"/>
        <v>294.4503464</v>
      </c>
      <c r="BN194" s="1">
        <f t="shared" si="22"/>
        <v>0.5792143883</v>
      </c>
      <c r="BO194" s="1">
        <f t="shared" si="23"/>
        <v>0.2313716375</v>
      </c>
      <c r="BP194" s="1">
        <f t="shared" si="24"/>
        <v>2.373171424</v>
      </c>
      <c r="BQ194" s="1">
        <f t="shared" si="25"/>
        <v>23.44519426</v>
      </c>
      <c r="BR194" s="1">
        <f t="shared" si="26"/>
        <v>9.439930935</v>
      </c>
      <c r="BS194" s="1">
        <f t="shared" si="27"/>
        <v>20.74110508</v>
      </c>
      <c r="BT194" s="1">
        <f t="shared" si="28"/>
        <v>2.456497099</v>
      </c>
      <c r="BU194" s="1">
        <f t="shared" si="29"/>
        <v>-0.1175859869</v>
      </c>
      <c r="BV194" s="1">
        <f t="shared" si="30"/>
        <v>1.417641942</v>
      </c>
      <c r="BW194" s="1">
        <f t="shared" si="31"/>
        <v>1.038855158</v>
      </c>
      <c r="BX194" s="1">
        <f t="shared" si="32"/>
        <v>-0.07335776464</v>
      </c>
      <c r="BY194" s="1">
        <f t="shared" si="33"/>
        <v>-1150.01392</v>
      </c>
      <c r="BZ194" s="1">
        <f t="shared" si="34"/>
        <v>-19.20397832</v>
      </c>
      <c r="CA194" s="1">
        <f t="shared" si="35"/>
        <v>58.44847243</v>
      </c>
      <c r="CB194" s="1">
        <f t="shared" si="36"/>
        <v>719.9205656</v>
      </c>
      <c r="CC194" s="1">
        <f t="shared" si="37"/>
        <v>-0.7168276113</v>
      </c>
      <c r="CD194" s="1">
        <f t="shared" si="38"/>
        <v>0</v>
      </c>
      <c r="CE194" s="1">
        <f t="shared" si="39"/>
        <v>3.077076507</v>
      </c>
      <c r="CF194" s="1">
        <f t="shared" si="40"/>
        <v>407.706665</v>
      </c>
      <c r="CG194" s="1">
        <f t="shared" si="41"/>
        <v>0.2118750552</v>
      </c>
      <c r="CH194" s="1" t="str">
        <f t="shared" si="42"/>
        <v>#DIV/0!</v>
      </c>
    </row>
    <row r="195" ht="15.75" customHeight="1">
      <c r="A195" s="2">
        <v>2.0</v>
      </c>
      <c r="B195" s="1">
        <v>1.0</v>
      </c>
      <c r="C195" s="1" t="s">
        <v>97</v>
      </c>
      <c r="D195" s="1">
        <v>2.0121052E8</v>
      </c>
      <c r="E195" s="4" t="s">
        <v>1327</v>
      </c>
      <c r="F195" s="4">
        <v>22426.99982818775</v>
      </c>
      <c r="G195" s="4">
        <v>0.0</v>
      </c>
      <c r="H195" s="1">
        <f t="shared" si="1"/>
        <v>-869.4183949</v>
      </c>
      <c r="I195" s="1">
        <f t="shared" si="2"/>
        <v>-0.1255993972</v>
      </c>
      <c r="J195" s="1">
        <f t="shared" si="3"/>
        <v>-10299.03763</v>
      </c>
      <c r="K195" s="4">
        <v>55.0</v>
      </c>
      <c r="L195" s="4">
        <v>55.0</v>
      </c>
      <c r="M195" s="4">
        <v>0.0</v>
      </c>
      <c r="N195" s="4">
        <v>0.0</v>
      </c>
      <c r="O195" s="4">
        <v>469.165283203125</v>
      </c>
      <c r="P195" s="4">
        <v>876.8719482421875</v>
      </c>
      <c r="Q195" s="4">
        <v>691.0846557617188</v>
      </c>
      <c r="R195" s="1" t="str">
        <f t="shared" si="4"/>
        <v>#DIV/0!</v>
      </c>
      <c r="S195" s="1">
        <f t="shared" si="5"/>
        <v>0.4649557622</v>
      </c>
      <c r="T195" s="1">
        <f t="shared" si="6"/>
        <v>0.2118750552</v>
      </c>
      <c r="U195" s="4">
        <v>-1.0</v>
      </c>
      <c r="V195" s="4">
        <v>0.85</v>
      </c>
      <c r="W195" s="4">
        <v>0.85</v>
      </c>
      <c r="X195" s="4">
        <v>0.0</v>
      </c>
      <c r="Y195" s="1">
        <f t="shared" si="7"/>
        <v>0.85</v>
      </c>
      <c r="Z195" s="1">
        <f t="shared" si="8"/>
        <v>-280.8127887</v>
      </c>
      <c r="AA195" s="1">
        <f t="shared" si="9"/>
        <v>0.4556886321</v>
      </c>
      <c r="AB195" s="1">
        <f t="shared" si="10"/>
        <v>1.869004335</v>
      </c>
      <c r="AC195" s="1">
        <f t="shared" si="11"/>
        <v>-1</v>
      </c>
      <c r="AD195" s="4">
        <v>1001.1536865234375</v>
      </c>
      <c r="AE195" s="4">
        <v>0.5</v>
      </c>
      <c r="AF195" s="1">
        <f t="shared" si="12"/>
        <v>90.15078437</v>
      </c>
      <c r="AG195" s="1">
        <f t="shared" si="13"/>
        <v>-1.072865483</v>
      </c>
      <c r="AH195" s="1">
        <f t="shared" si="14"/>
        <v>0.837453201</v>
      </c>
      <c r="AI195" s="1">
        <f t="shared" si="15"/>
        <v>19.40024757</v>
      </c>
      <c r="AJ195" s="4">
        <v>2.0</v>
      </c>
      <c r="AK195" s="1">
        <f t="shared" si="16"/>
        <v>4.644859791</v>
      </c>
      <c r="AL195" s="4">
        <v>1.0</v>
      </c>
      <c r="AM195" s="1">
        <f t="shared" si="17"/>
        <v>9.289719582</v>
      </c>
      <c r="AN195" s="4">
        <v>21.295339584350586</v>
      </c>
      <c r="AO195" s="4">
        <v>19.40024757385254</v>
      </c>
      <c r="AP195" s="4">
        <v>21.421531677246094</v>
      </c>
      <c r="AQ195" s="4">
        <v>1.8360601663589478</v>
      </c>
      <c r="AR195" s="20">
        <v>582.5621948242188</v>
      </c>
      <c r="AS195" s="4">
        <v>14.767794609069824</v>
      </c>
      <c r="AT195" s="4">
        <v>14.061760902404785</v>
      </c>
      <c r="AU195" s="4">
        <v>58.81451416015625</v>
      </c>
      <c r="AV195" s="4">
        <v>55.99300003051758</v>
      </c>
      <c r="AW195" s="4">
        <v>299.63983154296875</v>
      </c>
      <c r="AX195" s="4">
        <v>3.6382555961608887</v>
      </c>
      <c r="AY195" s="4">
        <v>46.778011322021484</v>
      </c>
      <c r="AZ195" s="4">
        <v>101.22572326660156</v>
      </c>
      <c r="BA195" s="4">
        <v>-0.06174999475479126</v>
      </c>
      <c r="BB195" s="4">
        <v>-0.11276260018348694</v>
      </c>
      <c r="BC195" s="4">
        <v>0.5</v>
      </c>
      <c r="BD195" s="4">
        <v>-1.355140209197998</v>
      </c>
      <c r="BE195" s="4">
        <v>7.355140209197998</v>
      </c>
      <c r="BF195" s="4">
        <v>1.0</v>
      </c>
      <c r="BG195" s="4">
        <v>0.0</v>
      </c>
      <c r="BH195" s="4">
        <v>0.1599999964237213</v>
      </c>
      <c r="BI195" s="4">
        <v>111105.0</v>
      </c>
      <c r="BJ195" s="1">
        <f t="shared" si="18"/>
        <v>1.498199158</v>
      </c>
      <c r="BK195" s="1">
        <f t="shared" si="19"/>
        <v>-0.001072865483</v>
      </c>
      <c r="BL195" s="1">
        <f t="shared" si="20"/>
        <v>292.5502476</v>
      </c>
      <c r="BM195" s="1">
        <f t="shared" si="21"/>
        <v>294.4453396</v>
      </c>
      <c r="BN195" s="1">
        <f t="shared" si="22"/>
        <v>0.5821208824</v>
      </c>
      <c r="BO195" s="1">
        <f t="shared" si="23"/>
        <v>0.2530142901</v>
      </c>
      <c r="BP195" s="1">
        <f t="shared" si="24"/>
        <v>2.260865119</v>
      </c>
      <c r="BQ195" s="1">
        <f t="shared" si="25"/>
        <v>22.33488728</v>
      </c>
      <c r="BR195" s="1">
        <f t="shared" si="26"/>
        <v>8.273126375</v>
      </c>
      <c r="BS195" s="1">
        <f t="shared" si="27"/>
        <v>20.34779358</v>
      </c>
      <c r="BT195" s="1">
        <f t="shared" si="28"/>
        <v>2.397632224</v>
      </c>
      <c r="BU195" s="1">
        <f t="shared" si="29"/>
        <v>-0.1273208073</v>
      </c>
      <c r="BV195" s="1">
        <f t="shared" si="30"/>
        <v>1.423411918</v>
      </c>
      <c r="BW195" s="1">
        <f t="shared" si="31"/>
        <v>0.9742203067</v>
      </c>
      <c r="BX195" s="1">
        <f t="shared" si="32"/>
        <v>-0.07941903521</v>
      </c>
      <c r="BY195" s="1">
        <f t="shared" si="33"/>
        <v>-1042.527533</v>
      </c>
      <c r="BZ195" s="1">
        <f t="shared" si="34"/>
        <v>-17.67886368</v>
      </c>
      <c r="CA195" s="1">
        <f t="shared" si="35"/>
        <v>61.75506274</v>
      </c>
      <c r="CB195" s="1">
        <f t="shared" si="36"/>
        <v>708.9077559</v>
      </c>
      <c r="CC195" s="1">
        <f t="shared" si="37"/>
        <v>-0.7573762182</v>
      </c>
      <c r="CD195" s="1">
        <f t="shared" si="38"/>
        <v>0</v>
      </c>
      <c r="CE195" s="1">
        <f t="shared" si="39"/>
        <v>3.092517257</v>
      </c>
      <c r="CF195" s="1">
        <f t="shared" si="40"/>
        <v>407.706665</v>
      </c>
      <c r="CG195" s="1">
        <f t="shared" si="41"/>
        <v>0.2118750552</v>
      </c>
      <c r="CH195" s="1" t="str">
        <f t="shared" si="42"/>
        <v>#DIV/0!</v>
      </c>
    </row>
    <row r="196" ht="15.75" customHeight="1">
      <c r="A196" s="2">
        <v>2.0</v>
      </c>
      <c r="B196" s="1">
        <v>1.0</v>
      </c>
      <c r="C196" s="1" t="s">
        <v>97</v>
      </c>
      <c r="D196" s="1">
        <v>2.0121052E8</v>
      </c>
      <c r="E196" s="4" t="s">
        <v>1328</v>
      </c>
      <c r="F196" s="4">
        <v>22457.499826085754</v>
      </c>
      <c r="G196" s="4">
        <v>0.0</v>
      </c>
      <c r="H196" s="1">
        <f t="shared" si="1"/>
        <v>-857.6809367</v>
      </c>
      <c r="I196" s="1">
        <f t="shared" si="2"/>
        <v>-0.06773604521</v>
      </c>
      <c r="J196" s="1">
        <f t="shared" si="3"/>
        <v>-19444.14061</v>
      </c>
      <c r="K196" s="4">
        <v>55.0</v>
      </c>
      <c r="L196" s="4">
        <v>55.0</v>
      </c>
      <c r="M196" s="4">
        <v>0.0</v>
      </c>
      <c r="N196" s="4">
        <v>0.0</v>
      </c>
      <c r="O196" s="4">
        <v>469.165283203125</v>
      </c>
      <c r="P196" s="4">
        <v>876.8719482421875</v>
      </c>
      <c r="Q196" s="4">
        <v>691.0846557617188</v>
      </c>
      <c r="R196" s="1" t="str">
        <f t="shared" si="4"/>
        <v>#DIV/0!</v>
      </c>
      <c r="S196" s="1">
        <f t="shared" si="5"/>
        <v>0.4649557622</v>
      </c>
      <c r="T196" s="1">
        <f t="shared" si="6"/>
        <v>0.2118750552</v>
      </c>
      <c r="U196" s="4">
        <v>-1.0</v>
      </c>
      <c r="V196" s="4">
        <v>0.85</v>
      </c>
      <c r="W196" s="4">
        <v>0.85</v>
      </c>
      <c r="X196" s="4">
        <v>0.0</v>
      </c>
      <c r="Y196" s="1">
        <f t="shared" si="7"/>
        <v>0.85</v>
      </c>
      <c r="Z196" s="1">
        <f t="shared" si="8"/>
        <v>-276.9449924</v>
      </c>
      <c r="AA196" s="1">
        <f t="shared" si="9"/>
        <v>0.4556886321</v>
      </c>
      <c r="AB196" s="1">
        <f t="shared" si="10"/>
        <v>1.869004335</v>
      </c>
      <c r="AC196" s="1">
        <f t="shared" si="11"/>
        <v>-1</v>
      </c>
      <c r="AD196" s="4">
        <v>1001.1536865234375</v>
      </c>
      <c r="AE196" s="4">
        <v>0.5</v>
      </c>
      <c r="AF196" s="1">
        <f t="shared" si="12"/>
        <v>90.15078437</v>
      </c>
      <c r="AG196" s="1">
        <f t="shared" si="13"/>
        <v>-0.5154848272</v>
      </c>
      <c r="AH196" s="1">
        <f t="shared" si="14"/>
        <v>0.7508668409</v>
      </c>
      <c r="AI196" s="1">
        <f t="shared" si="15"/>
        <v>19.04811096</v>
      </c>
      <c r="AJ196" s="4">
        <v>2.0</v>
      </c>
      <c r="AK196" s="1">
        <f t="shared" si="16"/>
        <v>4.644859791</v>
      </c>
      <c r="AL196" s="4">
        <v>1.0</v>
      </c>
      <c r="AM196" s="1">
        <f t="shared" si="17"/>
        <v>9.289719582</v>
      </c>
      <c r="AN196" s="4">
        <v>21.266895294189453</v>
      </c>
      <c r="AO196" s="4">
        <v>19.048110961914062</v>
      </c>
      <c r="AP196" s="4">
        <v>21.42603874206543</v>
      </c>
      <c r="AQ196" s="4">
        <v>1.830176830291748</v>
      </c>
      <c r="AR196" s="20">
        <v>574.5778198242188</v>
      </c>
      <c r="AS196" s="4">
        <v>14.771501541137695</v>
      </c>
      <c r="AT196" s="4">
        <v>14.432353019714355</v>
      </c>
      <c r="AU196" s="4">
        <v>58.933135986328125</v>
      </c>
      <c r="AV196" s="4">
        <v>57.57147979736328</v>
      </c>
      <c r="AW196" s="4">
        <v>299.60040283203125</v>
      </c>
      <c r="AX196" s="4">
        <v>3.6392061710357666</v>
      </c>
      <c r="AY196" s="4">
        <v>45.72216796875</v>
      </c>
      <c r="AZ196" s="4">
        <v>101.22693634033203</v>
      </c>
      <c r="BA196" s="4">
        <v>-0.06174999475479126</v>
      </c>
      <c r="BB196" s="4">
        <v>-0.11276260018348694</v>
      </c>
      <c r="BC196" s="4">
        <v>0.5</v>
      </c>
      <c r="BD196" s="4">
        <v>-1.355140209197998</v>
      </c>
      <c r="BE196" s="4">
        <v>7.355140209197998</v>
      </c>
      <c r="BF196" s="4">
        <v>1.0</v>
      </c>
      <c r="BG196" s="4">
        <v>0.0</v>
      </c>
      <c r="BH196" s="4">
        <v>0.1599999964237213</v>
      </c>
      <c r="BI196" s="4">
        <v>111105.0</v>
      </c>
      <c r="BJ196" s="1">
        <f t="shared" si="18"/>
        <v>1.498002014</v>
      </c>
      <c r="BK196" s="1">
        <f t="shared" si="19"/>
        <v>-0.0005154848272</v>
      </c>
      <c r="BL196" s="1">
        <f t="shared" si="20"/>
        <v>292.198111</v>
      </c>
      <c r="BM196" s="1">
        <f t="shared" si="21"/>
        <v>294.4168953</v>
      </c>
      <c r="BN196" s="1">
        <f t="shared" si="22"/>
        <v>0.5822729744</v>
      </c>
      <c r="BO196" s="1">
        <f t="shared" si="23"/>
        <v>0.175148817</v>
      </c>
      <c r="BP196" s="1">
        <f t="shared" si="24"/>
        <v>2.211809721</v>
      </c>
      <c r="BQ196" s="1">
        <f t="shared" si="25"/>
        <v>21.85001148</v>
      </c>
      <c r="BR196" s="1">
        <f t="shared" si="26"/>
        <v>7.417658461</v>
      </c>
      <c r="BS196" s="1">
        <f t="shared" si="27"/>
        <v>20.15750313</v>
      </c>
      <c r="BT196" s="1">
        <f t="shared" si="28"/>
        <v>2.36959873</v>
      </c>
      <c r="BU196" s="1">
        <f t="shared" si="29"/>
        <v>-0.06823357069</v>
      </c>
      <c r="BV196" s="1">
        <f t="shared" si="30"/>
        <v>1.46094288</v>
      </c>
      <c r="BW196" s="1">
        <f t="shared" si="31"/>
        <v>0.9086558492</v>
      </c>
      <c r="BX196" s="1">
        <f t="shared" si="32"/>
        <v>-0.0426010013</v>
      </c>
      <c r="BY196" s="1">
        <f t="shared" si="33"/>
        <v>-1968.270784</v>
      </c>
      <c r="BZ196" s="1">
        <f t="shared" si="34"/>
        <v>-33.84074349</v>
      </c>
      <c r="CA196" s="1">
        <f t="shared" si="35"/>
        <v>65.17072931</v>
      </c>
      <c r="CB196" s="1">
        <f t="shared" si="36"/>
        <v>699.2176708</v>
      </c>
      <c r="CC196" s="1">
        <f t="shared" si="37"/>
        <v>-0.7994033116</v>
      </c>
      <c r="CD196" s="1">
        <f t="shared" si="38"/>
        <v>0</v>
      </c>
      <c r="CE196" s="1">
        <f t="shared" si="39"/>
        <v>3.093325245</v>
      </c>
      <c r="CF196" s="1">
        <f t="shared" si="40"/>
        <v>407.706665</v>
      </c>
      <c r="CG196" s="1">
        <f t="shared" si="41"/>
        <v>0.2118750552</v>
      </c>
      <c r="CH196" s="1" t="str">
        <f t="shared" si="42"/>
        <v>#DIV/0!</v>
      </c>
    </row>
    <row r="197" ht="15.75" customHeight="1">
      <c r="A197" s="2">
        <v>2.0</v>
      </c>
      <c r="B197" s="1">
        <v>1.0</v>
      </c>
      <c r="C197" s="1" t="s">
        <v>97</v>
      </c>
      <c r="D197" s="1">
        <v>2.0121052E8</v>
      </c>
      <c r="E197" s="4" t="s">
        <v>1329</v>
      </c>
      <c r="F197" s="4">
        <v>22487.99982398376</v>
      </c>
      <c r="G197" s="4">
        <v>0.0</v>
      </c>
      <c r="H197" s="1">
        <f t="shared" si="1"/>
        <v>-845.4007211</v>
      </c>
      <c r="I197" s="1">
        <f t="shared" si="2"/>
        <v>-0.03479670725</v>
      </c>
      <c r="J197" s="1">
        <f t="shared" si="3"/>
        <v>-37973.66937</v>
      </c>
      <c r="K197" s="4">
        <v>55.0</v>
      </c>
      <c r="L197" s="4">
        <v>55.0</v>
      </c>
      <c r="M197" s="4">
        <v>0.0</v>
      </c>
      <c r="N197" s="4">
        <v>0.0</v>
      </c>
      <c r="O197" s="4">
        <v>469.165283203125</v>
      </c>
      <c r="P197" s="4">
        <v>876.8719482421875</v>
      </c>
      <c r="Q197" s="4">
        <v>691.0846557617188</v>
      </c>
      <c r="R197" s="1" t="str">
        <f t="shared" si="4"/>
        <v>#DIV/0!</v>
      </c>
      <c r="S197" s="1">
        <f t="shared" si="5"/>
        <v>0.4649557622</v>
      </c>
      <c r="T197" s="1">
        <f t="shared" si="6"/>
        <v>0.2118750552</v>
      </c>
      <c r="U197" s="4">
        <v>-1.0</v>
      </c>
      <c r="V197" s="4">
        <v>0.85</v>
      </c>
      <c r="W197" s="4">
        <v>0.85</v>
      </c>
      <c r="X197" s="4">
        <v>0.0</v>
      </c>
      <c r="Y197" s="1">
        <f t="shared" si="7"/>
        <v>0.85</v>
      </c>
      <c r="Z197" s="1">
        <f t="shared" si="8"/>
        <v>-268.7544568</v>
      </c>
      <c r="AA197" s="1">
        <f t="shared" si="9"/>
        <v>0.4556886321</v>
      </c>
      <c r="AB197" s="1">
        <f t="shared" si="10"/>
        <v>1.869004335</v>
      </c>
      <c r="AC197" s="1">
        <f t="shared" si="11"/>
        <v>-1</v>
      </c>
      <c r="AD197" s="4">
        <v>1001.1536865234375</v>
      </c>
      <c r="AE197" s="4">
        <v>0.5</v>
      </c>
      <c r="AF197" s="1">
        <f t="shared" si="12"/>
        <v>90.15078437</v>
      </c>
      <c r="AG197" s="1">
        <f t="shared" si="13"/>
        <v>-0.2427230769</v>
      </c>
      <c r="AH197" s="1">
        <f t="shared" si="14"/>
        <v>0.6907714303</v>
      </c>
      <c r="AI197" s="1">
        <f t="shared" si="15"/>
        <v>18.73913383</v>
      </c>
      <c r="AJ197" s="4">
        <v>2.0</v>
      </c>
      <c r="AK197" s="1">
        <f t="shared" si="16"/>
        <v>4.644859791</v>
      </c>
      <c r="AL197" s="4">
        <v>1.0</v>
      </c>
      <c r="AM197" s="1">
        <f t="shared" si="17"/>
        <v>9.289719582</v>
      </c>
      <c r="AN197" s="4">
        <v>21.215835571289062</v>
      </c>
      <c r="AO197" s="4">
        <v>18.739133834838867</v>
      </c>
      <c r="AP197" s="4">
        <v>21.40321159362793</v>
      </c>
      <c r="AQ197" s="4">
        <v>1.8070589303970337</v>
      </c>
      <c r="AR197" s="20">
        <v>566.25439453125</v>
      </c>
      <c r="AS197" s="4">
        <v>14.768335342407227</v>
      </c>
      <c r="AT197" s="4">
        <v>14.608670234680176</v>
      </c>
      <c r="AU197" s="4">
        <v>59.103118896484375</v>
      </c>
      <c r="AV197" s="4">
        <v>58.445098876953125</v>
      </c>
      <c r="AW197" s="4">
        <v>299.5986022949219</v>
      </c>
      <c r="AX197" s="4">
        <v>3.6963577270507812</v>
      </c>
      <c r="AY197" s="4">
        <v>44.99608612060547</v>
      </c>
      <c r="AZ197" s="4">
        <v>101.22526550292969</v>
      </c>
      <c r="BA197" s="4">
        <v>-0.06174999475479126</v>
      </c>
      <c r="BB197" s="4">
        <v>-0.11276260018348694</v>
      </c>
      <c r="BC197" s="4">
        <v>0.5</v>
      </c>
      <c r="BD197" s="4">
        <v>-1.355140209197998</v>
      </c>
      <c r="BE197" s="4">
        <v>7.355140209197998</v>
      </c>
      <c r="BF197" s="4">
        <v>1.0</v>
      </c>
      <c r="BG197" s="4">
        <v>0.0</v>
      </c>
      <c r="BH197" s="4">
        <v>0.1599999964237213</v>
      </c>
      <c r="BI197" s="4">
        <v>111105.0</v>
      </c>
      <c r="BJ197" s="1">
        <f t="shared" si="18"/>
        <v>1.497993011</v>
      </c>
      <c r="BK197" s="1">
        <f t="shared" si="19"/>
        <v>-0.0002427230769</v>
      </c>
      <c r="BL197" s="1">
        <f t="shared" si="20"/>
        <v>291.8891338</v>
      </c>
      <c r="BM197" s="1">
        <f t="shared" si="21"/>
        <v>294.3658356</v>
      </c>
      <c r="BN197" s="1">
        <f t="shared" si="22"/>
        <v>0.5914172231</v>
      </c>
      <c r="BO197" s="1">
        <f t="shared" si="23"/>
        <v>0.1409624026</v>
      </c>
      <c r="BP197" s="1">
        <f t="shared" si="24"/>
        <v>2.169537953</v>
      </c>
      <c r="BQ197" s="1">
        <f t="shared" si="25"/>
        <v>21.43277118</v>
      </c>
      <c r="BR197" s="1">
        <f t="shared" si="26"/>
        <v>6.824100948</v>
      </c>
      <c r="BS197" s="1">
        <f t="shared" si="27"/>
        <v>19.9774847</v>
      </c>
      <c r="BT197" s="1">
        <f t="shared" si="28"/>
        <v>2.343343278</v>
      </c>
      <c r="BU197" s="1">
        <f t="shared" si="29"/>
        <v>-0.03492753609</v>
      </c>
      <c r="BV197" s="1">
        <f t="shared" si="30"/>
        <v>1.478766523</v>
      </c>
      <c r="BW197" s="1">
        <f t="shared" si="31"/>
        <v>0.8645767549</v>
      </c>
      <c r="BX197" s="1">
        <f t="shared" si="32"/>
        <v>-0.02181791808</v>
      </c>
      <c r="BY197" s="1">
        <f t="shared" si="33"/>
        <v>-3843.894764</v>
      </c>
      <c r="BZ197" s="1">
        <f t="shared" si="34"/>
        <v>-67.06114731</v>
      </c>
      <c r="CA197" s="1">
        <f t="shared" si="35"/>
        <v>67.45422692</v>
      </c>
      <c r="CB197" s="1">
        <f t="shared" si="36"/>
        <v>689.1096609</v>
      </c>
      <c r="CC197" s="1">
        <f t="shared" si="37"/>
        <v>-0.827529424</v>
      </c>
      <c r="CD197" s="1">
        <f t="shared" si="38"/>
        <v>0</v>
      </c>
      <c r="CE197" s="1">
        <f t="shared" si="39"/>
        <v>3.141904068</v>
      </c>
      <c r="CF197" s="1">
        <f t="shared" si="40"/>
        <v>407.706665</v>
      </c>
      <c r="CG197" s="1">
        <f t="shared" si="41"/>
        <v>0.2118750552</v>
      </c>
      <c r="CH197" s="1" t="str">
        <f t="shared" si="42"/>
        <v>#DIV/0!</v>
      </c>
    </row>
    <row r="198" ht="15.75" customHeight="1">
      <c r="A198" s="2">
        <v>2.0</v>
      </c>
      <c r="B198" s="1">
        <v>1.0</v>
      </c>
      <c r="C198" s="1" t="s">
        <v>97</v>
      </c>
      <c r="D198" s="1">
        <v>2.0121052E8</v>
      </c>
      <c r="E198" s="4" t="s">
        <v>1330</v>
      </c>
      <c r="F198" s="4">
        <v>22518.499821881764</v>
      </c>
      <c r="G198" s="4">
        <v>0.0</v>
      </c>
      <c r="H198" s="1">
        <f t="shared" si="1"/>
        <v>-858.966184</v>
      </c>
      <c r="I198" s="1">
        <f t="shared" si="2"/>
        <v>-0.0325458566</v>
      </c>
      <c r="J198" s="1">
        <f t="shared" si="3"/>
        <v>-41302.6883</v>
      </c>
      <c r="K198" s="4">
        <v>55.0</v>
      </c>
      <c r="L198" s="4">
        <v>55.0</v>
      </c>
      <c r="M198" s="4">
        <v>0.0</v>
      </c>
      <c r="N198" s="4">
        <v>0.0</v>
      </c>
      <c r="O198" s="4">
        <v>469.165283203125</v>
      </c>
      <c r="P198" s="4">
        <v>876.8719482421875</v>
      </c>
      <c r="Q198" s="4">
        <v>691.0846557617188</v>
      </c>
      <c r="R198" s="1" t="str">
        <f t="shared" si="4"/>
        <v>#DIV/0!</v>
      </c>
      <c r="S198" s="1">
        <f t="shared" si="5"/>
        <v>0.4649557622</v>
      </c>
      <c r="T198" s="1">
        <f t="shared" si="6"/>
        <v>0.2118750552</v>
      </c>
      <c r="U198" s="4">
        <v>-1.0</v>
      </c>
      <c r="V198" s="4">
        <v>0.85</v>
      </c>
      <c r="W198" s="4">
        <v>0.85</v>
      </c>
      <c r="X198" s="4">
        <v>0.0</v>
      </c>
      <c r="Y198" s="1">
        <f t="shared" si="7"/>
        <v>0.85</v>
      </c>
      <c r="Z198" s="1">
        <f t="shared" si="8"/>
        <v>-274.6990193</v>
      </c>
      <c r="AA198" s="1">
        <f t="shared" si="9"/>
        <v>0.4556886321</v>
      </c>
      <c r="AB198" s="1">
        <f t="shared" si="10"/>
        <v>1.869004335</v>
      </c>
      <c r="AC198" s="1">
        <f t="shared" si="11"/>
        <v>-1</v>
      </c>
      <c r="AD198" s="4">
        <v>1001.1536865234375</v>
      </c>
      <c r="AE198" s="4">
        <v>0.5</v>
      </c>
      <c r="AF198" s="1">
        <f t="shared" si="12"/>
        <v>90.15078437</v>
      </c>
      <c r="AG198" s="1">
        <f t="shared" si="13"/>
        <v>-0.2237583027</v>
      </c>
      <c r="AH198" s="1">
        <f t="shared" si="14"/>
        <v>0.6810443189</v>
      </c>
      <c r="AI198" s="1">
        <f t="shared" si="15"/>
        <v>18.67019844</v>
      </c>
      <c r="AJ198" s="4">
        <v>2.0</v>
      </c>
      <c r="AK198" s="1">
        <f t="shared" si="16"/>
        <v>4.644859791</v>
      </c>
      <c r="AL198" s="4">
        <v>1.0</v>
      </c>
      <c r="AM198" s="1">
        <f t="shared" si="17"/>
        <v>9.289719582</v>
      </c>
      <c r="AN198" s="4">
        <v>21.162443161010742</v>
      </c>
      <c r="AO198" s="4">
        <v>18.670198440551758</v>
      </c>
      <c r="AP198" s="4">
        <v>21.361478805541992</v>
      </c>
      <c r="AQ198" s="4">
        <v>1.8072097301483154</v>
      </c>
      <c r="AR198" s="20">
        <v>575.2849731445312</v>
      </c>
      <c r="AS198" s="4">
        <v>14.759562492370605</v>
      </c>
      <c r="AT198" s="4">
        <v>14.612378120422363</v>
      </c>
      <c r="AU198" s="4">
        <v>59.26293182373047</v>
      </c>
      <c r="AV198" s="4">
        <v>58.6667594909668</v>
      </c>
      <c r="AW198" s="4">
        <v>299.6087951660156</v>
      </c>
      <c r="AX198" s="4">
        <v>3.6744651794433594</v>
      </c>
      <c r="AY198" s="4">
        <v>44.6259765625</v>
      </c>
      <c r="AZ198" s="4">
        <v>101.22648620605469</v>
      </c>
      <c r="BA198" s="4">
        <v>-0.06174999475479126</v>
      </c>
      <c r="BB198" s="4">
        <v>-0.11276260018348694</v>
      </c>
      <c r="BC198" s="4">
        <v>0.5</v>
      </c>
      <c r="BD198" s="4">
        <v>-1.355140209197998</v>
      </c>
      <c r="BE198" s="4">
        <v>7.355140209197998</v>
      </c>
      <c r="BF198" s="4">
        <v>1.0</v>
      </c>
      <c r="BG198" s="4">
        <v>0.0</v>
      </c>
      <c r="BH198" s="4">
        <v>0.1599999964237213</v>
      </c>
      <c r="BI198" s="4">
        <v>111105.0</v>
      </c>
      <c r="BJ198" s="1">
        <f t="shared" si="18"/>
        <v>1.498043976</v>
      </c>
      <c r="BK198" s="1">
        <f t="shared" si="19"/>
        <v>-0.0002237583027</v>
      </c>
      <c r="BL198" s="1">
        <f t="shared" si="20"/>
        <v>291.8201984</v>
      </c>
      <c r="BM198" s="1">
        <f t="shared" si="21"/>
        <v>294.3124432</v>
      </c>
      <c r="BN198" s="1">
        <f t="shared" si="22"/>
        <v>0.5879144156</v>
      </c>
      <c r="BO198" s="1">
        <f t="shared" si="23"/>
        <v>0.1384256542</v>
      </c>
      <c r="BP198" s="1">
        <f t="shared" si="24"/>
        <v>2.160204011</v>
      </c>
      <c r="BQ198" s="1">
        <f t="shared" si="25"/>
        <v>21.34030422</v>
      </c>
      <c r="BR198" s="1">
        <f t="shared" si="26"/>
        <v>6.727926103</v>
      </c>
      <c r="BS198" s="1">
        <f t="shared" si="27"/>
        <v>19.9163208</v>
      </c>
      <c r="BT198" s="1">
        <f t="shared" si="28"/>
        <v>2.334480808</v>
      </c>
      <c r="BU198" s="1">
        <f t="shared" si="29"/>
        <v>-0.03266027951</v>
      </c>
      <c r="BV198" s="1">
        <f t="shared" si="30"/>
        <v>1.479159692</v>
      </c>
      <c r="BW198" s="1">
        <f t="shared" si="31"/>
        <v>0.8553211155</v>
      </c>
      <c r="BX198" s="1">
        <f t="shared" si="32"/>
        <v>-0.02040236358</v>
      </c>
      <c r="BY198" s="1">
        <f t="shared" si="33"/>
        <v>-4180.926007</v>
      </c>
      <c r="BZ198" s="1">
        <f t="shared" si="34"/>
        <v>-71.79518017</v>
      </c>
      <c r="CA198" s="1">
        <f t="shared" si="35"/>
        <v>67.78316699</v>
      </c>
      <c r="CB198" s="1">
        <f t="shared" si="36"/>
        <v>700.1115988</v>
      </c>
      <c r="CC198" s="1">
        <f t="shared" si="37"/>
        <v>-0.8316309626</v>
      </c>
      <c r="CD198" s="1">
        <f t="shared" si="38"/>
        <v>0</v>
      </c>
      <c r="CE198" s="1">
        <f t="shared" si="39"/>
        <v>3.123295403</v>
      </c>
      <c r="CF198" s="1">
        <f t="shared" si="40"/>
        <v>407.706665</v>
      </c>
      <c r="CG198" s="1">
        <f t="shared" si="41"/>
        <v>0.2118750552</v>
      </c>
      <c r="CH198" s="1" t="str">
        <f t="shared" si="42"/>
        <v>#DIV/0!</v>
      </c>
    </row>
    <row r="199" ht="15.75" customHeight="1">
      <c r="A199" s="2">
        <v>2.0</v>
      </c>
      <c r="B199" s="1">
        <v>1.0</v>
      </c>
      <c r="C199" s="1" t="s">
        <v>97</v>
      </c>
      <c r="D199" s="1">
        <v>2.0121052E8</v>
      </c>
      <c r="E199" s="4" t="s">
        <v>1331</v>
      </c>
      <c r="F199" s="4">
        <v>22548.99981977977</v>
      </c>
      <c r="G199" s="4">
        <v>0.0</v>
      </c>
      <c r="H199" s="1">
        <f t="shared" si="1"/>
        <v>-1000.59726</v>
      </c>
      <c r="I199" s="1">
        <f t="shared" si="2"/>
        <v>-0.02112084466</v>
      </c>
      <c r="J199" s="1">
        <f t="shared" si="3"/>
        <v>-74599.04817</v>
      </c>
      <c r="K199" s="4">
        <v>55.0</v>
      </c>
      <c r="L199" s="4">
        <v>55.0</v>
      </c>
      <c r="M199" s="4">
        <v>0.0</v>
      </c>
      <c r="N199" s="4">
        <v>0.0</v>
      </c>
      <c r="O199" s="4">
        <v>469.165283203125</v>
      </c>
      <c r="P199" s="4">
        <v>876.8719482421875</v>
      </c>
      <c r="Q199" s="4">
        <v>691.0846557617188</v>
      </c>
      <c r="R199" s="1" t="str">
        <f t="shared" si="4"/>
        <v>#DIV/0!</v>
      </c>
      <c r="S199" s="1">
        <f t="shared" si="5"/>
        <v>0.4649557622</v>
      </c>
      <c r="T199" s="1">
        <f t="shared" si="6"/>
        <v>0.2118750552</v>
      </c>
      <c r="U199" s="4">
        <v>-1.0</v>
      </c>
      <c r="V199" s="4">
        <v>0.85</v>
      </c>
      <c r="W199" s="4">
        <v>0.85</v>
      </c>
      <c r="X199" s="4">
        <v>0.0</v>
      </c>
      <c r="Y199" s="1">
        <f t="shared" si="7"/>
        <v>0.85</v>
      </c>
      <c r="Z199" s="1">
        <f t="shared" si="8"/>
        <v>-316.0948374</v>
      </c>
      <c r="AA199" s="1">
        <f t="shared" si="9"/>
        <v>0.4556886321</v>
      </c>
      <c r="AB199" s="1">
        <f t="shared" si="10"/>
        <v>1.869004335</v>
      </c>
      <c r="AC199" s="1">
        <f t="shared" si="11"/>
        <v>-1</v>
      </c>
      <c r="AD199" s="4">
        <v>1001.1536865234375</v>
      </c>
      <c r="AE199" s="4">
        <v>0.5</v>
      </c>
      <c r="AF199" s="1">
        <f t="shared" si="12"/>
        <v>90.15078437</v>
      </c>
      <c r="AG199" s="1">
        <f t="shared" si="13"/>
        <v>-0.1371597386</v>
      </c>
      <c r="AH199" s="1">
        <f t="shared" si="14"/>
        <v>0.6441864456</v>
      </c>
      <c r="AI199" s="1">
        <f t="shared" si="15"/>
        <v>18.42967415</v>
      </c>
      <c r="AJ199" s="4">
        <v>2.0</v>
      </c>
      <c r="AK199" s="1">
        <f t="shared" si="16"/>
        <v>4.644859791</v>
      </c>
      <c r="AL199" s="4">
        <v>1.0</v>
      </c>
      <c r="AM199" s="1">
        <f t="shared" si="17"/>
        <v>9.289719582</v>
      </c>
      <c r="AN199" s="4">
        <v>21.09947967529297</v>
      </c>
      <c r="AO199" s="4">
        <v>18.42967414855957</v>
      </c>
      <c r="AP199" s="4">
        <v>21.31735610961914</v>
      </c>
      <c r="AQ199" s="4">
        <v>1.798783302307129</v>
      </c>
      <c r="AR199" s="20">
        <v>669.84814453125</v>
      </c>
      <c r="AS199" s="4">
        <v>14.74743938446045</v>
      </c>
      <c r="AT199" s="4">
        <v>14.657215118408203</v>
      </c>
      <c r="AU199" s="4">
        <v>59.443599700927734</v>
      </c>
      <c r="AV199" s="4">
        <v>59.07289505004883</v>
      </c>
      <c r="AW199" s="4">
        <v>299.58538818359375</v>
      </c>
      <c r="AX199" s="4">
        <v>3.7203922271728516</v>
      </c>
      <c r="AY199" s="4">
        <v>44.225650787353516</v>
      </c>
      <c r="AZ199" s="4">
        <v>101.22833251953125</v>
      </c>
      <c r="BA199" s="4">
        <v>-0.06174999475479126</v>
      </c>
      <c r="BB199" s="4">
        <v>-0.11276260018348694</v>
      </c>
      <c r="BC199" s="4">
        <v>0.5</v>
      </c>
      <c r="BD199" s="4">
        <v>-1.355140209197998</v>
      </c>
      <c r="BE199" s="4">
        <v>7.355140209197998</v>
      </c>
      <c r="BF199" s="4">
        <v>1.0</v>
      </c>
      <c r="BG199" s="4">
        <v>0.0</v>
      </c>
      <c r="BH199" s="4">
        <v>0.1599999964237213</v>
      </c>
      <c r="BI199" s="4">
        <v>111105.0</v>
      </c>
      <c r="BJ199" s="1">
        <f t="shared" si="18"/>
        <v>1.497926941</v>
      </c>
      <c r="BK199" s="1">
        <f t="shared" si="19"/>
        <v>-0.0001371597386</v>
      </c>
      <c r="BL199" s="1">
        <f t="shared" si="20"/>
        <v>291.5796741</v>
      </c>
      <c r="BM199" s="1">
        <f t="shared" si="21"/>
        <v>294.2494797</v>
      </c>
      <c r="BN199" s="1">
        <f t="shared" si="22"/>
        <v>0.595262743</v>
      </c>
      <c r="BO199" s="1">
        <f t="shared" si="23"/>
        <v>0.1313099322</v>
      </c>
      <c r="BP199" s="1">
        <f t="shared" si="24"/>
        <v>2.127911891</v>
      </c>
      <c r="BQ199" s="1">
        <f t="shared" si="25"/>
        <v>21.02091221</v>
      </c>
      <c r="BR199" s="1">
        <f t="shared" si="26"/>
        <v>6.363697095</v>
      </c>
      <c r="BS199" s="1">
        <f t="shared" si="27"/>
        <v>19.76457691</v>
      </c>
      <c r="BT199" s="1">
        <f t="shared" si="28"/>
        <v>2.31262027</v>
      </c>
      <c r="BU199" s="1">
        <f t="shared" si="29"/>
        <v>-0.02116897384</v>
      </c>
      <c r="BV199" s="1">
        <f t="shared" si="30"/>
        <v>1.483725446</v>
      </c>
      <c r="BW199" s="1">
        <f t="shared" si="31"/>
        <v>0.8288948237</v>
      </c>
      <c r="BX199" s="1">
        <f t="shared" si="32"/>
        <v>-0.01322627611</v>
      </c>
      <c r="BY199" s="1">
        <f t="shared" si="33"/>
        <v>-7551.537253</v>
      </c>
      <c r="BZ199" s="1">
        <f t="shared" si="34"/>
        <v>-111.3671043</v>
      </c>
      <c r="CA199" s="1">
        <f t="shared" si="35"/>
        <v>69.10673513</v>
      </c>
      <c r="CB199" s="1">
        <f t="shared" si="36"/>
        <v>815.2568718</v>
      </c>
      <c r="CC199" s="1">
        <f t="shared" si="37"/>
        <v>-0.8481745104</v>
      </c>
      <c r="CD199" s="1">
        <f t="shared" si="38"/>
        <v>0</v>
      </c>
      <c r="CE199" s="1">
        <f t="shared" si="39"/>
        <v>3.162333393</v>
      </c>
      <c r="CF199" s="1">
        <f t="shared" si="40"/>
        <v>407.706665</v>
      </c>
      <c r="CG199" s="1">
        <f t="shared" si="41"/>
        <v>0.2118750552</v>
      </c>
      <c r="CH199" s="1" t="str">
        <f t="shared" si="42"/>
        <v>#DIV/0!</v>
      </c>
    </row>
    <row r="200" ht="15.75" customHeight="1">
      <c r="A200" s="2">
        <v>2.0</v>
      </c>
      <c r="B200" s="1">
        <v>1.0</v>
      </c>
      <c r="C200" s="1" t="s">
        <v>97</v>
      </c>
      <c r="D200" s="1">
        <v>2.0121052E8</v>
      </c>
      <c r="E200" s="4" t="s">
        <v>1332</v>
      </c>
      <c r="F200" s="4">
        <v>22579.499817677774</v>
      </c>
      <c r="G200" s="4">
        <v>0.0</v>
      </c>
      <c r="H200" s="1">
        <f t="shared" si="1"/>
        <v>-989.3615575</v>
      </c>
      <c r="I200" s="1">
        <f t="shared" si="2"/>
        <v>0.06937171272</v>
      </c>
      <c r="J200" s="1">
        <f t="shared" si="3"/>
        <v>23472.23951</v>
      </c>
      <c r="K200" s="4">
        <v>55.0</v>
      </c>
      <c r="L200" s="4">
        <v>55.0</v>
      </c>
      <c r="M200" s="4">
        <v>0.0</v>
      </c>
      <c r="N200" s="4">
        <v>0.0</v>
      </c>
      <c r="O200" s="4">
        <v>469.165283203125</v>
      </c>
      <c r="P200" s="4">
        <v>876.8719482421875</v>
      </c>
      <c r="Q200" s="4">
        <v>691.0846557617188</v>
      </c>
      <c r="R200" s="1" t="str">
        <f t="shared" si="4"/>
        <v>#DIV/0!</v>
      </c>
      <c r="S200" s="1">
        <f t="shared" si="5"/>
        <v>0.4649557622</v>
      </c>
      <c r="T200" s="1">
        <f t="shared" si="6"/>
        <v>0.2118750552</v>
      </c>
      <c r="U200" s="4">
        <v>-1.0</v>
      </c>
      <c r="V200" s="4">
        <v>0.85</v>
      </c>
      <c r="W200" s="4">
        <v>0.85</v>
      </c>
      <c r="X200" s="4">
        <v>0.0</v>
      </c>
      <c r="Y200" s="1">
        <f t="shared" si="7"/>
        <v>0.85</v>
      </c>
      <c r="Z200" s="1">
        <f t="shared" si="8"/>
        <v>-313.1774276</v>
      </c>
      <c r="AA200" s="1">
        <f t="shared" si="9"/>
        <v>0.4556886321</v>
      </c>
      <c r="AB200" s="1">
        <f t="shared" si="10"/>
        <v>1.869004335</v>
      </c>
      <c r="AC200" s="1">
        <f t="shared" si="11"/>
        <v>-1</v>
      </c>
      <c r="AD200" s="4">
        <v>1001.1536865234375</v>
      </c>
      <c r="AE200" s="4">
        <v>0.5</v>
      </c>
      <c r="AF200" s="1">
        <f t="shared" si="12"/>
        <v>90.15078437</v>
      </c>
      <c r="AG200" s="1">
        <f t="shared" si="13"/>
        <v>0.5515648386</v>
      </c>
      <c r="AH200" s="1">
        <f t="shared" si="14"/>
        <v>0.7954383524</v>
      </c>
      <c r="AI200" s="1">
        <f t="shared" si="15"/>
        <v>19.84134102</v>
      </c>
      <c r="AJ200" s="4">
        <v>2.0</v>
      </c>
      <c r="AK200" s="1">
        <f t="shared" si="16"/>
        <v>4.644859791</v>
      </c>
      <c r="AL200" s="4">
        <v>1.0</v>
      </c>
      <c r="AM200" s="1">
        <f t="shared" si="17"/>
        <v>9.289719582</v>
      </c>
      <c r="AN200" s="4">
        <v>21.12115478515625</v>
      </c>
      <c r="AO200" s="4">
        <v>19.841341018676758</v>
      </c>
      <c r="AP200" s="4">
        <v>21.27367401123047</v>
      </c>
      <c r="AQ200" s="4">
        <v>1.7852132320404053</v>
      </c>
      <c r="AR200" s="20">
        <v>662.0364990234375</v>
      </c>
      <c r="AS200" s="4">
        <v>14.734025955200195</v>
      </c>
      <c r="AT200" s="4">
        <v>15.09669017791748</v>
      </c>
      <c r="AU200" s="4">
        <v>59.32014465332031</v>
      </c>
      <c r="AV200" s="4">
        <v>60.74968338012695</v>
      </c>
      <c r="AW200" s="4">
        <v>299.5818176269531</v>
      </c>
      <c r="AX200" s="4">
        <v>3.7128419876098633</v>
      </c>
      <c r="AY200" s="4">
        <v>44.852935791015625</v>
      </c>
      <c r="AZ200" s="4">
        <v>101.22869110107422</v>
      </c>
      <c r="BA200" s="4">
        <v>-0.06174999475479126</v>
      </c>
      <c r="BB200" s="4">
        <v>-0.11276260018348694</v>
      </c>
      <c r="BC200" s="4">
        <v>0.5</v>
      </c>
      <c r="BD200" s="4">
        <v>-1.355140209197998</v>
      </c>
      <c r="BE200" s="4">
        <v>7.355140209197998</v>
      </c>
      <c r="BF200" s="4">
        <v>1.0</v>
      </c>
      <c r="BG200" s="4">
        <v>0.0</v>
      </c>
      <c r="BH200" s="4">
        <v>0.1599999964237213</v>
      </c>
      <c r="BI200" s="4">
        <v>111105.0</v>
      </c>
      <c r="BJ200" s="1">
        <f t="shared" si="18"/>
        <v>1.497909088</v>
      </c>
      <c r="BK200" s="1">
        <f t="shared" si="19"/>
        <v>0.0005515648386</v>
      </c>
      <c r="BL200" s="1">
        <f t="shared" si="20"/>
        <v>292.991341</v>
      </c>
      <c r="BM200" s="1">
        <f t="shared" si="21"/>
        <v>294.2711548</v>
      </c>
      <c r="BN200" s="1">
        <f t="shared" si="22"/>
        <v>0.5940547047</v>
      </c>
      <c r="BO200" s="1">
        <f t="shared" si="23"/>
        <v>-0.03605015142</v>
      </c>
      <c r="BP200" s="1">
        <f t="shared" si="24"/>
        <v>2.323656539</v>
      </c>
      <c r="BQ200" s="1">
        <f t="shared" si="25"/>
        <v>22.95452518</v>
      </c>
      <c r="BR200" s="1">
        <f t="shared" si="26"/>
        <v>7.857835005</v>
      </c>
      <c r="BS200" s="1">
        <f t="shared" si="27"/>
        <v>20.4812479</v>
      </c>
      <c r="BT200" s="1">
        <f t="shared" si="28"/>
        <v>2.417465583</v>
      </c>
      <c r="BU200" s="1">
        <f t="shared" si="29"/>
        <v>0.06885751381</v>
      </c>
      <c r="BV200" s="1">
        <f t="shared" si="30"/>
        <v>1.528218187</v>
      </c>
      <c r="BW200" s="1">
        <f t="shared" si="31"/>
        <v>0.8892473963</v>
      </c>
      <c r="BX200" s="1">
        <f t="shared" si="32"/>
        <v>0.04308185018</v>
      </c>
      <c r="BY200" s="1">
        <f t="shared" si="33"/>
        <v>2376.064082</v>
      </c>
      <c r="BZ200" s="1">
        <f t="shared" si="34"/>
        <v>35.45460038</v>
      </c>
      <c r="CA200" s="1">
        <f t="shared" si="35"/>
        <v>65.36255557</v>
      </c>
      <c r="CB200" s="1">
        <f t="shared" si="36"/>
        <v>805.8124323</v>
      </c>
      <c r="CC200" s="1">
        <f t="shared" si="37"/>
        <v>-0.8025093332</v>
      </c>
      <c r="CD200" s="1">
        <f t="shared" si="38"/>
        <v>0</v>
      </c>
      <c r="CE200" s="1">
        <f t="shared" si="39"/>
        <v>3.155915689</v>
      </c>
      <c r="CF200" s="1">
        <f t="shared" si="40"/>
        <v>407.706665</v>
      </c>
      <c r="CG200" s="1">
        <f t="shared" si="41"/>
        <v>0.2118750552</v>
      </c>
      <c r="CH200" s="1" t="str">
        <f t="shared" si="42"/>
        <v>#DIV/0!</v>
      </c>
    </row>
    <row r="201" ht="15.75" customHeight="1">
      <c r="A201" s="2">
        <v>2.0</v>
      </c>
      <c r="B201" s="1">
        <v>1.0</v>
      </c>
      <c r="C201" s="1" t="s">
        <v>97</v>
      </c>
      <c r="D201" s="1">
        <v>2.0121052E8</v>
      </c>
      <c r="E201" s="4" t="s">
        <v>1333</v>
      </c>
      <c r="F201" s="4">
        <v>22609.99981557578</v>
      </c>
      <c r="G201" s="4">
        <v>0.0</v>
      </c>
      <c r="H201" s="1">
        <f t="shared" si="1"/>
        <v>-973.8351646</v>
      </c>
      <c r="I201" s="1">
        <f t="shared" si="2"/>
        <v>0.0757085553</v>
      </c>
      <c r="J201" s="1">
        <f t="shared" si="3"/>
        <v>21205.40709</v>
      </c>
      <c r="K201" s="4">
        <v>55.0</v>
      </c>
      <c r="L201" s="4">
        <v>55.0</v>
      </c>
      <c r="M201" s="4">
        <v>0.0</v>
      </c>
      <c r="N201" s="4">
        <v>0.0</v>
      </c>
      <c r="O201" s="4">
        <v>469.165283203125</v>
      </c>
      <c r="P201" s="4">
        <v>876.8719482421875</v>
      </c>
      <c r="Q201" s="4">
        <v>691.0846557617188</v>
      </c>
      <c r="R201" s="1" t="str">
        <f t="shared" si="4"/>
        <v>#DIV/0!</v>
      </c>
      <c r="S201" s="1">
        <f t="shared" si="5"/>
        <v>0.4649557622</v>
      </c>
      <c r="T201" s="1">
        <f t="shared" si="6"/>
        <v>0.2118750552</v>
      </c>
      <c r="U201" s="4">
        <v>-1.0</v>
      </c>
      <c r="V201" s="4">
        <v>0.85</v>
      </c>
      <c r="W201" s="4">
        <v>0.85</v>
      </c>
      <c r="X201" s="4">
        <v>0.0</v>
      </c>
      <c r="Y201" s="1">
        <f t="shared" si="7"/>
        <v>0.85</v>
      </c>
      <c r="Z201" s="1">
        <f t="shared" si="8"/>
        <v>-311.6414496</v>
      </c>
      <c r="AA201" s="1">
        <f t="shared" si="9"/>
        <v>0.4556886321</v>
      </c>
      <c r="AB201" s="1">
        <f t="shared" si="10"/>
        <v>1.869004335</v>
      </c>
      <c r="AC201" s="1">
        <f t="shared" si="11"/>
        <v>-1</v>
      </c>
      <c r="AD201" s="4">
        <v>1001.1536865234375</v>
      </c>
      <c r="AE201" s="4">
        <v>0.5</v>
      </c>
      <c r="AF201" s="1">
        <f t="shared" si="12"/>
        <v>90.15078437</v>
      </c>
      <c r="AG201" s="1">
        <f t="shared" si="13"/>
        <v>0.7332292365</v>
      </c>
      <c r="AH201" s="1">
        <f t="shared" si="14"/>
        <v>0.9685619555</v>
      </c>
      <c r="AI201" s="1">
        <f t="shared" si="15"/>
        <v>21.08999062</v>
      </c>
      <c r="AJ201" s="4">
        <v>2.0</v>
      </c>
      <c r="AK201" s="1">
        <f t="shared" si="16"/>
        <v>4.644859791</v>
      </c>
      <c r="AL201" s="4">
        <v>1.0</v>
      </c>
      <c r="AM201" s="1">
        <f t="shared" si="17"/>
        <v>9.289719582</v>
      </c>
      <c r="AN201" s="4">
        <v>21.232389450073242</v>
      </c>
      <c r="AO201" s="4">
        <v>21.089990615844727</v>
      </c>
      <c r="AP201" s="4">
        <v>21.290456771850586</v>
      </c>
      <c r="AQ201" s="4">
        <v>1.8062692880630493</v>
      </c>
      <c r="AR201" s="20">
        <v>651.60302734375</v>
      </c>
      <c r="AS201" s="4">
        <v>14.743581771850586</v>
      </c>
      <c r="AT201" s="4">
        <v>15.22562026977539</v>
      </c>
      <c r="AU201" s="4">
        <v>58.95167922973633</v>
      </c>
      <c r="AV201" s="4">
        <v>60.93169021606445</v>
      </c>
      <c r="AW201" s="4">
        <v>299.5882568359375</v>
      </c>
      <c r="AX201" s="4">
        <v>3.672528028488159</v>
      </c>
      <c r="AY201" s="4">
        <v>46.85389709472656</v>
      </c>
      <c r="AZ201" s="4">
        <v>101.22454833984375</v>
      </c>
      <c r="BA201" s="4">
        <v>-0.06174999475479126</v>
      </c>
      <c r="BB201" s="4">
        <v>-0.11276260018348694</v>
      </c>
      <c r="BC201" s="4">
        <v>0.25</v>
      </c>
      <c r="BD201" s="4">
        <v>-1.355140209197998</v>
      </c>
      <c r="BE201" s="4">
        <v>7.355140209197998</v>
      </c>
      <c r="BF201" s="4">
        <v>1.0</v>
      </c>
      <c r="BG201" s="4">
        <v>0.0</v>
      </c>
      <c r="BH201" s="4">
        <v>0.1599999964237213</v>
      </c>
      <c r="BI201" s="4">
        <v>111105.0</v>
      </c>
      <c r="BJ201" s="1">
        <f t="shared" si="18"/>
        <v>1.497941284</v>
      </c>
      <c r="BK201" s="1">
        <f t="shared" si="19"/>
        <v>0.0007332292365</v>
      </c>
      <c r="BL201" s="1">
        <f t="shared" si="20"/>
        <v>294.2399906</v>
      </c>
      <c r="BM201" s="1">
        <f t="shared" si="21"/>
        <v>294.3823895</v>
      </c>
      <c r="BN201" s="1">
        <f t="shared" si="22"/>
        <v>0.5876044714</v>
      </c>
      <c r="BO201" s="1">
        <f t="shared" si="23"/>
        <v>-0.111341387</v>
      </c>
      <c r="BP201" s="1">
        <f t="shared" si="24"/>
        <v>2.509768491</v>
      </c>
      <c r="BQ201" s="1">
        <f t="shared" si="25"/>
        <v>24.79406954</v>
      </c>
      <c r="BR201" s="1">
        <f t="shared" si="26"/>
        <v>9.568449268</v>
      </c>
      <c r="BS201" s="1">
        <f t="shared" si="27"/>
        <v>21.16119003</v>
      </c>
      <c r="BT201" s="1">
        <f t="shared" si="28"/>
        <v>2.520763381</v>
      </c>
      <c r="BU201" s="1">
        <f t="shared" si="29"/>
        <v>0.07509654</v>
      </c>
      <c r="BV201" s="1">
        <f t="shared" si="30"/>
        <v>1.541206535</v>
      </c>
      <c r="BW201" s="1">
        <f t="shared" si="31"/>
        <v>0.9795568456</v>
      </c>
      <c r="BX201" s="1">
        <f t="shared" si="32"/>
        <v>0.04698994221</v>
      </c>
      <c r="BY201" s="1">
        <f t="shared" si="33"/>
        <v>2146.507755</v>
      </c>
      <c r="BZ201" s="1">
        <f t="shared" si="34"/>
        <v>32.54344471</v>
      </c>
      <c r="CA201" s="1">
        <f t="shared" si="35"/>
        <v>60.93867241</v>
      </c>
      <c r="CB201" s="1">
        <f t="shared" si="36"/>
        <v>793.1226352</v>
      </c>
      <c r="CC201" s="1">
        <f t="shared" si="37"/>
        <v>-0.7482351334</v>
      </c>
      <c r="CD201" s="1">
        <f t="shared" si="38"/>
        <v>0</v>
      </c>
      <c r="CE201" s="1">
        <f t="shared" si="39"/>
        <v>3.121648824</v>
      </c>
      <c r="CF201" s="1">
        <f t="shared" si="40"/>
        <v>407.706665</v>
      </c>
      <c r="CG201" s="1">
        <f t="shared" si="41"/>
        <v>0.2118750552</v>
      </c>
      <c r="CH201" s="1" t="str">
        <f t="shared" si="42"/>
        <v>#DIV/0!</v>
      </c>
    </row>
    <row r="202" ht="15.75" customHeight="1">
      <c r="A202" s="2">
        <v>2.0</v>
      </c>
      <c r="B202" s="1">
        <v>1.0</v>
      </c>
      <c r="C202" s="1" t="s">
        <v>97</v>
      </c>
      <c r="D202" s="1">
        <v>2.0121052E8</v>
      </c>
      <c r="E202" s="4" t="s">
        <v>1334</v>
      </c>
      <c r="F202" s="4">
        <v>22640.499813473783</v>
      </c>
      <c r="G202" s="4">
        <v>0.0</v>
      </c>
      <c r="H202" s="1">
        <f t="shared" si="1"/>
        <v>-953.7327204</v>
      </c>
      <c r="I202" s="1">
        <f t="shared" si="2"/>
        <v>-0.1139083791</v>
      </c>
      <c r="J202" s="1">
        <f t="shared" si="3"/>
        <v>-12526.95954</v>
      </c>
      <c r="K202" s="4">
        <v>55.0</v>
      </c>
      <c r="L202" s="4">
        <v>55.0</v>
      </c>
      <c r="M202" s="4">
        <v>0.0</v>
      </c>
      <c r="N202" s="4">
        <v>0.0</v>
      </c>
      <c r="O202" s="4">
        <v>469.165283203125</v>
      </c>
      <c r="P202" s="4">
        <v>876.8719482421875</v>
      </c>
      <c r="Q202" s="4">
        <v>691.0846557617188</v>
      </c>
      <c r="R202" s="1" t="str">
        <f t="shared" si="4"/>
        <v>#DIV/0!</v>
      </c>
      <c r="S202" s="1">
        <f t="shared" si="5"/>
        <v>0.4649557622</v>
      </c>
      <c r="T202" s="1">
        <f t="shared" si="6"/>
        <v>0.2118750552</v>
      </c>
      <c r="U202" s="4">
        <v>-1.0</v>
      </c>
      <c r="V202" s="4">
        <v>0.85</v>
      </c>
      <c r="W202" s="4">
        <v>0.85</v>
      </c>
      <c r="X202" s="4">
        <v>0.0</v>
      </c>
      <c r="Y202" s="1">
        <f t="shared" si="7"/>
        <v>0.85</v>
      </c>
      <c r="Z202" s="1">
        <f t="shared" si="8"/>
        <v>-306.2008499</v>
      </c>
      <c r="AA202" s="1">
        <f t="shared" si="9"/>
        <v>0.4556886321</v>
      </c>
      <c r="AB202" s="1">
        <f t="shared" si="10"/>
        <v>1.869004335</v>
      </c>
      <c r="AC202" s="1">
        <f t="shared" si="11"/>
        <v>-1</v>
      </c>
      <c r="AD202" s="4">
        <v>1001.1536865234375</v>
      </c>
      <c r="AE202" s="4">
        <v>0.5</v>
      </c>
      <c r="AF202" s="1">
        <f t="shared" si="12"/>
        <v>90.15078437</v>
      </c>
      <c r="AG202" s="1">
        <f t="shared" si="13"/>
        <v>-1.08948156</v>
      </c>
      <c r="AH202" s="1">
        <f t="shared" si="14"/>
        <v>0.9384326611</v>
      </c>
      <c r="AI202" s="1">
        <f t="shared" si="15"/>
        <v>20.09799004</v>
      </c>
      <c r="AJ202" s="4">
        <v>2.0</v>
      </c>
      <c r="AK202" s="1">
        <f t="shared" si="16"/>
        <v>4.644859791</v>
      </c>
      <c r="AL202" s="4">
        <v>1.0</v>
      </c>
      <c r="AM202" s="1">
        <f t="shared" si="17"/>
        <v>9.289719582</v>
      </c>
      <c r="AN202" s="4">
        <v>21.28082275390625</v>
      </c>
      <c r="AO202" s="4">
        <v>20.097990036010742</v>
      </c>
      <c r="AP202" s="4">
        <v>21.35729217529297</v>
      </c>
      <c r="AQ202" s="4">
        <v>1.819880723953247</v>
      </c>
      <c r="AR202" s="20">
        <v>638.86962890625</v>
      </c>
      <c r="AS202" s="4">
        <v>14.769344329833984</v>
      </c>
      <c r="AT202" s="4">
        <v>14.052370071411133</v>
      </c>
      <c r="AU202" s="4">
        <v>58.87105941772461</v>
      </c>
      <c r="AV202" s="4">
        <v>56.09752655029297</v>
      </c>
      <c r="AW202" s="4">
        <v>299.6402587890625</v>
      </c>
      <c r="AX202" s="4">
        <v>3.6605451107025146</v>
      </c>
      <c r="AY202" s="4">
        <v>47.509788513183594</v>
      </c>
      <c r="AZ202" s="4">
        <v>101.22547149658203</v>
      </c>
      <c r="BA202" s="4">
        <v>-0.06174999475479126</v>
      </c>
      <c r="BB202" s="4">
        <v>-0.11276260018348694</v>
      </c>
      <c r="BC202" s="4">
        <v>0.25</v>
      </c>
      <c r="BD202" s="4">
        <v>-1.355140209197998</v>
      </c>
      <c r="BE202" s="4">
        <v>7.355140209197998</v>
      </c>
      <c r="BF202" s="4">
        <v>1.0</v>
      </c>
      <c r="BG202" s="4">
        <v>0.0</v>
      </c>
      <c r="BH202" s="4">
        <v>0.1599999964237213</v>
      </c>
      <c r="BI202" s="4">
        <v>111105.0</v>
      </c>
      <c r="BJ202" s="1">
        <f t="shared" si="18"/>
        <v>1.498201294</v>
      </c>
      <c r="BK202" s="1">
        <f t="shared" si="19"/>
        <v>-0.00108948156</v>
      </c>
      <c r="BL202" s="1">
        <f t="shared" si="20"/>
        <v>293.24799</v>
      </c>
      <c r="BM202" s="1">
        <f t="shared" si="21"/>
        <v>294.4308228</v>
      </c>
      <c r="BN202" s="1">
        <f t="shared" si="22"/>
        <v>0.5856872046</v>
      </c>
      <c r="BO202" s="1">
        <f t="shared" si="23"/>
        <v>0.2271889074</v>
      </c>
      <c r="BP202" s="1">
        <f t="shared" si="24"/>
        <v>2.360890447</v>
      </c>
      <c r="BQ202" s="1">
        <f t="shared" si="25"/>
        <v>23.32308669</v>
      </c>
      <c r="BR202" s="1">
        <f t="shared" si="26"/>
        <v>9.270716622</v>
      </c>
      <c r="BS202" s="1">
        <f t="shared" si="27"/>
        <v>20.68940639</v>
      </c>
      <c r="BT202" s="1">
        <f t="shared" si="28"/>
        <v>2.448688077</v>
      </c>
      <c r="BU202" s="1">
        <f t="shared" si="29"/>
        <v>-0.115322436</v>
      </c>
      <c r="BV202" s="1">
        <f t="shared" si="30"/>
        <v>1.422457786</v>
      </c>
      <c r="BW202" s="1">
        <f t="shared" si="31"/>
        <v>1.02623029</v>
      </c>
      <c r="BX202" s="1">
        <f t="shared" si="32"/>
        <v>-0.07194813032</v>
      </c>
      <c r="BY202" s="1">
        <f t="shared" si="33"/>
        <v>-1268.047386</v>
      </c>
      <c r="BZ202" s="1">
        <f t="shared" si="34"/>
        <v>-19.60800604</v>
      </c>
      <c r="CA202" s="1">
        <f t="shared" si="35"/>
        <v>58.99109386</v>
      </c>
      <c r="CB202" s="1">
        <f t="shared" si="36"/>
        <v>777.4679107</v>
      </c>
      <c r="CC202" s="1">
        <f t="shared" si="37"/>
        <v>-0.7236534865</v>
      </c>
      <c r="CD202" s="1">
        <f t="shared" si="38"/>
        <v>0</v>
      </c>
      <c r="CE202" s="1">
        <f t="shared" si="39"/>
        <v>3.111463344</v>
      </c>
      <c r="CF202" s="1">
        <f t="shared" si="40"/>
        <v>407.706665</v>
      </c>
      <c r="CG202" s="1">
        <f t="shared" si="41"/>
        <v>0.2118750552</v>
      </c>
      <c r="CH202" s="1" t="str">
        <f t="shared" si="42"/>
        <v>#DIV/0!</v>
      </c>
    </row>
    <row r="203" ht="15.75" customHeight="1">
      <c r="A203" s="2">
        <v>2.0</v>
      </c>
      <c r="B203" s="1">
        <v>1.0</v>
      </c>
      <c r="C203" s="1" t="s">
        <v>97</v>
      </c>
      <c r="D203" s="1">
        <v>2.0121052E8</v>
      </c>
      <c r="E203" s="4" t="s">
        <v>1335</v>
      </c>
      <c r="F203" s="4">
        <v>22670.99981137179</v>
      </c>
      <c r="G203" s="4">
        <v>0.0</v>
      </c>
      <c r="H203" s="1">
        <f t="shared" si="1"/>
        <v>-937.2665172</v>
      </c>
      <c r="I203" s="1">
        <f t="shared" si="2"/>
        <v>-0.1573971674</v>
      </c>
      <c r="J203" s="1">
        <f t="shared" si="3"/>
        <v>-8706.708094</v>
      </c>
      <c r="K203" s="4">
        <v>55.0</v>
      </c>
      <c r="L203" s="4">
        <v>55.0</v>
      </c>
      <c r="M203" s="4">
        <v>0.0</v>
      </c>
      <c r="N203" s="4">
        <v>0.0</v>
      </c>
      <c r="O203" s="4">
        <v>469.165283203125</v>
      </c>
      <c r="P203" s="4">
        <v>876.8719482421875</v>
      </c>
      <c r="Q203" s="4">
        <v>691.0846557617188</v>
      </c>
      <c r="R203" s="1" t="str">
        <f t="shared" si="4"/>
        <v>#DIV/0!</v>
      </c>
      <c r="S203" s="1">
        <f t="shared" si="5"/>
        <v>0.4649557622</v>
      </c>
      <c r="T203" s="1">
        <f t="shared" si="6"/>
        <v>0.2118750552</v>
      </c>
      <c r="U203" s="4">
        <v>-1.0</v>
      </c>
      <c r="V203" s="4">
        <v>0.85</v>
      </c>
      <c r="W203" s="4">
        <v>0.85</v>
      </c>
      <c r="X203" s="4">
        <v>0.0</v>
      </c>
      <c r="Y203" s="1">
        <f t="shared" si="7"/>
        <v>0.85</v>
      </c>
      <c r="Z203" s="1">
        <f t="shared" si="8"/>
        <v>-305.6978436</v>
      </c>
      <c r="AA203" s="1">
        <f t="shared" si="9"/>
        <v>0.4556886321</v>
      </c>
      <c r="AB203" s="1">
        <f t="shared" si="10"/>
        <v>1.869004335</v>
      </c>
      <c r="AC203" s="1">
        <f t="shared" si="11"/>
        <v>-1</v>
      </c>
      <c r="AD203" s="4">
        <v>1001.1536865234375</v>
      </c>
      <c r="AE203" s="4">
        <v>0.5</v>
      </c>
      <c r="AF203" s="1">
        <f t="shared" si="12"/>
        <v>90.15078437</v>
      </c>
      <c r="AG203" s="1">
        <f t="shared" si="13"/>
        <v>-1.353978141</v>
      </c>
      <c r="AH203" s="1">
        <f t="shared" si="14"/>
        <v>0.8406110647</v>
      </c>
      <c r="AI203" s="1">
        <f t="shared" si="15"/>
        <v>19.30136681</v>
      </c>
      <c r="AJ203" s="4">
        <v>2.0</v>
      </c>
      <c r="AK203" s="1">
        <f t="shared" si="16"/>
        <v>4.644859791</v>
      </c>
      <c r="AL203" s="4">
        <v>1.0</v>
      </c>
      <c r="AM203" s="1">
        <f t="shared" si="17"/>
        <v>9.289719582</v>
      </c>
      <c r="AN203" s="4">
        <v>21.255229949951172</v>
      </c>
      <c r="AO203" s="4">
        <v>19.301366806030273</v>
      </c>
      <c r="AP203" s="4">
        <v>21.39490509033203</v>
      </c>
      <c r="AQ203" s="4">
        <v>1.8204209804534912</v>
      </c>
      <c r="AR203" s="20">
        <v>627.9367065429688</v>
      </c>
      <c r="AS203" s="4">
        <v>14.784042358398438</v>
      </c>
      <c r="AT203" s="4">
        <v>13.892927169799805</v>
      </c>
      <c r="AU203" s="4">
        <v>59.02739334106445</v>
      </c>
      <c r="AV203" s="4">
        <v>55.43949890136719</v>
      </c>
      <c r="AW203" s="4">
        <v>299.6621398925781</v>
      </c>
      <c r="AX203" s="4">
        <v>3.603198528289795</v>
      </c>
      <c r="AY203" s="4">
        <v>46.41182327270508</v>
      </c>
      <c r="AZ203" s="4">
        <v>101.2302017211914</v>
      </c>
      <c r="BA203" s="4">
        <v>-0.06174999475479126</v>
      </c>
      <c r="BB203" s="4">
        <v>-0.11276260018348694</v>
      </c>
      <c r="BC203" s="4">
        <v>0.5</v>
      </c>
      <c r="BD203" s="4">
        <v>-1.355140209197998</v>
      </c>
      <c r="BE203" s="4">
        <v>7.355140209197998</v>
      </c>
      <c r="BF203" s="4">
        <v>1.0</v>
      </c>
      <c r="BG203" s="4">
        <v>0.0</v>
      </c>
      <c r="BH203" s="4">
        <v>0.1599999964237213</v>
      </c>
      <c r="BI203" s="4">
        <v>111105.0</v>
      </c>
      <c r="BJ203" s="1">
        <f t="shared" si="18"/>
        <v>1.498310699</v>
      </c>
      <c r="BK203" s="1">
        <f t="shared" si="19"/>
        <v>-0.001353978141</v>
      </c>
      <c r="BL203" s="1">
        <f t="shared" si="20"/>
        <v>292.4513668</v>
      </c>
      <c r="BM203" s="1">
        <f t="shared" si="21"/>
        <v>294.4052299</v>
      </c>
      <c r="BN203" s="1">
        <f t="shared" si="22"/>
        <v>0.5765117516</v>
      </c>
      <c r="BO203" s="1">
        <f t="shared" si="23"/>
        <v>0.3010758171</v>
      </c>
      <c r="BP203" s="1">
        <f t="shared" si="24"/>
        <v>2.246994885</v>
      </c>
      <c r="BQ203" s="1">
        <f t="shared" si="25"/>
        <v>22.19688242</v>
      </c>
      <c r="BR203" s="1">
        <f t="shared" si="26"/>
        <v>8.303955247</v>
      </c>
      <c r="BS203" s="1">
        <f t="shared" si="27"/>
        <v>20.27829838</v>
      </c>
      <c r="BT203" s="1">
        <f t="shared" si="28"/>
        <v>2.387360729</v>
      </c>
      <c r="BU203" s="1">
        <f t="shared" si="29"/>
        <v>-0.160109935</v>
      </c>
      <c r="BV203" s="1">
        <f t="shared" si="30"/>
        <v>1.40638382</v>
      </c>
      <c r="BW203" s="1">
        <f t="shared" si="31"/>
        <v>0.9809769095</v>
      </c>
      <c r="BX203" s="1">
        <f t="shared" si="32"/>
        <v>-0.09982139623</v>
      </c>
      <c r="BY203" s="1">
        <f t="shared" si="33"/>
        <v>-881.3818167</v>
      </c>
      <c r="BZ203" s="1">
        <f t="shared" si="34"/>
        <v>-13.86558232</v>
      </c>
      <c r="CA203" s="1">
        <f t="shared" si="35"/>
        <v>61.24544456</v>
      </c>
      <c r="CB203" s="1">
        <f t="shared" si="36"/>
        <v>764.1420879</v>
      </c>
      <c r="CC203" s="1">
        <f t="shared" si="37"/>
        <v>-0.7512124437</v>
      </c>
      <c r="CD203" s="1">
        <f t="shared" si="38"/>
        <v>0</v>
      </c>
      <c r="CE203" s="1">
        <f t="shared" si="39"/>
        <v>3.062718749</v>
      </c>
      <c r="CF203" s="1">
        <f t="shared" si="40"/>
        <v>407.706665</v>
      </c>
      <c r="CG203" s="1">
        <f t="shared" si="41"/>
        <v>0.2118750552</v>
      </c>
      <c r="CH203" s="1" t="str">
        <f t="shared" si="42"/>
        <v>#DIV/0!</v>
      </c>
    </row>
    <row r="204" ht="15.75" customHeight="1">
      <c r="A204" s="2">
        <v>2.0</v>
      </c>
      <c r="B204" s="1">
        <v>1.0</v>
      </c>
      <c r="C204" s="1" t="s">
        <v>97</v>
      </c>
      <c r="D204" s="1">
        <v>2.0121052E8</v>
      </c>
      <c r="E204" s="4" t="s">
        <v>1336</v>
      </c>
      <c r="F204" s="4">
        <v>22701.499809269793</v>
      </c>
      <c r="G204" s="4">
        <v>0.0</v>
      </c>
      <c r="H204" s="1">
        <f t="shared" si="1"/>
        <v>-922.4153252</v>
      </c>
      <c r="I204" s="1">
        <f t="shared" si="2"/>
        <v>-0.113842352</v>
      </c>
      <c r="J204" s="1">
        <f t="shared" si="3"/>
        <v>-12140.61372</v>
      </c>
      <c r="K204" s="4">
        <v>55.0</v>
      </c>
      <c r="L204" s="4">
        <v>55.0</v>
      </c>
      <c r="M204" s="4">
        <v>0.0</v>
      </c>
      <c r="N204" s="4">
        <v>0.0</v>
      </c>
      <c r="O204" s="4">
        <v>469.165283203125</v>
      </c>
      <c r="P204" s="4">
        <v>876.8719482421875</v>
      </c>
      <c r="Q204" s="4">
        <v>691.0846557617188</v>
      </c>
      <c r="R204" s="1" t="str">
        <f t="shared" si="4"/>
        <v>#DIV/0!</v>
      </c>
      <c r="S204" s="1">
        <f t="shared" si="5"/>
        <v>0.4649557622</v>
      </c>
      <c r="T204" s="1">
        <f t="shared" si="6"/>
        <v>0.2118750552</v>
      </c>
      <c r="U204" s="4">
        <v>-1.0</v>
      </c>
      <c r="V204" s="4">
        <v>0.85</v>
      </c>
      <c r="W204" s="4">
        <v>0.85</v>
      </c>
      <c r="X204" s="4">
        <v>0.0</v>
      </c>
      <c r="Y204" s="1">
        <f t="shared" si="7"/>
        <v>0.85</v>
      </c>
      <c r="Z204" s="1">
        <f t="shared" si="8"/>
        <v>-294.9247463</v>
      </c>
      <c r="AA204" s="1">
        <f t="shared" si="9"/>
        <v>0.4556886321</v>
      </c>
      <c r="AB204" s="1">
        <f t="shared" si="10"/>
        <v>1.869004335</v>
      </c>
      <c r="AC204" s="1">
        <f t="shared" si="11"/>
        <v>-1</v>
      </c>
      <c r="AD204" s="4">
        <v>1001.1536865234375</v>
      </c>
      <c r="AE204" s="4">
        <v>0.5</v>
      </c>
      <c r="AF204" s="1">
        <f t="shared" si="12"/>
        <v>90.15078437</v>
      </c>
      <c r="AG204" s="1">
        <f t="shared" si="13"/>
        <v>-0.8683319606</v>
      </c>
      <c r="AH204" s="1">
        <f t="shared" si="14"/>
        <v>0.7490191199</v>
      </c>
      <c r="AI204" s="1">
        <f t="shared" si="15"/>
        <v>18.8741703</v>
      </c>
      <c r="AJ204" s="4">
        <v>2.0</v>
      </c>
      <c r="AK204" s="1">
        <f t="shared" si="16"/>
        <v>4.644859791</v>
      </c>
      <c r="AL204" s="4">
        <v>1.0</v>
      </c>
      <c r="AM204" s="1">
        <f t="shared" si="17"/>
        <v>9.289719582</v>
      </c>
      <c r="AN204" s="4">
        <v>21.22081756591797</v>
      </c>
      <c r="AO204" s="4">
        <v>18.874170303344727</v>
      </c>
      <c r="AP204" s="4">
        <v>21.390520095825195</v>
      </c>
      <c r="AQ204" s="4">
        <v>1.8023908138275146</v>
      </c>
      <c r="AR204" s="20">
        <v>617.8871459960938</v>
      </c>
      <c r="AS204" s="4">
        <v>14.78537654876709</v>
      </c>
      <c r="AT204" s="4">
        <v>14.213990211486816</v>
      </c>
      <c r="AU204" s="4">
        <v>59.157196044921875</v>
      </c>
      <c r="AV204" s="4">
        <v>56.85719299316406</v>
      </c>
      <c r="AW204" s="4">
        <v>299.61846923828125</v>
      </c>
      <c r="AX204" s="4">
        <v>3.675575017929077</v>
      </c>
      <c r="AY204" s="4">
        <v>45.330650329589844</v>
      </c>
      <c r="AZ204" s="4">
        <v>101.23163604736328</v>
      </c>
      <c r="BA204" s="4">
        <v>-0.06174999475479126</v>
      </c>
      <c r="BB204" s="4">
        <v>-0.11276260018348694</v>
      </c>
      <c r="BC204" s="4">
        <v>0.5</v>
      </c>
      <c r="BD204" s="4">
        <v>-1.355140209197998</v>
      </c>
      <c r="BE204" s="4">
        <v>7.355140209197998</v>
      </c>
      <c r="BF204" s="4">
        <v>1.0</v>
      </c>
      <c r="BG204" s="4">
        <v>0.0</v>
      </c>
      <c r="BH204" s="4">
        <v>0.1599999964237213</v>
      </c>
      <c r="BI204" s="4">
        <v>111105.0</v>
      </c>
      <c r="BJ204" s="1">
        <f t="shared" si="18"/>
        <v>1.498092346</v>
      </c>
      <c r="BK204" s="1">
        <f t="shared" si="19"/>
        <v>-0.0008683319606</v>
      </c>
      <c r="BL204" s="1">
        <f t="shared" si="20"/>
        <v>292.0241703</v>
      </c>
      <c r="BM204" s="1">
        <f t="shared" si="21"/>
        <v>294.3708176</v>
      </c>
      <c r="BN204" s="1">
        <f t="shared" si="22"/>
        <v>0.5880919897</v>
      </c>
      <c r="BO204" s="1">
        <f t="shared" si="23"/>
        <v>0.2376624494</v>
      </c>
      <c r="BP204" s="1">
        <f t="shared" si="24"/>
        <v>2.187924604</v>
      </c>
      <c r="BQ204" s="1">
        <f t="shared" si="25"/>
        <v>21.6130519</v>
      </c>
      <c r="BR204" s="1">
        <f t="shared" si="26"/>
        <v>7.399061688</v>
      </c>
      <c r="BS204" s="1">
        <f t="shared" si="27"/>
        <v>20.04749393</v>
      </c>
      <c r="BT204" s="1">
        <f t="shared" si="28"/>
        <v>2.353523584</v>
      </c>
      <c r="BU204" s="1">
        <f t="shared" si="29"/>
        <v>-0.1152547598</v>
      </c>
      <c r="BV204" s="1">
        <f t="shared" si="30"/>
        <v>1.438905484</v>
      </c>
      <c r="BW204" s="1">
        <f t="shared" si="31"/>
        <v>0.9146180997</v>
      </c>
      <c r="BX204" s="1">
        <f t="shared" si="32"/>
        <v>-0.07190598322</v>
      </c>
      <c r="BY204" s="1">
        <f t="shared" si="33"/>
        <v>-1229.01419</v>
      </c>
      <c r="BZ204" s="1">
        <f t="shared" si="34"/>
        <v>-19.64859408</v>
      </c>
      <c r="CA204" s="1">
        <f t="shared" si="35"/>
        <v>64.70884839</v>
      </c>
      <c r="CB204" s="1">
        <f t="shared" si="36"/>
        <v>751.9343234</v>
      </c>
      <c r="CC204" s="1">
        <f t="shared" si="37"/>
        <v>-0.793798495</v>
      </c>
      <c r="CD204" s="1">
        <f t="shared" si="38"/>
        <v>0</v>
      </c>
      <c r="CE204" s="1">
        <f t="shared" si="39"/>
        <v>3.124238765</v>
      </c>
      <c r="CF204" s="1">
        <f t="shared" si="40"/>
        <v>407.706665</v>
      </c>
      <c r="CG204" s="1">
        <f t="shared" si="41"/>
        <v>0.2118750552</v>
      </c>
      <c r="CH204" s="1" t="str">
        <f t="shared" si="42"/>
        <v>#DIV/0!</v>
      </c>
    </row>
    <row r="205" ht="15.75" customHeight="1">
      <c r="A205" s="2">
        <v>2.0</v>
      </c>
      <c r="B205" s="1">
        <v>1.0</v>
      </c>
      <c r="C205" s="1" t="s">
        <v>97</v>
      </c>
      <c r="D205" s="1">
        <v>2.0121052E8</v>
      </c>
      <c r="E205" s="4" t="s">
        <v>1337</v>
      </c>
      <c r="F205" s="4">
        <v>22731.9998071678</v>
      </c>
      <c r="G205" s="4">
        <v>0.0</v>
      </c>
      <c r="H205" s="1">
        <f t="shared" si="1"/>
        <v>-907.499726</v>
      </c>
      <c r="I205" s="1">
        <f t="shared" si="2"/>
        <v>-0.06604147689</v>
      </c>
      <c r="J205" s="1">
        <f t="shared" si="3"/>
        <v>-21130.73288</v>
      </c>
      <c r="K205" s="4">
        <v>55.0</v>
      </c>
      <c r="L205" s="4">
        <v>55.0</v>
      </c>
      <c r="M205" s="4">
        <v>0.0</v>
      </c>
      <c r="N205" s="4">
        <v>0.0</v>
      </c>
      <c r="O205" s="4">
        <v>469.165283203125</v>
      </c>
      <c r="P205" s="4">
        <v>876.8719482421875</v>
      </c>
      <c r="Q205" s="4">
        <v>691.0846557617188</v>
      </c>
      <c r="R205" s="1" t="str">
        <f t="shared" si="4"/>
        <v>#DIV/0!</v>
      </c>
      <c r="S205" s="1">
        <f t="shared" si="5"/>
        <v>0.4649557622</v>
      </c>
      <c r="T205" s="1">
        <f t="shared" si="6"/>
        <v>0.2118750552</v>
      </c>
      <c r="U205" s="4">
        <v>-1.0</v>
      </c>
      <c r="V205" s="4">
        <v>0.85</v>
      </c>
      <c r="W205" s="4">
        <v>0.85</v>
      </c>
      <c r="X205" s="4">
        <v>0.0</v>
      </c>
      <c r="Y205" s="1">
        <f t="shared" si="7"/>
        <v>0.85</v>
      </c>
      <c r="Z205" s="1">
        <f t="shared" si="8"/>
        <v>-287.6255136</v>
      </c>
      <c r="AA205" s="1">
        <f t="shared" si="9"/>
        <v>0.4556886321</v>
      </c>
      <c r="AB205" s="1">
        <f t="shared" si="10"/>
        <v>1.869004335</v>
      </c>
      <c r="AC205" s="1">
        <f t="shared" si="11"/>
        <v>-1</v>
      </c>
      <c r="AD205" s="4">
        <v>1001.1536865234375</v>
      </c>
      <c r="AE205" s="4">
        <v>0.5</v>
      </c>
      <c r="AF205" s="1">
        <f t="shared" si="12"/>
        <v>90.15078437</v>
      </c>
      <c r="AG205" s="1">
        <f t="shared" si="13"/>
        <v>-0.460784103</v>
      </c>
      <c r="AH205" s="1">
        <f t="shared" si="14"/>
        <v>0.6887602651</v>
      </c>
      <c r="AI205" s="1">
        <f t="shared" si="15"/>
        <v>18.62286186</v>
      </c>
      <c r="AJ205" s="4">
        <v>2.0</v>
      </c>
      <c r="AK205" s="1">
        <f t="shared" si="16"/>
        <v>4.644859791</v>
      </c>
      <c r="AL205" s="4">
        <v>1.0</v>
      </c>
      <c r="AM205" s="1">
        <f t="shared" si="17"/>
        <v>9.289719582</v>
      </c>
      <c r="AN205" s="4">
        <v>21.16850471496582</v>
      </c>
      <c r="AO205" s="4">
        <v>18.622861862182617</v>
      </c>
      <c r="AP205" s="4">
        <v>21.364686965942383</v>
      </c>
      <c r="AQ205" s="4">
        <v>1.7979978322982788</v>
      </c>
      <c r="AR205" s="20">
        <v>607.7532348632812</v>
      </c>
      <c r="AS205" s="4">
        <v>14.775348663330078</v>
      </c>
      <c r="AT205" s="4">
        <v>14.472220420837402</v>
      </c>
      <c r="AU205" s="4">
        <v>59.30741500854492</v>
      </c>
      <c r="AV205" s="4">
        <v>58.0765495300293</v>
      </c>
      <c r="AW205" s="4">
        <v>299.6194152832031</v>
      </c>
      <c r="AX205" s="4">
        <v>3.707843065261841</v>
      </c>
      <c r="AY205" s="4">
        <v>44.5126953125</v>
      </c>
      <c r="AZ205" s="4">
        <v>101.2322006225586</v>
      </c>
      <c r="BA205" s="4">
        <v>-0.06174999475479126</v>
      </c>
      <c r="BB205" s="4">
        <v>-0.11276260018348694</v>
      </c>
      <c r="BC205" s="4">
        <v>0.5</v>
      </c>
      <c r="BD205" s="4">
        <v>-1.355140209197998</v>
      </c>
      <c r="BE205" s="4">
        <v>7.355140209197998</v>
      </c>
      <c r="BF205" s="4">
        <v>1.0</v>
      </c>
      <c r="BG205" s="4">
        <v>0.0</v>
      </c>
      <c r="BH205" s="4">
        <v>0.1599999964237213</v>
      </c>
      <c r="BI205" s="4">
        <v>111105.0</v>
      </c>
      <c r="BJ205" s="1">
        <f t="shared" si="18"/>
        <v>1.498097076</v>
      </c>
      <c r="BK205" s="1">
        <f t="shared" si="19"/>
        <v>-0.000460784103</v>
      </c>
      <c r="BL205" s="1">
        <f t="shared" si="20"/>
        <v>291.7728619</v>
      </c>
      <c r="BM205" s="1">
        <f t="shared" si="21"/>
        <v>294.3185047</v>
      </c>
      <c r="BN205" s="1">
        <f t="shared" si="22"/>
        <v>0.5932548772</v>
      </c>
      <c r="BO205" s="1">
        <f t="shared" si="23"/>
        <v>0.1791628957</v>
      </c>
      <c r="BP205" s="1">
        <f t="shared" si="24"/>
        <v>2.153814986</v>
      </c>
      <c r="BQ205" s="1">
        <f t="shared" si="25"/>
        <v>21.27598702</v>
      </c>
      <c r="BR205" s="1">
        <f t="shared" si="26"/>
        <v>6.803766597</v>
      </c>
      <c r="BS205" s="1">
        <f t="shared" si="27"/>
        <v>19.89568329</v>
      </c>
      <c r="BT205" s="1">
        <f t="shared" si="28"/>
        <v>2.331497127</v>
      </c>
      <c r="BU205" s="1">
        <f t="shared" si="29"/>
        <v>-0.06651433345</v>
      </c>
      <c r="BV205" s="1">
        <f t="shared" si="30"/>
        <v>1.465054721</v>
      </c>
      <c r="BW205" s="1">
        <f t="shared" si="31"/>
        <v>0.8664424058</v>
      </c>
      <c r="BX205" s="1">
        <f t="shared" si="32"/>
        <v>-0.04152871501</v>
      </c>
      <c r="BY205" s="1">
        <f t="shared" si="33"/>
        <v>-2139.11059</v>
      </c>
      <c r="BZ205" s="1">
        <f t="shared" si="34"/>
        <v>-34.76860618</v>
      </c>
      <c r="CA205" s="1">
        <f t="shared" si="35"/>
        <v>67.20625661</v>
      </c>
      <c r="CB205" s="1">
        <f t="shared" si="36"/>
        <v>739.6328486</v>
      </c>
      <c r="CC205" s="1">
        <f t="shared" si="37"/>
        <v>-0.8245937099</v>
      </c>
      <c r="CD205" s="1">
        <f t="shared" si="38"/>
        <v>0</v>
      </c>
      <c r="CE205" s="1">
        <f t="shared" si="39"/>
        <v>3.151666605</v>
      </c>
      <c r="CF205" s="1">
        <f t="shared" si="40"/>
        <v>407.706665</v>
      </c>
      <c r="CG205" s="1">
        <f t="shared" si="41"/>
        <v>0.2118750552</v>
      </c>
      <c r="CH205" s="1" t="str">
        <f t="shared" si="42"/>
        <v>#DIV/0!</v>
      </c>
    </row>
    <row r="206" ht="15.75" customHeight="1">
      <c r="A206" s="2">
        <v>2.0</v>
      </c>
      <c r="B206" s="1">
        <v>1.0</v>
      </c>
      <c r="C206" s="1" t="s">
        <v>97</v>
      </c>
      <c r="D206" s="1">
        <v>2.0121052E8</v>
      </c>
      <c r="E206" s="4" t="s">
        <v>1338</v>
      </c>
      <c r="F206" s="4">
        <v>22762.499805065803</v>
      </c>
      <c r="G206" s="4">
        <v>0.0</v>
      </c>
      <c r="H206" s="1">
        <f t="shared" si="1"/>
        <v>-893.0655601</v>
      </c>
      <c r="I206" s="1">
        <f t="shared" si="2"/>
        <v>-0.03944064338</v>
      </c>
      <c r="J206" s="1">
        <f t="shared" si="3"/>
        <v>-35316.10954</v>
      </c>
      <c r="K206" s="4">
        <v>55.0</v>
      </c>
      <c r="L206" s="4">
        <v>55.0</v>
      </c>
      <c r="M206" s="4">
        <v>0.0</v>
      </c>
      <c r="N206" s="4">
        <v>0.0</v>
      </c>
      <c r="O206" s="4">
        <v>469.165283203125</v>
      </c>
      <c r="P206" s="4">
        <v>876.8719482421875</v>
      </c>
      <c r="Q206" s="4">
        <v>691.0846557617188</v>
      </c>
      <c r="R206" s="1" t="str">
        <f t="shared" si="4"/>
        <v>#DIV/0!</v>
      </c>
      <c r="S206" s="1">
        <f t="shared" si="5"/>
        <v>0.4649557622</v>
      </c>
      <c r="T206" s="1">
        <f t="shared" si="6"/>
        <v>0.2118750552</v>
      </c>
      <c r="U206" s="4">
        <v>-1.0</v>
      </c>
      <c r="V206" s="4">
        <v>0.85</v>
      </c>
      <c r="W206" s="4">
        <v>0.85</v>
      </c>
      <c r="X206" s="4">
        <v>0.0</v>
      </c>
      <c r="Y206" s="1">
        <f t="shared" si="7"/>
        <v>0.85</v>
      </c>
      <c r="Z206" s="1">
        <f t="shared" si="8"/>
        <v>-284.5772584</v>
      </c>
      <c r="AA206" s="1">
        <f t="shared" si="9"/>
        <v>0.4556886321</v>
      </c>
      <c r="AB206" s="1">
        <f t="shared" si="10"/>
        <v>1.869004335</v>
      </c>
      <c r="AC206" s="1">
        <f t="shared" si="11"/>
        <v>-1</v>
      </c>
      <c r="AD206" s="4">
        <v>1001.1536865234375</v>
      </c>
      <c r="AE206" s="4">
        <v>0.5</v>
      </c>
      <c r="AF206" s="1">
        <f t="shared" si="12"/>
        <v>90.15078437</v>
      </c>
      <c r="AG206" s="1">
        <f t="shared" si="13"/>
        <v>-0.2614165848</v>
      </c>
      <c r="AH206" s="1">
        <f t="shared" si="14"/>
        <v>0.6562454784</v>
      </c>
      <c r="AI206" s="1">
        <f t="shared" si="15"/>
        <v>18.46896362</v>
      </c>
      <c r="AJ206" s="4">
        <v>2.0</v>
      </c>
      <c r="AK206" s="1">
        <f t="shared" si="16"/>
        <v>4.644859791</v>
      </c>
      <c r="AL206" s="4">
        <v>1.0</v>
      </c>
      <c r="AM206" s="1">
        <f t="shared" si="17"/>
        <v>9.289719582</v>
      </c>
      <c r="AN206" s="4">
        <v>21.10820198059082</v>
      </c>
      <c r="AO206" s="4">
        <v>18.468963623046875</v>
      </c>
      <c r="AP206" s="4">
        <v>21.32279396057129</v>
      </c>
      <c r="AQ206" s="4">
        <v>1.7948933839797974</v>
      </c>
      <c r="AR206" s="20">
        <v>598.0120849609375</v>
      </c>
      <c r="AS206" s="4">
        <v>14.760643005371094</v>
      </c>
      <c r="AT206" s="4">
        <v>14.588695526123047</v>
      </c>
      <c r="AU206" s="4">
        <v>59.47117614746094</v>
      </c>
      <c r="AV206" s="4">
        <v>58.78182601928711</v>
      </c>
      <c r="AW206" s="4">
        <v>299.62969970703125</v>
      </c>
      <c r="AX206" s="4">
        <v>3.68788743019104</v>
      </c>
      <c r="AY206" s="4">
        <v>44.191463470458984</v>
      </c>
      <c r="AZ206" s="4">
        <v>101.23675537109375</v>
      </c>
      <c r="BA206" s="4">
        <v>-0.06174999475479126</v>
      </c>
      <c r="BB206" s="4">
        <v>-0.11276260018348694</v>
      </c>
      <c r="BC206" s="4">
        <v>0.5</v>
      </c>
      <c r="BD206" s="4">
        <v>-1.355140209197998</v>
      </c>
      <c r="BE206" s="4">
        <v>7.355140209197998</v>
      </c>
      <c r="BF206" s="4">
        <v>1.0</v>
      </c>
      <c r="BG206" s="4">
        <v>0.0</v>
      </c>
      <c r="BH206" s="4">
        <v>0.1599999964237213</v>
      </c>
      <c r="BI206" s="4">
        <v>111105.0</v>
      </c>
      <c r="BJ206" s="1">
        <f t="shared" si="18"/>
        <v>1.498148499</v>
      </c>
      <c r="BK206" s="1">
        <f t="shared" si="19"/>
        <v>-0.0002614165848</v>
      </c>
      <c r="BL206" s="1">
        <f t="shared" si="20"/>
        <v>291.6189636</v>
      </c>
      <c r="BM206" s="1">
        <f t="shared" si="21"/>
        <v>294.258202</v>
      </c>
      <c r="BN206" s="1">
        <f t="shared" si="22"/>
        <v>0.5900619756</v>
      </c>
      <c r="BO206" s="1">
        <f t="shared" si="23"/>
        <v>0.150327483</v>
      </c>
      <c r="BP206" s="1">
        <f t="shared" si="24"/>
        <v>2.133157679</v>
      </c>
      <c r="BQ206" s="1">
        <f t="shared" si="25"/>
        <v>21.0709803</v>
      </c>
      <c r="BR206" s="1">
        <f t="shared" si="26"/>
        <v>6.482284779</v>
      </c>
      <c r="BS206" s="1">
        <f t="shared" si="27"/>
        <v>19.7885828</v>
      </c>
      <c r="BT206" s="1">
        <f t="shared" si="28"/>
        <v>2.316066616</v>
      </c>
      <c r="BU206" s="1">
        <f t="shared" si="29"/>
        <v>-0.03960880743</v>
      </c>
      <c r="BV206" s="1">
        <f t="shared" si="30"/>
        <v>1.4769122</v>
      </c>
      <c r="BW206" s="1">
        <f t="shared" si="31"/>
        <v>0.839154416</v>
      </c>
      <c r="BX206" s="1">
        <f t="shared" si="32"/>
        <v>-0.02474034103</v>
      </c>
      <c r="BY206" s="1">
        <f t="shared" si="33"/>
        <v>-3575.288342</v>
      </c>
      <c r="BZ206" s="1">
        <f t="shared" si="34"/>
        <v>-59.05584591</v>
      </c>
      <c r="CA206" s="1">
        <f t="shared" si="35"/>
        <v>68.54393419</v>
      </c>
      <c r="CB206" s="1">
        <f t="shared" si="36"/>
        <v>727.7940978</v>
      </c>
      <c r="CC206" s="1">
        <f t="shared" si="37"/>
        <v>-0.8410926547</v>
      </c>
      <c r="CD206" s="1">
        <f t="shared" si="38"/>
        <v>0</v>
      </c>
      <c r="CE206" s="1">
        <f t="shared" si="39"/>
        <v>3.134704316</v>
      </c>
      <c r="CF206" s="1">
        <f t="shared" si="40"/>
        <v>407.706665</v>
      </c>
      <c r="CG206" s="1">
        <f t="shared" si="41"/>
        <v>0.2118750552</v>
      </c>
      <c r="CH206" s="1" t="str">
        <f t="shared" si="42"/>
        <v>#DIV/0!</v>
      </c>
    </row>
    <row r="207" ht="15.75" customHeight="1">
      <c r="A207" s="2">
        <v>2.0</v>
      </c>
      <c r="B207" s="1">
        <v>1.0</v>
      </c>
      <c r="C207" s="1" t="s">
        <v>97</v>
      </c>
      <c r="D207" s="1">
        <v>2.0121052E8</v>
      </c>
      <c r="E207" s="4" t="s">
        <v>1339</v>
      </c>
      <c r="F207" s="4">
        <v>22792.999802963808</v>
      </c>
      <c r="G207" s="4">
        <v>0.0</v>
      </c>
      <c r="H207" s="1">
        <f t="shared" si="1"/>
        <v>-881.3558448</v>
      </c>
      <c r="I207" s="1">
        <f t="shared" si="2"/>
        <v>-0.009623325903</v>
      </c>
      <c r="J207" s="1">
        <f t="shared" si="3"/>
        <v>-145033.3774</v>
      </c>
      <c r="K207" s="4">
        <v>55.0</v>
      </c>
      <c r="L207" s="4">
        <v>55.0</v>
      </c>
      <c r="M207" s="4">
        <v>0.0</v>
      </c>
      <c r="N207" s="4">
        <v>0.0</v>
      </c>
      <c r="O207" s="4">
        <v>469.165283203125</v>
      </c>
      <c r="P207" s="4">
        <v>876.8719482421875</v>
      </c>
      <c r="Q207" s="4">
        <v>691.0846557617188</v>
      </c>
      <c r="R207" s="1" t="str">
        <f t="shared" si="4"/>
        <v>#DIV/0!</v>
      </c>
      <c r="S207" s="1">
        <f t="shared" si="5"/>
        <v>0.4649557622</v>
      </c>
      <c r="T207" s="1">
        <f t="shared" si="6"/>
        <v>0.2118750552</v>
      </c>
      <c r="U207" s="4">
        <v>-1.0</v>
      </c>
      <c r="V207" s="4">
        <v>0.85</v>
      </c>
      <c r="W207" s="4">
        <v>0.85</v>
      </c>
      <c r="X207" s="4">
        <v>0.0</v>
      </c>
      <c r="Y207" s="1">
        <f t="shared" si="7"/>
        <v>0.85</v>
      </c>
      <c r="Z207" s="1">
        <f t="shared" si="8"/>
        <v>-272.2281066</v>
      </c>
      <c r="AA207" s="1">
        <f t="shared" si="9"/>
        <v>0.4556886321</v>
      </c>
      <c r="AB207" s="1">
        <f t="shared" si="10"/>
        <v>1.869004335</v>
      </c>
      <c r="AC207" s="1">
        <f t="shared" si="11"/>
        <v>-1</v>
      </c>
      <c r="AD207" s="4">
        <v>1001.1536865234375</v>
      </c>
      <c r="AE207" s="4">
        <v>0.5</v>
      </c>
      <c r="AF207" s="1">
        <f t="shared" si="12"/>
        <v>90.15078437</v>
      </c>
      <c r="AG207" s="1">
        <f t="shared" si="13"/>
        <v>-0.06527377246</v>
      </c>
      <c r="AH207" s="1">
        <f t="shared" si="14"/>
        <v>0.6736343053</v>
      </c>
      <c r="AI207" s="1">
        <f t="shared" si="15"/>
        <v>18.68219757</v>
      </c>
      <c r="AJ207" s="4">
        <v>2.0</v>
      </c>
      <c r="AK207" s="1">
        <f t="shared" si="16"/>
        <v>4.644859791</v>
      </c>
      <c r="AL207" s="4">
        <v>1.0</v>
      </c>
      <c r="AM207" s="1">
        <f t="shared" si="17"/>
        <v>9.289719582</v>
      </c>
      <c r="AN207" s="4">
        <v>21.04958152770996</v>
      </c>
      <c r="AO207" s="4">
        <v>18.68219757080078</v>
      </c>
      <c r="AP207" s="4">
        <v>21.267276763916016</v>
      </c>
      <c r="AQ207" s="4">
        <v>1.7689902782440186</v>
      </c>
      <c r="AR207" s="20">
        <v>590.1370239257812</v>
      </c>
      <c r="AS207" s="4">
        <v>14.742279052734375</v>
      </c>
      <c r="AT207" s="4">
        <v>14.699346542358398</v>
      </c>
      <c r="AU207" s="4">
        <v>59.617347717285156</v>
      </c>
      <c r="AV207" s="4">
        <v>59.398406982421875</v>
      </c>
      <c r="AW207" s="4">
        <v>299.6064758300781</v>
      </c>
      <c r="AX207" s="4">
        <v>3.804576873779297</v>
      </c>
      <c r="AY207" s="4">
        <v>44.00653839111328</v>
      </c>
      <c r="AZ207" s="4">
        <v>101.2420425415039</v>
      </c>
      <c r="BA207" s="4">
        <v>-0.06174999475479126</v>
      </c>
      <c r="BB207" s="4">
        <v>-0.11276260018348694</v>
      </c>
      <c r="BC207" s="4">
        <v>0.25</v>
      </c>
      <c r="BD207" s="4">
        <v>-1.355140209197998</v>
      </c>
      <c r="BE207" s="4">
        <v>7.355140209197998</v>
      </c>
      <c r="BF207" s="4">
        <v>1.0</v>
      </c>
      <c r="BG207" s="4">
        <v>0.0</v>
      </c>
      <c r="BH207" s="4">
        <v>0.1599999964237213</v>
      </c>
      <c r="BI207" s="4">
        <v>111105.0</v>
      </c>
      <c r="BJ207" s="1">
        <f t="shared" si="18"/>
        <v>1.498032379</v>
      </c>
      <c r="BK207" s="1">
        <f t="shared" si="19"/>
        <v>-0.00006527377246</v>
      </c>
      <c r="BL207" s="1">
        <f t="shared" si="20"/>
        <v>291.8321976</v>
      </c>
      <c r="BM207" s="1">
        <f t="shared" si="21"/>
        <v>294.1995815</v>
      </c>
      <c r="BN207" s="1">
        <f t="shared" si="22"/>
        <v>0.6087322862</v>
      </c>
      <c r="BO207" s="1">
        <f t="shared" si="23"/>
        <v>0.1076446837</v>
      </c>
      <c r="BP207" s="1">
        <f t="shared" si="24"/>
        <v>2.161826173</v>
      </c>
      <c r="BQ207" s="1">
        <f t="shared" si="25"/>
        <v>21.3530478</v>
      </c>
      <c r="BR207" s="1">
        <f t="shared" si="26"/>
        <v>6.653701253</v>
      </c>
      <c r="BS207" s="1">
        <f t="shared" si="27"/>
        <v>19.86588955</v>
      </c>
      <c r="BT207" s="1">
        <f t="shared" si="28"/>
        <v>2.327195574</v>
      </c>
      <c r="BU207" s="1">
        <f t="shared" si="29"/>
        <v>-0.009633305154</v>
      </c>
      <c r="BV207" s="1">
        <f t="shared" si="30"/>
        <v>1.488191868</v>
      </c>
      <c r="BW207" s="1">
        <f t="shared" si="31"/>
        <v>0.8390037056</v>
      </c>
      <c r="BX207" s="1">
        <f t="shared" si="32"/>
        <v>-0.006019918352</v>
      </c>
      <c r="BY207" s="1">
        <f t="shared" si="33"/>
        <v>-14683.47537</v>
      </c>
      <c r="BZ207" s="1">
        <f t="shared" si="34"/>
        <v>-245.762207</v>
      </c>
      <c r="CA207" s="1">
        <f t="shared" si="35"/>
        <v>68.23464983</v>
      </c>
      <c r="CB207" s="1">
        <f t="shared" si="36"/>
        <v>718.2173583</v>
      </c>
      <c r="CC207" s="1">
        <f t="shared" si="37"/>
        <v>-0.837337148</v>
      </c>
      <c r="CD207" s="1">
        <f t="shared" si="38"/>
        <v>0</v>
      </c>
      <c r="CE207" s="1">
        <f t="shared" si="39"/>
        <v>3.233890343</v>
      </c>
      <c r="CF207" s="1">
        <f t="shared" si="40"/>
        <v>407.706665</v>
      </c>
      <c r="CG207" s="1">
        <f t="shared" si="41"/>
        <v>0.2118750552</v>
      </c>
      <c r="CH207" s="1" t="str">
        <f t="shared" si="42"/>
        <v>#DIV/0!</v>
      </c>
    </row>
    <row r="208" ht="15.75" customHeight="1">
      <c r="A208" s="2">
        <v>2.0</v>
      </c>
      <c r="B208" s="1">
        <v>1.0</v>
      </c>
      <c r="C208" s="1" t="s">
        <v>97</v>
      </c>
      <c r="D208" s="1">
        <v>2.0121052E8</v>
      </c>
      <c r="E208" s="4" t="s">
        <v>1340</v>
      </c>
      <c r="F208" s="4">
        <v>22823.499800861813</v>
      </c>
      <c r="G208" s="4">
        <v>0.0</v>
      </c>
      <c r="H208" s="1">
        <f t="shared" si="1"/>
        <v>-871.0098614</v>
      </c>
      <c r="I208" s="1">
        <f t="shared" si="2"/>
        <v>0.08526391158</v>
      </c>
      <c r="J208" s="1">
        <f t="shared" si="3"/>
        <v>16931.44851</v>
      </c>
      <c r="K208" s="4">
        <v>55.0</v>
      </c>
      <c r="L208" s="4">
        <v>55.0</v>
      </c>
      <c r="M208" s="4">
        <v>0.0</v>
      </c>
      <c r="N208" s="4">
        <v>0.0</v>
      </c>
      <c r="O208" s="4">
        <v>469.165283203125</v>
      </c>
      <c r="P208" s="4">
        <v>876.8719482421875</v>
      </c>
      <c r="Q208" s="4">
        <v>691.0846557617188</v>
      </c>
      <c r="R208" s="1" t="str">
        <f t="shared" si="4"/>
        <v>#DIV/0!</v>
      </c>
      <c r="S208" s="1">
        <f t="shared" si="5"/>
        <v>0.4649557622</v>
      </c>
      <c r="T208" s="1">
        <f t="shared" si="6"/>
        <v>0.2118750552</v>
      </c>
      <c r="U208" s="4">
        <v>-1.0</v>
      </c>
      <c r="V208" s="4">
        <v>0.85</v>
      </c>
      <c r="W208" s="4">
        <v>0.85</v>
      </c>
      <c r="X208" s="4">
        <v>0.0</v>
      </c>
      <c r="Y208" s="1">
        <f t="shared" si="7"/>
        <v>0.85</v>
      </c>
      <c r="Z208" s="1">
        <f t="shared" si="8"/>
        <v>-277.9524954</v>
      </c>
      <c r="AA208" s="1">
        <f t="shared" si="9"/>
        <v>0.4556886321</v>
      </c>
      <c r="AB208" s="1">
        <f t="shared" si="10"/>
        <v>1.869004335</v>
      </c>
      <c r="AC208" s="1">
        <f t="shared" si="11"/>
        <v>-1</v>
      </c>
      <c r="AD208" s="4">
        <v>1001.1536865234375</v>
      </c>
      <c r="AE208" s="4">
        <v>0.5</v>
      </c>
      <c r="AF208" s="1">
        <f t="shared" si="12"/>
        <v>90.15078437</v>
      </c>
      <c r="AG208" s="1">
        <f t="shared" si="13"/>
        <v>0.7529502199</v>
      </c>
      <c r="AH208" s="1">
        <f t="shared" si="14"/>
        <v>0.8845660451</v>
      </c>
      <c r="AI208" s="1">
        <f t="shared" si="15"/>
        <v>20.54208755</v>
      </c>
      <c r="AJ208" s="4">
        <v>2.0</v>
      </c>
      <c r="AK208" s="1">
        <f t="shared" si="16"/>
        <v>4.644859791</v>
      </c>
      <c r="AL208" s="4">
        <v>1.0</v>
      </c>
      <c r="AM208" s="1">
        <f t="shared" si="17"/>
        <v>9.289719582</v>
      </c>
      <c r="AN208" s="4">
        <v>21.136672973632812</v>
      </c>
      <c r="AO208" s="4">
        <v>20.54208755493164</v>
      </c>
      <c r="AP208" s="4">
        <v>21.242034912109375</v>
      </c>
      <c r="AQ208" s="4">
        <v>1.7875133752822876</v>
      </c>
      <c r="AR208" s="20">
        <v>582.9702758789062</v>
      </c>
      <c r="AS208" s="4">
        <v>14.735820770263672</v>
      </c>
      <c r="AT208" s="4">
        <v>15.230825424194336</v>
      </c>
      <c r="AU208" s="4">
        <v>59.27851486206055</v>
      </c>
      <c r="AV208" s="4">
        <v>61.228172302246094</v>
      </c>
      <c r="AW208" s="4">
        <v>299.5859375</v>
      </c>
      <c r="AX208" s="4">
        <v>3.68243145942688</v>
      </c>
      <c r="AY208" s="4">
        <v>45.61399841308594</v>
      </c>
      <c r="AZ208" s="4">
        <v>101.24131774902344</v>
      </c>
      <c r="BA208" s="4">
        <v>-0.06174999475479126</v>
      </c>
      <c r="BB208" s="4">
        <v>-0.11276260018348694</v>
      </c>
      <c r="BC208" s="4">
        <v>0.5</v>
      </c>
      <c r="BD208" s="4">
        <v>-1.355140209197998</v>
      </c>
      <c r="BE208" s="4">
        <v>7.355140209197998</v>
      </c>
      <c r="BF208" s="4">
        <v>1.0</v>
      </c>
      <c r="BG208" s="4">
        <v>0.0</v>
      </c>
      <c r="BH208" s="4">
        <v>0.1599999964237213</v>
      </c>
      <c r="BI208" s="4">
        <v>111105.0</v>
      </c>
      <c r="BJ208" s="1">
        <f t="shared" si="18"/>
        <v>1.497929688</v>
      </c>
      <c r="BK208" s="1">
        <f t="shared" si="19"/>
        <v>0.0007529502199</v>
      </c>
      <c r="BL208" s="1">
        <f t="shared" si="20"/>
        <v>293.6920876</v>
      </c>
      <c r="BM208" s="1">
        <f t="shared" si="21"/>
        <v>294.286673</v>
      </c>
      <c r="BN208" s="1">
        <f t="shared" si="22"/>
        <v>0.5891890203</v>
      </c>
      <c r="BO208" s="1">
        <f t="shared" si="23"/>
        <v>-0.09632030056</v>
      </c>
      <c r="BP208" s="1">
        <f t="shared" si="24"/>
        <v>2.426554881</v>
      </c>
      <c r="BQ208" s="1">
        <f t="shared" si="25"/>
        <v>23.96802941</v>
      </c>
      <c r="BR208" s="1">
        <f t="shared" si="26"/>
        <v>8.737203987</v>
      </c>
      <c r="BS208" s="1">
        <f t="shared" si="27"/>
        <v>20.83938026</v>
      </c>
      <c r="BT208" s="1">
        <f t="shared" si="28"/>
        <v>2.471401607</v>
      </c>
      <c r="BU208" s="1">
        <f t="shared" si="29"/>
        <v>0.08448845052</v>
      </c>
      <c r="BV208" s="1">
        <f t="shared" si="30"/>
        <v>1.541988836</v>
      </c>
      <c r="BW208" s="1">
        <f t="shared" si="31"/>
        <v>0.9294127703</v>
      </c>
      <c r="BX208" s="1">
        <f t="shared" si="32"/>
        <v>0.05287440864</v>
      </c>
      <c r="BY208" s="1">
        <f t="shared" si="33"/>
        <v>1714.162158</v>
      </c>
      <c r="BZ208" s="1">
        <f t="shared" si="34"/>
        <v>29.04341646</v>
      </c>
      <c r="CA208" s="1">
        <f t="shared" si="35"/>
        <v>63.15583801</v>
      </c>
      <c r="CB208" s="1">
        <f t="shared" si="36"/>
        <v>709.547112</v>
      </c>
      <c r="CC208" s="1">
        <f t="shared" si="37"/>
        <v>-0.7752742107</v>
      </c>
      <c r="CD208" s="1">
        <f t="shared" si="38"/>
        <v>0</v>
      </c>
      <c r="CE208" s="1">
        <f t="shared" si="39"/>
        <v>3.130066741</v>
      </c>
      <c r="CF208" s="1">
        <f t="shared" si="40"/>
        <v>407.706665</v>
      </c>
      <c r="CG208" s="1">
        <f t="shared" si="41"/>
        <v>0.2118750552</v>
      </c>
      <c r="CH208" s="1" t="str">
        <f t="shared" si="42"/>
        <v>#DIV/0!</v>
      </c>
    </row>
    <row r="209" ht="15.75" customHeight="1">
      <c r="A209" s="2">
        <v>2.0</v>
      </c>
      <c r="B209" s="1">
        <v>1.0</v>
      </c>
      <c r="C209" s="1" t="s">
        <v>97</v>
      </c>
      <c r="D209" s="1">
        <v>2.0121052E8</v>
      </c>
      <c r="E209" s="4" t="s">
        <v>1341</v>
      </c>
      <c r="F209" s="4">
        <v>22853.999798759818</v>
      </c>
      <c r="G209" s="4">
        <v>0.0</v>
      </c>
      <c r="H209" s="1">
        <f t="shared" si="1"/>
        <v>-858.961316</v>
      </c>
      <c r="I209" s="1">
        <f t="shared" si="2"/>
        <v>0.01450500537</v>
      </c>
      <c r="J209" s="1">
        <f t="shared" si="3"/>
        <v>94681.24515</v>
      </c>
      <c r="K209" s="4">
        <v>55.0</v>
      </c>
      <c r="L209" s="4">
        <v>55.0</v>
      </c>
      <c r="M209" s="4">
        <v>0.0</v>
      </c>
      <c r="N209" s="4">
        <v>0.0</v>
      </c>
      <c r="O209" s="4">
        <v>469.165283203125</v>
      </c>
      <c r="P209" s="4">
        <v>876.8719482421875</v>
      </c>
      <c r="Q209" s="4">
        <v>691.0846557617188</v>
      </c>
      <c r="R209" s="1" t="str">
        <f t="shared" si="4"/>
        <v>#DIV/0!</v>
      </c>
      <c r="S209" s="1">
        <f t="shared" si="5"/>
        <v>0.4649557622</v>
      </c>
      <c r="T209" s="1">
        <f t="shared" si="6"/>
        <v>0.2118750552</v>
      </c>
      <c r="U209" s="4">
        <v>-1.0</v>
      </c>
      <c r="V209" s="4">
        <v>0.85</v>
      </c>
      <c r="W209" s="4">
        <v>0.85</v>
      </c>
      <c r="X209" s="4">
        <v>0.0</v>
      </c>
      <c r="Y209" s="1">
        <f t="shared" si="7"/>
        <v>0.85</v>
      </c>
      <c r="Z209" s="1">
        <f t="shared" si="8"/>
        <v>-271.0217955</v>
      </c>
      <c r="AA209" s="1">
        <f t="shared" si="9"/>
        <v>0.4556886321</v>
      </c>
      <c r="AB209" s="1">
        <f t="shared" si="10"/>
        <v>1.869004335</v>
      </c>
      <c r="AC209" s="1">
        <f t="shared" si="11"/>
        <v>-1</v>
      </c>
      <c r="AD209" s="4">
        <v>1001.1536865234375</v>
      </c>
      <c r="AE209" s="4">
        <v>0.5</v>
      </c>
      <c r="AF209" s="1">
        <f t="shared" si="12"/>
        <v>90.15078437</v>
      </c>
      <c r="AG209" s="1">
        <f t="shared" si="13"/>
        <v>0.1463383359</v>
      </c>
      <c r="AH209" s="1">
        <f t="shared" si="14"/>
        <v>1.002672391</v>
      </c>
      <c r="AI209" s="1">
        <f t="shared" si="15"/>
        <v>21.06498146</v>
      </c>
      <c r="AJ209" s="4">
        <v>2.0</v>
      </c>
      <c r="AK209" s="1">
        <f t="shared" si="16"/>
        <v>4.644859791</v>
      </c>
      <c r="AL209" s="4">
        <v>1.0</v>
      </c>
      <c r="AM209" s="1">
        <f t="shared" si="17"/>
        <v>9.289719582</v>
      </c>
      <c r="AN209" s="4">
        <v>21.247634887695312</v>
      </c>
      <c r="AO209" s="4">
        <v>21.06498146057129</v>
      </c>
      <c r="AP209" s="4">
        <v>21.290443420410156</v>
      </c>
      <c r="AQ209" s="4">
        <v>1.799865961074829</v>
      </c>
      <c r="AR209" s="20">
        <v>575.1864624023438</v>
      </c>
      <c r="AS209" s="4">
        <v>14.7529296875</v>
      </c>
      <c r="AT209" s="4">
        <v>14.849174499511719</v>
      </c>
      <c r="AU209" s="4">
        <v>58.93635177612305</v>
      </c>
      <c r="AV209" s="4">
        <v>59.44275665283203</v>
      </c>
      <c r="AW209" s="4">
        <v>299.5804748535156</v>
      </c>
      <c r="AX209" s="4">
        <v>3.724299192428589</v>
      </c>
      <c r="AY209" s="4">
        <v>47.486114501953125</v>
      </c>
      <c r="AZ209" s="4">
        <v>101.23418426513672</v>
      </c>
      <c r="BA209" s="4">
        <v>-0.06174999475479126</v>
      </c>
      <c r="BB209" s="4">
        <v>-0.11276260018348694</v>
      </c>
      <c r="BC209" s="4">
        <v>0.25</v>
      </c>
      <c r="BD209" s="4">
        <v>-1.355140209197998</v>
      </c>
      <c r="BE209" s="4">
        <v>7.355140209197998</v>
      </c>
      <c r="BF209" s="4">
        <v>1.0</v>
      </c>
      <c r="BG209" s="4">
        <v>0.0</v>
      </c>
      <c r="BH209" s="4">
        <v>0.1599999964237213</v>
      </c>
      <c r="BI209" s="4">
        <v>111105.0</v>
      </c>
      <c r="BJ209" s="1">
        <f t="shared" si="18"/>
        <v>1.497902374</v>
      </c>
      <c r="BK209" s="1">
        <f t="shared" si="19"/>
        <v>0.0001463383359</v>
      </c>
      <c r="BL209" s="1">
        <f t="shared" si="20"/>
        <v>294.2149815</v>
      </c>
      <c r="BM209" s="1">
        <f t="shared" si="21"/>
        <v>294.3976349</v>
      </c>
      <c r="BN209" s="1">
        <f t="shared" si="22"/>
        <v>0.5958878575</v>
      </c>
      <c r="BO209" s="1">
        <f t="shared" si="23"/>
        <v>-0.01420654298</v>
      </c>
      <c r="BP209" s="1">
        <f t="shared" si="24"/>
        <v>2.505916459</v>
      </c>
      <c r="BQ209" s="1">
        <f t="shared" si="25"/>
        <v>24.75365883</v>
      </c>
      <c r="BR209" s="1">
        <f t="shared" si="26"/>
        <v>9.904484326</v>
      </c>
      <c r="BS209" s="1">
        <f t="shared" si="27"/>
        <v>21.15630817</v>
      </c>
      <c r="BT209" s="1">
        <f t="shared" si="28"/>
        <v>2.52000816</v>
      </c>
      <c r="BU209" s="1">
        <f t="shared" si="29"/>
        <v>0.0144823925</v>
      </c>
      <c r="BV209" s="1">
        <f t="shared" si="30"/>
        <v>1.503244067</v>
      </c>
      <c r="BW209" s="1">
        <f t="shared" si="31"/>
        <v>1.016764093</v>
      </c>
      <c r="BX209" s="1">
        <f t="shared" si="32"/>
        <v>0.009053524226</v>
      </c>
      <c r="BY209" s="1">
        <f t="shared" si="33"/>
        <v>9584.978618</v>
      </c>
      <c r="BZ209" s="1">
        <f t="shared" si="34"/>
        <v>164.609655</v>
      </c>
      <c r="CA209" s="1">
        <f t="shared" si="35"/>
        <v>59.24313063</v>
      </c>
      <c r="CB209" s="1">
        <f t="shared" si="36"/>
        <v>700.0123806</v>
      </c>
      <c r="CC209" s="1">
        <f t="shared" si="37"/>
        <v>-0.7269522492</v>
      </c>
      <c r="CD209" s="1">
        <f t="shared" si="38"/>
        <v>0</v>
      </c>
      <c r="CE209" s="1">
        <f t="shared" si="39"/>
        <v>3.165654314</v>
      </c>
      <c r="CF209" s="1">
        <f t="shared" si="40"/>
        <v>407.706665</v>
      </c>
      <c r="CG209" s="1">
        <f t="shared" si="41"/>
        <v>0.2118750552</v>
      </c>
      <c r="CH209" s="1" t="str">
        <f t="shared" si="42"/>
        <v>#DIV/0!</v>
      </c>
    </row>
    <row r="210" ht="15.75" customHeight="1">
      <c r="A210" s="2">
        <v>2.0</v>
      </c>
      <c r="B210" s="1">
        <v>1.0</v>
      </c>
      <c r="C210" s="1" t="s">
        <v>97</v>
      </c>
      <c r="D210" s="1">
        <v>2.0121052E8</v>
      </c>
      <c r="E210" s="4" t="s">
        <v>1342</v>
      </c>
      <c r="F210" s="4">
        <v>22884.499796657823</v>
      </c>
      <c r="G210" s="4">
        <v>0.0</v>
      </c>
      <c r="H210" s="1">
        <f t="shared" si="1"/>
        <v>-844.9423068</v>
      </c>
      <c r="I210" s="1">
        <f t="shared" si="2"/>
        <v>-0.1620054468</v>
      </c>
      <c r="J210" s="1">
        <f t="shared" si="3"/>
        <v>-7602.230505</v>
      </c>
      <c r="K210" s="4">
        <v>55.0</v>
      </c>
      <c r="L210" s="4">
        <v>55.0</v>
      </c>
      <c r="M210" s="4">
        <v>0.0</v>
      </c>
      <c r="N210" s="4">
        <v>0.0</v>
      </c>
      <c r="O210" s="4">
        <v>469.165283203125</v>
      </c>
      <c r="P210" s="4">
        <v>876.8719482421875</v>
      </c>
      <c r="Q210" s="4">
        <v>691.0846557617188</v>
      </c>
      <c r="R210" s="1" t="str">
        <f t="shared" si="4"/>
        <v>#DIV/0!</v>
      </c>
      <c r="S210" s="1">
        <f t="shared" si="5"/>
        <v>0.4649557622</v>
      </c>
      <c r="T210" s="1">
        <f t="shared" si="6"/>
        <v>0.2118750552</v>
      </c>
      <c r="U210" s="4">
        <v>-1.0</v>
      </c>
      <c r="V210" s="4">
        <v>0.85</v>
      </c>
      <c r="W210" s="4">
        <v>0.85</v>
      </c>
      <c r="X210" s="4">
        <v>0.0</v>
      </c>
      <c r="Y210" s="1">
        <f t="shared" si="7"/>
        <v>0.85</v>
      </c>
      <c r="Z210" s="1">
        <f t="shared" si="8"/>
        <v>-274.1245151</v>
      </c>
      <c r="AA210" s="1">
        <f t="shared" si="9"/>
        <v>0.4556886321</v>
      </c>
      <c r="AB210" s="1">
        <f t="shared" si="10"/>
        <v>1.869004335</v>
      </c>
      <c r="AC210" s="1">
        <f t="shared" si="11"/>
        <v>-1</v>
      </c>
      <c r="AD210" s="4">
        <v>1001.1536865234375</v>
      </c>
      <c r="AE210" s="4">
        <v>0.5</v>
      </c>
      <c r="AF210" s="1">
        <f t="shared" si="12"/>
        <v>90.15078437</v>
      </c>
      <c r="AG210" s="1">
        <f t="shared" si="13"/>
        <v>-1.503288539</v>
      </c>
      <c r="AH210" s="1">
        <f t="shared" si="14"/>
        <v>0.9061921541</v>
      </c>
      <c r="AI210" s="1">
        <f t="shared" si="15"/>
        <v>19.68938065</v>
      </c>
      <c r="AJ210" s="4">
        <v>2.0</v>
      </c>
      <c r="AK210" s="1">
        <f t="shared" si="16"/>
        <v>4.644859791</v>
      </c>
      <c r="AL210" s="4">
        <v>1.0</v>
      </c>
      <c r="AM210" s="1">
        <f t="shared" si="17"/>
        <v>9.289719582</v>
      </c>
      <c r="AN210" s="4">
        <v>21.24530792236328</v>
      </c>
      <c r="AO210" s="4">
        <v>19.689380645751953</v>
      </c>
      <c r="AP210" s="4">
        <v>21.355836868286133</v>
      </c>
      <c r="AQ210" s="4">
        <v>1.813757061958313</v>
      </c>
      <c r="AR210" s="20">
        <v>566.5415649414062</v>
      </c>
      <c r="AS210" s="4">
        <v>14.775568008422852</v>
      </c>
      <c r="AT210" s="4">
        <v>13.785675048828125</v>
      </c>
      <c r="AU210" s="4">
        <v>59.03514099121094</v>
      </c>
      <c r="AV210" s="4">
        <v>55.10898971557617</v>
      </c>
      <c r="AW210" s="4">
        <v>299.5404052734375</v>
      </c>
      <c r="AX210" s="4">
        <v>3.621979236602783</v>
      </c>
      <c r="AY210" s="4">
        <v>47.13178634643555</v>
      </c>
      <c r="AZ210" s="4">
        <v>101.24000549316406</v>
      </c>
      <c r="BA210" s="4">
        <v>-0.06174999475479126</v>
      </c>
      <c r="BB210" s="4">
        <v>-0.11276260018348694</v>
      </c>
      <c r="BC210" s="4">
        <v>0.5</v>
      </c>
      <c r="BD210" s="4">
        <v>-1.355140209197998</v>
      </c>
      <c r="BE210" s="4">
        <v>7.355140209197998</v>
      </c>
      <c r="BF210" s="4">
        <v>1.0</v>
      </c>
      <c r="BG210" s="4">
        <v>0.0</v>
      </c>
      <c r="BH210" s="4">
        <v>0.1599999964237213</v>
      </c>
      <c r="BI210" s="4">
        <v>111105.0</v>
      </c>
      <c r="BJ210" s="1">
        <f t="shared" si="18"/>
        <v>1.497702026</v>
      </c>
      <c r="BK210" s="1">
        <f t="shared" si="19"/>
        <v>-0.001503288539</v>
      </c>
      <c r="BL210" s="1">
        <f t="shared" si="20"/>
        <v>292.8393806</v>
      </c>
      <c r="BM210" s="1">
        <f t="shared" si="21"/>
        <v>294.3953079</v>
      </c>
      <c r="BN210" s="1">
        <f t="shared" si="22"/>
        <v>0.5795166649</v>
      </c>
      <c r="BO210" s="1">
        <f t="shared" si="23"/>
        <v>0.3094728272</v>
      </c>
      <c r="BP210" s="1">
        <f t="shared" si="24"/>
        <v>2.301853972</v>
      </c>
      <c r="BQ210" s="1">
        <f t="shared" si="25"/>
        <v>22.73660457</v>
      </c>
      <c r="BR210" s="1">
        <f t="shared" si="26"/>
        <v>8.950929523</v>
      </c>
      <c r="BS210" s="1">
        <f t="shared" si="27"/>
        <v>20.46734428</v>
      </c>
      <c r="BT210" s="1">
        <f t="shared" si="28"/>
        <v>2.415392608</v>
      </c>
      <c r="BU210" s="1">
        <f t="shared" si="29"/>
        <v>-0.1648808398</v>
      </c>
      <c r="BV210" s="1">
        <f t="shared" si="30"/>
        <v>1.395661818</v>
      </c>
      <c r="BW210" s="1">
        <f t="shared" si="31"/>
        <v>1.01973079</v>
      </c>
      <c r="BX210" s="1">
        <f t="shared" si="32"/>
        <v>-0.1027882727</v>
      </c>
      <c r="BY210" s="1">
        <f t="shared" si="33"/>
        <v>-769.6498581</v>
      </c>
      <c r="BZ210" s="1">
        <f t="shared" si="34"/>
        <v>-13.4186633</v>
      </c>
      <c r="CA210" s="1">
        <f t="shared" si="35"/>
        <v>59.18807111</v>
      </c>
      <c r="CB210" s="1">
        <f t="shared" si="36"/>
        <v>689.3302136</v>
      </c>
      <c r="CC210" s="1">
        <f t="shared" si="37"/>
        <v>-0.7254941731</v>
      </c>
      <c r="CD210" s="1">
        <f t="shared" si="38"/>
        <v>0</v>
      </c>
      <c r="CE210" s="1">
        <f t="shared" si="39"/>
        <v>3.078682351</v>
      </c>
      <c r="CF210" s="1">
        <f t="shared" si="40"/>
        <v>407.706665</v>
      </c>
      <c r="CG210" s="1">
        <f t="shared" si="41"/>
        <v>0.2118750552</v>
      </c>
      <c r="CH210" s="1" t="str">
        <f t="shared" si="42"/>
        <v>#DIV/0!</v>
      </c>
    </row>
    <row r="211" ht="15.75" customHeight="1">
      <c r="A211" s="2">
        <v>2.0</v>
      </c>
      <c r="B211" s="1">
        <v>1.0</v>
      </c>
      <c r="C211" s="1" t="s">
        <v>97</v>
      </c>
      <c r="D211" s="1">
        <v>2.0121052E8</v>
      </c>
      <c r="E211" s="4" t="s">
        <v>1343</v>
      </c>
      <c r="F211" s="4">
        <v>22914.999794555828</v>
      </c>
      <c r="G211" s="4">
        <v>0.0</v>
      </c>
      <c r="H211" s="1">
        <f t="shared" si="1"/>
        <v>-834.3292897</v>
      </c>
      <c r="I211" s="1">
        <f t="shared" si="2"/>
        <v>-0.1553105217</v>
      </c>
      <c r="J211" s="1">
        <f t="shared" si="3"/>
        <v>-7865.645164</v>
      </c>
      <c r="K211" s="4">
        <v>55.0</v>
      </c>
      <c r="L211" s="4">
        <v>55.0</v>
      </c>
      <c r="M211" s="4">
        <v>0.0</v>
      </c>
      <c r="N211" s="4">
        <v>0.0</v>
      </c>
      <c r="O211" s="4">
        <v>469.165283203125</v>
      </c>
      <c r="P211" s="4">
        <v>876.8719482421875</v>
      </c>
      <c r="Q211" s="4">
        <v>691.0846557617188</v>
      </c>
      <c r="R211" s="1" t="str">
        <f t="shared" si="4"/>
        <v>#DIV/0!</v>
      </c>
      <c r="S211" s="1">
        <f t="shared" si="5"/>
        <v>0.4649557622</v>
      </c>
      <c r="T211" s="1">
        <f t="shared" si="6"/>
        <v>0.2118750552</v>
      </c>
      <c r="U211" s="4">
        <v>-1.0</v>
      </c>
      <c r="V211" s="4">
        <v>0.85</v>
      </c>
      <c r="W211" s="4">
        <v>0.85</v>
      </c>
      <c r="X211" s="4">
        <v>0.0</v>
      </c>
      <c r="Y211" s="1">
        <f t="shared" si="7"/>
        <v>0.85</v>
      </c>
      <c r="Z211" s="1">
        <f t="shared" si="8"/>
        <v>-266.5890674</v>
      </c>
      <c r="AA211" s="1">
        <f t="shared" si="9"/>
        <v>0.4556886321</v>
      </c>
      <c r="AB211" s="1">
        <f t="shared" si="10"/>
        <v>1.869004335</v>
      </c>
      <c r="AC211" s="1">
        <f t="shared" si="11"/>
        <v>-1</v>
      </c>
      <c r="AD211" s="4">
        <v>1001.1536865234375</v>
      </c>
      <c r="AE211" s="4">
        <v>0.5</v>
      </c>
      <c r="AF211" s="1">
        <f t="shared" si="12"/>
        <v>90.15078437</v>
      </c>
      <c r="AG211" s="1">
        <f t="shared" si="13"/>
        <v>-1.275066724</v>
      </c>
      <c r="AH211" s="1">
        <f t="shared" si="14"/>
        <v>0.8026322744</v>
      </c>
      <c r="AI211" s="1">
        <f t="shared" si="15"/>
        <v>19.06686211</v>
      </c>
      <c r="AJ211" s="4">
        <v>2.0</v>
      </c>
      <c r="AK211" s="1">
        <f t="shared" si="16"/>
        <v>4.644859791</v>
      </c>
      <c r="AL211" s="4">
        <v>1.0</v>
      </c>
      <c r="AM211" s="1">
        <f t="shared" si="17"/>
        <v>9.289719582</v>
      </c>
      <c r="AN211" s="4">
        <v>21.22410011291504</v>
      </c>
      <c r="AO211" s="4">
        <v>19.066862106323242</v>
      </c>
      <c r="AP211" s="4">
        <v>21.377426147460938</v>
      </c>
      <c r="AQ211" s="4">
        <v>1.7973289489746094</v>
      </c>
      <c r="AR211" s="20">
        <v>559.223876953125</v>
      </c>
      <c r="AS211" s="4">
        <v>14.783949851989746</v>
      </c>
      <c r="AT211" s="4">
        <v>13.944657325744629</v>
      </c>
      <c r="AU211" s="4">
        <v>59.144744873046875</v>
      </c>
      <c r="AV211" s="4">
        <v>55.78787612915039</v>
      </c>
      <c r="AW211" s="4">
        <v>299.6062316894531</v>
      </c>
      <c r="AX211" s="4">
        <v>3.677522897720337</v>
      </c>
      <c r="AY211" s="4">
        <v>45.906402587890625</v>
      </c>
      <c r="AZ211" s="4">
        <v>101.24063110351562</v>
      </c>
      <c r="BA211" s="4">
        <v>-0.06174999475479126</v>
      </c>
      <c r="BB211" s="4">
        <v>-0.11276260018348694</v>
      </c>
      <c r="BC211" s="4">
        <v>0.5</v>
      </c>
      <c r="BD211" s="4">
        <v>-1.355140209197998</v>
      </c>
      <c r="BE211" s="4">
        <v>7.355140209197998</v>
      </c>
      <c r="BF211" s="4">
        <v>1.0</v>
      </c>
      <c r="BG211" s="4">
        <v>0.0</v>
      </c>
      <c r="BH211" s="4">
        <v>0.1599999964237213</v>
      </c>
      <c r="BI211" s="4">
        <v>111105.0</v>
      </c>
      <c r="BJ211" s="1">
        <f t="shared" si="18"/>
        <v>1.498031158</v>
      </c>
      <c r="BK211" s="1">
        <f t="shared" si="19"/>
        <v>-0.001275066724</v>
      </c>
      <c r="BL211" s="1">
        <f t="shared" si="20"/>
        <v>292.2168621</v>
      </c>
      <c r="BM211" s="1">
        <f t="shared" si="21"/>
        <v>294.3741001</v>
      </c>
      <c r="BN211" s="1">
        <f t="shared" si="22"/>
        <v>0.5884036505</v>
      </c>
      <c r="BO211" s="1">
        <f t="shared" si="23"/>
        <v>0.296357656</v>
      </c>
      <c r="BP211" s="1">
        <f t="shared" si="24"/>
        <v>2.214398183</v>
      </c>
      <c r="BQ211" s="1">
        <f t="shared" si="25"/>
        <v>21.87262326</v>
      </c>
      <c r="BR211" s="1">
        <f t="shared" si="26"/>
        <v>7.927965933</v>
      </c>
      <c r="BS211" s="1">
        <f t="shared" si="27"/>
        <v>20.14548111</v>
      </c>
      <c r="BT211" s="1">
        <f t="shared" si="28"/>
        <v>2.367837337</v>
      </c>
      <c r="BU211" s="1">
        <f t="shared" si="29"/>
        <v>-0.1579512353</v>
      </c>
      <c r="BV211" s="1">
        <f t="shared" si="30"/>
        <v>1.411765908</v>
      </c>
      <c r="BW211" s="1">
        <f t="shared" si="31"/>
        <v>0.9560714288</v>
      </c>
      <c r="BX211" s="1">
        <f t="shared" si="32"/>
        <v>-0.09847882482</v>
      </c>
      <c r="BY211" s="1">
        <f t="shared" si="33"/>
        <v>-796.3228804</v>
      </c>
      <c r="BZ211" s="1">
        <f t="shared" si="34"/>
        <v>-14.0652885</v>
      </c>
      <c r="CA211" s="1">
        <f t="shared" si="35"/>
        <v>62.46545456</v>
      </c>
      <c r="CB211" s="1">
        <f t="shared" si="36"/>
        <v>680.4702215</v>
      </c>
      <c r="CC211" s="1">
        <f t="shared" si="37"/>
        <v>-0.7658932998</v>
      </c>
      <c r="CD211" s="1">
        <f t="shared" si="38"/>
        <v>0</v>
      </c>
      <c r="CE211" s="1">
        <f t="shared" si="39"/>
        <v>3.125894463</v>
      </c>
      <c r="CF211" s="1">
        <f t="shared" si="40"/>
        <v>407.706665</v>
      </c>
      <c r="CG211" s="1">
        <f t="shared" si="41"/>
        <v>0.2118750552</v>
      </c>
      <c r="CH211" s="1" t="str">
        <f t="shared" si="42"/>
        <v>#DIV/0!</v>
      </c>
    </row>
    <row r="212" ht="15.75" customHeight="1">
      <c r="A212" s="2">
        <v>2.0</v>
      </c>
      <c r="B212" s="1">
        <v>1.0</v>
      </c>
      <c r="C212" s="1" t="s">
        <v>97</v>
      </c>
      <c r="D212" s="1">
        <v>2.0121052E8</v>
      </c>
      <c r="E212" s="4" t="s">
        <v>1344</v>
      </c>
      <c r="F212" s="4">
        <v>22945.499792453833</v>
      </c>
      <c r="G212" s="4">
        <v>0.0</v>
      </c>
      <c r="H212" s="1">
        <f t="shared" si="1"/>
        <v>-979.5344399</v>
      </c>
      <c r="I212" s="1">
        <f t="shared" si="2"/>
        <v>-0.1072392146</v>
      </c>
      <c r="J212" s="1">
        <f t="shared" si="3"/>
        <v>-13737.29694</v>
      </c>
      <c r="K212" s="4">
        <v>55.0</v>
      </c>
      <c r="L212" s="4">
        <v>55.0</v>
      </c>
      <c r="M212" s="4">
        <v>0.0</v>
      </c>
      <c r="N212" s="4">
        <v>0.0</v>
      </c>
      <c r="O212" s="4">
        <v>469.165283203125</v>
      </c>
      <c r="P212" s="4">
        <v>876.8719482421875</v>
      </c>
      <c r="Q212" s="4">
        <v>691.0846557617188</v>
      </c>
      <c r="R212" s="1" t="str">
        <f t="shared" si="4"/>
        <v>#DIV/0!</v>
      </c>
      <c r="S212" s="1">
        <f t="shared" si="5"/>
        <v>0.4649557622</v>
      </c>
      <c r="T212" s="1">
        <f t="shared" si="6"/>
        <v>0.2118750552</v>
      </c>
      <c r="U212" s="4">
        <v>-1.0</v>
      </c>
      <c r="V212" s="4">
        <v>0.85</v>
      </c>
      <c r="W212" s="4">
        <v>0.85</v>
      </c>
      <c r="X212" s="4">
        <v>0.0</v>
      </c>
      <c r="Y212" s="1">
        <f t="shared" si="7"/>
        <v>0.85</v>
      </c>
      <c r="Z212" s="1">
        <f t="shared" si="8"/>
        <v>-308.9047651</v>
      </c>
      <c r="AA212" s="1">
        <f t="shared" si="9"/>
        <v>0.4556886321</v>
      </c>
      <c r="AB212" s="1">
        <f t="shared" si="10"/>
        <v>1.869004335</v>
      </c>
      <c r="AC212" s="1">
        <f t="shared" si="11"/>
        <v>-1</v>
      </c>
      <c r="AD212" s="4">
        <v>1001.1536865234375</v>
      </c>
      <c r="AE212" s="4">
        <v>0.5</v>
      </c>
      <c r="AF212" s="1">
        <f t="shared" si="12"/>
        <v>90.15078437</v>
      </c>
      <c r="AG212" s="1">
        <f t="shared" si="13"/>
        <v>-0.795488058</v>
      </c>
      <c r="AH212" s="1">
        <f t="shared" si="14"/>
        <v>0.7290616923</v>
      </c>
      <c r="AI212" s="1">
        <f t="shared" si="15"/>
        <v>18.76033401</v>
      </c>
      <c r="AJ212" s="4">
        <v>2.0</v>
      </c>
      <c r="AK212" s="1">
        <f t="shared" si="16"/>
        <v>4.644859791</v>
      </c>
      <c r="AL212" s="4">
        <v>1.0</v>
      </c>
      <c r="AM212" s="1">
        <f t="shared" si="17"/>
        <v>9.289719582</v>
      </c>
      <c r="AN212" s="4">
        <v>21.184764862060547</v>
      </c>
      <c r="AO212" s="4">
        <v>18.760334014892578</v>
      </c>
      <c r="AP212" s="4">
        <v>21.36531639099121</v>
      </c>
      <c r="AQ212" s="4">
        <v>1.7941570281982422</v>
      </c>
      <c r="AR212" s="20">
        <v>655.9558715820312</v>
      </c>
      <c r="AS212" s="4">
        <v>14.780147552490234</v>
      </c>
      <c r="AT212" s="4">
        <v>14.256750106811523</v>
      </c>
      <c r="AU212" s="4">
        <v>59.27187728881836</v>
      </c>
      <c r="AV212" s="4">
        <v>57.14866256713867</v>
      </c>
      <c r="AW212" s="4">
        <v>299.6372985839844</v>
      </c>
      <c r="AX212" s="4">
        <v>3.7267699241638184</v>
      </c>
      <c r="AY212" s="4">
        <v>45.05596160888672</v>
      </c>
      <c r="AZ212" s="4">
        <v>101.24003601074219</v>
      </c>
      <c r="BA212" s="4">
        <v>-0.06174999475479126</v>
      </c>
      <c r="BB212" s="4">
        <v>-0.11276260018348694</v>
      </c>
      <c r="BC212" s="4">
        <v>0.5</v>
      </c>
      <c r="BD212" s="4">
        <v>-1.355140209197998</v>
      </c>
      <c r="BE212" s="4">
        <v>7.355140209197998</v>
      </c>
      <c r="BF212" s="4">
        <v>1.0</v>
      </c>
      <c r="BG212" s="4">
        <v>0.0</v>
      </c>
      <c r="BH212" s="4">
        <v>0.1599999964237213</v>
      </c>
      <c r="BI212" s="4">
        <v>111105.0</v>
      </c>
      <c r="BJ212" s="1">
        <f t="shared" si="18"/>
        <v>1.498186493</v>
      </c>
      <c r="BK212" s="1">
        <f t="shared" si="19"/>
        <v>-0.000795488058</v>
      </c>
      <c r="BL212" s="1">
        <f t="shared" si="20"/>
        <v>291.910334</v>
      </c>
      <c r="BM212" s="1">
        <f t="shared" si="21"/>
        <v>294.3347649</v>
      </c>
      <c r="BN212" s="1">
        <f t="shared" si="22"/>
        <v>0.5962831745</v>
      </c>
      <c r="BO212" s="1">
        <f t="shared" si="23"/>
        <v>0.2288873562</v>
      </c>
      <c r="BP212" s="1">
        <f t="shared" si="24"/>
        <v>2.172415587</v>
      </c>
      <c r="BQ212" s="1">
        <f t="shared" si="25"/>
        <v>21.45806809</v>
      </c>
      <c r="BR212" s="1">
        <f t="shared" si="26"/>
        <v>7.201317987</v>
      </c>
      <c r="BS212" s="1">
        <f t="shared" si="27"/>
        <v>19.97254944</v>
      </c>
      <c r="BT212" s="1">
        <f t="shared" si="28"/>
        <v>2.342627081</v>
      </c>
      <c r="BU212" s="1">
        <f t="shared" si="29"/>
        <v>-0.1084916266</v>
      </c>
      <c r="BV212" s="1">
        <f t="shared" si="30"/>
        <v>1.443353894</v>
      </c>
      <c r="BW212" s="1">
        <f t="shared" si="31"/>
        <v>0.8992731866</v>
      </c>
      <c r="BX212" s="1">
        <f t="shared" si="32"/>
        <v>-0.06769362194</v>
      </c>
      <c r="BY212" s="1">
        <f t="shared" si="33"/>
        <v>-1390.764437</v>
      </c>
      <c r="BZ212" s="1">
        <f t="shared" si="34"/>
        <v>-20.94241021</v>
      </c>
      <c r="CA212" s="1">
        <f t="shared" si="35"/>
        <v>65.43079272</v>
      </c>
      <c r="CB212" s="1">
        <f t="shared" si="36"/>
        <v>798.3037091</v>
      </c>
      <c r="CC212" s="1">
        <f t="shared" si="37"/>
        <v>-0.8028487675</v>
      </c>
      <c r="CD212" s="1">
        <f t="shared" si="38"/>
        <v>0</v>
      </c>
      <c r="CE212" s="1">
        <f t="shared" si="39"/>
        <v>3.167754436</v>
      </c>
      <c r="CF212" s="1">
        <f t="shared" si="40"/>
        <v>407.706665</v>
      </c>
      <c r="CG212" s="1">
        <f t="shared" si="41"/>
        <v>0.2118750552</v>
      </c>
      <c r="CH212" s="1" t="str">
        <f t="shared" si="42"/>
        <v>#DIV/0!</v>
      </c>
    </row>
    <row r="213" ht="15.75" customHeight="1">
      <c r="A213" s="2">
        <v>2.0</v>
      </c>
      <c r="B213" s="1">
        <v>1.0</v>
      </c>
      <c r="C213" s="1" t="s">
        <v>97</v>
      </c>
      <c r="D213" s="1">
        <v>2.0121052E8</v>
      </c>
      <c r="E213" s="4" t="s">
        <v>1345</v>
      </c>
      <c r="F213" s="4">
        <v>22975.999790351838</v>
      </c>
      <c r="G213" s="4">
        <v>0.0</v>
      </c>
      <c r="H213" s="1">
        <f t="shared" si="1"/>
        <v>-987.2420635</v>
      </c>
      <c r="I213" s="1">
        <f t="shared" si="2"/>
        <v>-0.05325567496</v>
      </c>
      <c r="J213" s="1">
        <f t="shared" si="3"/>
        <v>-28704.23263</v>
      </c>
      <c r="K213" s="4">
        <v>55.0</v>
      </c>
      <c r="L213" s="4">
        <v>55.0</v>
      </c>
      <c r="M213" s="4">
        <v>0.0</v>
      </c>
      <c r="N213" s="4">
        <v>0.0</v>
      </c>
      <c r="O213" s="4">
        <v>469.165283203125</v>
      </c>
      <c r="P213" s="4">
        <v>876.8719482421875</v>
      </c>
      <c r="Q213" s="4">
        <v>691.0846557617188</v>
      </c>
      <c r="R213" s="1" t="str">
        <f t="shared" si="4"/>
        <v>#DIV/0!</v>
      </c>
      <c r="S213" s="1">
        <f t="shared" si="5"/>
        <v>0.4649557622</v>
      </c>
      <c r="T213" s="1">
        <f t="shared" si="6"/>
        <v>0.2118750552</v>
      </c>
      <c r="U213" s="4">
        <v>-1.0</v>
      </c>
      <c r="V213" s="4">
        <v>0.85</v>
      </c>
      <c r="W213" s="4">
        <v>0.85</v>
      </c>
      <c r="X213" s="4">
        <v>0.0</v>
      </c>
      <c r="Y213" s="1">
        <f t="shared" si="7"/>
        <v>0.85</v>
      </c>
      <c r="Z213" s="1">
        <f t="shared" si="8"/>
        <v>-317.3690253</v>
      </c>
      <c r="AA213" s="1">
        <f t="shared" si="9"/>
        <v>0.4556886321</v>
      </c>
      <c r="AB213" s="1">
        <f t="shared" si="10"/>
        <v>1.869004335</v>
      </c>
      <c r="AC213" s="1">
        <f t="shared" si="11"/>
        <v>-1</v>
      </c>
      <c r="AD213" s="4">
        <v>1001.1536865234375</v>
      </c>
      <c r="AE213" s="4">
        <v>0.5</v>
      </c>
      <c r="AF213" s="1">
        <f t="shared" si="12"/>
        <v>90.15078437</v>
      </c>
      <c r="AG213" s="1">
        <f t="shared" si="13"/>
        <v>-0.3571515519</v>
      </c>
      <c r="AH213" s="1">
        <f t="shared" si="14"/>
        <v>0.6630458251</v>
      </c>
      <c r="AI213" s="1">
        <f t="shared" si="15"/>
        <v>18.47855568</v>
      </c>
      <c r="AJ213" s="4">
        <v>2.0</v>
      </c>
      <c r="AK213" s="1">
        <f t="shared" si="16"/>
        <v>4.644859791</v>
      </c>
      <c r="AL213" s="4">
        <v>1.0</v>
      </c>
      <c r="AM213" s="1">
        <f t="shared" si="17"/>
        <v>9.289719582</v>
      </c>
      <c r="AN213" s="4">
        <v>21.122339248657227</v>
      </c>
      <c r="AO213" s="4">
        <v>18.47855567932129</v>
      </c>
      <c r="AP213" s="4">
        <v>21.333053588867188</v>
      </c>
      <c r="AQ213" s="4">
        <v>1.7958983182907104</v>
      </c>
      <c r="AR213" s="20">
        <v>660.9080200195312</v>
      </c>
      <c r="AS213" s="4">
        <v>14.768470764160156</v>
      </c>
      <c r="AT213" s="4">
        <v>14.533547401428223</v>
      </c>
      <c r="AU213" s="4">
        <v>59.45302963256836</v>
      </c>
      <c r="AV213" s="4">
        <v>58.48817825317383</v>
      </c>
      <c r="AW213" s="4">
        <v>299.6388854980469</v>
      </c>
      <c r="AX213" s="4">
        <v>3.6559484004974365</v>
      </c>
      <c r="AY213" s="4">
        <v>44.349388122558594</v>
      </c>
      <c r="AZ213" s="4">
        <v>101.2412338256836</v>
      </c>
      <c r="BA213" s="4">
        <v>-0.06174999475479126</v>
      </c>
      <c r="BB213" s="4">
        <v>-0.11276260018348694</v>
      </c>
      <c r="BC213" s="4">
        <v>0.5</v>
      </c>
      <c r="BD213" s="4">
        <v>-1.355140209197998</v>
      </c>
      <c r="BE213" s="4">
        <v>7.355140209197998</v>
      </c>
      <c r="BF213" s="4">
        <v>1.0</v>
      </c>
      <c r="BG213" s="4">
        <v>0.0</v>
      </c>
      <c r="BH213" s="4">
        <v>0.1599999964237213</v>
      </c>
      <c r="BI213" s="4">
        <v>111105.0</v>
      </c>
      <c r="BJ213" s="1">
        <f t="shared" si="18"/>
        <v>1.498194427</v>
      </c>
      <c r="BK213" s="1">
        <f t="shared" si="19"/>
        <v>-0.0003571515519</v>
      </c>
      <c r="BL213" s="1">
        <f t="shared" si="20"/>
        <v>291.6285557</v>
      </c>
      <c r="BM213" s="1">
        <f t="shared" si="21"/>
        <v>294.2723392</v>
      </c>
      <c r="BN213" s="1">
        <f t="shared" si="22"/>
        <v>0.584951731</v>
      </c>
      <c r="BO213" s="1">
        <f t="shared" si="23"/>
        <v>0.1660932266</v>
      </c>
      <c r="BP213" s="1">
        <f t="shared" si="24"/>
        <v>2.134440096</v>
      </c>
      <c r="BQ213" s="1">
        <f t="shared" si="25"/>
        <v>21.08271517</v>
      </c>
      <c r="BR213" s="1">
        <f t="shared" si="26"/>
        <v>6.549167765</v>
      </c>
      <c r="BS213" s="1">
        <f t="shared" si="27"/>
        <v>19.80044746</v>
      </c>
      <c r="BT213" s="1">
        <f t="shared" si="28"/>
        <v>2.317771599</v>
      </c>
      <c r="BU213" s="1">
        <f t="shared" si="29"/>
        <v>-0.05356273694</v>
      </c>
      <c r="BV213" s="1">
        <f t="shared" si="30"/>
        <v>1.471394271</v>
      </c>
      <c r="BW213" s="1">
        <f t="shared" si="31"/>
        <v>0.8463773278</v>
      </c>
      <c r="BX213" s="1">
        <f t="shared" si="32"/>
        <v>-0.0334489869</v>
      </c>
      <c r="BY213" s="1">
        <f t="shared" si="33"/>
        <v>-2906.051928</v>
      </c>
      <c r="BZ213" s="1">
        <f t="shared" si="34"/>
        <v>-43.43150902</v>
      </c>
      <c r="CA213" s="1">
        <f t="shared" si="35"/>
        <v>68.19026091</v>
      </c>
      <c r="CB213" s="1">
        <f t="shared" si="36"/>
        <v>804.3759443</v>
      </c>
      <c r="CC213" s="1">
        <f t="shared" si="37"/>
        <v>-0.836925748</v>
      </c>
      <c r="CD213" s="1">
        <f t="shared" si="38"/>
        <v>0</v>
      </c>
      <c r="CE213" s="1">
        <f t="shared" si="39"/>
        <v>3.10755614</v>
      </c>
      <c r="CF213" s="1">
        <f t="shared" si="40"/>
        <v>407.706665</v>
      </c>
      <c r="CG213" s="1">
        <f t="shared" si="41"/>
        <v>0.2118750552</v>
      </c>
      <c r="CH213" s="1" t="str">
        <f t="shared" si="42"/>
        <v>#DIV/0!</v>
      </c>
    </row>
    <row r="214" ht="15.75" customHeight="1">
      <c r="A214" s="2">
        <v>2.0</v>
      </c>
      <c r="B214" s="1">
        <v>1.0</v>
      </c>
      <c r="C214" s="1" t="s">
        <v>97</v>
      </c>
      <c r="D214" s="1">
        <v>2.0121052E8</v>
      </c>
      <c r="E214" s="4" t="s">
        <v>1346</v>
      </c>
      <c r="F214" s="4">
        <v>23006.499788249843</v>
      </c>
      <c r="G214" s="4">
        <v>0.0</v>
      </c>
      <c r="H214" s="1">
        <f t="shared" si="1"/>
        <v>-969.6851377</v>
      </c>
      <c r="I214" s="1">
        <f t="shared" si="2"/>
        <v>-0.05216801019</v>
      </c>
      <c r="J214" s="1">
        <f t="shared" si="3"/>
        <v>-28801.88155</v>
      </c>
      <c r="K214" s="4">
        <v>55.0</v>
      </c>
      <c r="L214" s="4">
        <v>55.0</v>
      </c>
      <c r="M214" s="4">
        <v>0.0</v>
      </c>
      <c r="N214" s="4">
        <v>0.0</v>
      </c>
      <c r="O214" s="4">
        <v>469.165283203125</v>
      </c>
      <c r="P214" s="4">
        <v>876.8719482421875</v>
      </c>
      <c r="Q214" s="4">
        <v>691.0846557617188</v>
      </c>
      <c r="R214" s="1" t="str">
        <f t="shared" si="4"/>
        <v>#DIV/0!</v>
      </c>
      <c r="S214" s="1">
        <f t="shared" si="5"/>
        <v>0.4649557622</v>
      </c>
      <c r="T214" s="1">
        <f t="shared" si="6"/>
        <v>0.2118750552</v>
      </c>
      <c r="U214" s="4">
        <v>-1.0</v>
      </c>
      <c r="V214" s="4">
        <v>0.85</v>
      </c>
      <c r="W214" s="4">
        <v>0.85</v>
      </c>
      <c r="X214" s="4">
        <v>0.0</v>
      </c>
      <c r="Y214" s="1">
        <f t="shared" si="7"/>
        <v>0.85</v>
      </c>
      <c r="Z214" s="1">
        <f t="shared" si="8"/>
        <v>-304.7072235</v>
      </c>
      <c r="AA214" s="1">
        <f t="shared" si="9"/>
        <v>0.4556886321</v>
      </c>
      <c r="AB214" s="1">
        <f t="shared" si="10"/>
        <v>1.869004335</v>
      </c>
      <c r="AC214" s="1">
        <f t="shared" si="11"/>
        <v>-1</v>
      </c>
      <c r="AD214" s="4">
        <v>1001.1536865234375</v>
      </c>
      <c r="AE214" s="4">
        <v>0.5</v>
      </c>
      <c r="AF214" s="1">
        <f t="shared" si="12"/>
        <v>90.15078437</v>
      </c>
      <c r="AG214" s="1">
        <f t="shared" si="13"/>
        <v>-0.3403200154</v>
      </c>
      <c r="AH214" s="1">
        <f t="shared" si="14"/>
        <v>0.6450636592</v>
      </c>
      <c r="AI214" s="1">
        <f t="shared" si="15"/>
        <v>18.33828735</v>
      </c>
      <c r="AJ214" s="4">
        <v>2.0</v>
      </c>
      <c r="AK214" s="1">
        <f t="shared" si="16"/>
        <v>4.644859791</v>
      </c>
      <c r="AL214" s="4">
        <v>1.0</v>
      </c>
      <c r="AM214" s="1">
        <f t="shared" si="17"/>
        <v>9.289719582</v>
      </c>
      <c r="AN214" s="4">
        <v>21.0584659576416</v>
      </c>
      <c r="AO214" s="4">
        <v>18.338287353515625</v>
      </c>
      <c r="AP214" s="4">
        <v>21.284700393676758</v>
      </c>
      <c r="AQ214" s="4">
        <v>1.7882810831069946</v>
      </c>
      <c r="AR214" s="20">
        <v>649.272705078125</v>
      </c>
      <c r="AS214" s="4">
        <v>14.75150203704834</v>
      </c>
      <c r="AT214" s="4">
        <v>14.527613639831543</v>
      </c>
      <c r="AU214" s="4">
        <v>59.61439895629883</v>
      </c>
      <c r="AV214" s="4">
        <v>58.71013641357422</v>
      </c>
      <c r="AW214" s="4">
        <v>299.59210205078125</v>
      </c>
      <c r="AX214" s="4">
        <v>3.7400805950164795</v>
      </c>
      <c r="AY214" s="4">
        <v>44.142887115478516</v>
      </c>
      <c r="AZ214" s="4">
        <v>101.234130859375</v>
      </c>
      <c r="BA214" s="4">
        <v>-0.06174999475479126</v>
      </c>
      <c r="BB214" s="4">
        <v>-0.11276260018348694</v>
      </c>
      <c r="BC214" s="4">
        <v>0.5</v>
      </c>
      <c r="BD214" s="4">
        <v>-1.355140209197998</v>
      </c>
      <c r="BE214" s="4">
        <v>7.355140209197998</v>
      </c>
      <c r="BF214" s="4">
        <v>1.0</v>
      </c>
      <c r="BG214" s="4">
        <v>0.0</v>
      </c>
      <c r="BH214" s="4">
        <v>0.1599999964237213</v>
      </c>
      <c r="BI214" s="4">
        <v>111105.0</v>
      </c>
      <c r="BJ214" s="1">
        <f t="shared" si="18"/>
        <v>1.49796051</v>
      </c>
      <c r="BK214" s="1">
        <f t="shared" si="19"/>
        <v>-0.0003403200154</v>
      </c>
      <c r="BL214" s="1">
        <f t="shared" si="20"/>
        <v>291.4882874</v>
      </c>
      <c r="BM214" s="1">
        <f t="shared" si="21"/>
        <v>294.208466</v>
      </c>
      <c r="BN214" s="1">
        <f t="shared" si="22"/>
        <v>0.5984128818</v>
      </c>
      <c r="BO214" s="1">
        <f t="shared" si="23"/>
        <v>0.1663541524</v>
      </c>
      <c r="BP214" s="1">
        <f t="shared" si="24"/>
        <v>2.115753999</v>
      </c>
      <c r="BQ214" s="1">
        <f t="shared" si="25"/>
        <v>20.89961144</v>
      </c>
      <c r="BR214" s="1">
        <f t="shared" si="26"/>
        <v>6.3719978</v>
      </c>
      <c r="BS214" s="1">
        <f t="shared" si="27"/>
        <v>19.69837666</v>
      </c>
      <c r="BT214" s="1">
        <f t="shared" si="28"/>
        <v>2.303139667</v>
      </c>
      <c r="BU214" s="1">
        <f t="shared" si="29"/>
        <v>-0.05246262303</v>
      </c>
      <c r="BV214" s="1">
        <f t="shared" si="30"/>
        <v>1.47069034</v>
      </c>
      <c r="BW214" s="1">
        <f t="shared" si="31"/>
        <v>0.8324493263</v>
      </c>
      <c r="BX214" s="1">
        <f t="shared" si="32"/>
        <v>-0.03276254238</v>
      </c>
      <c r="BY214" s="1">
        <f t="shared" si="33"/>
        <v>-2915.733446</v>
      </c>
      <c r="BZ214" s="1">
        <f t="shared" si="34"/>
        <v>-44.36022233</v>
      </c>
      <c r="CA214" s="1">
        <f t="shared" si="35"/>
        <v>68.78631751</v>
      </c>
      <c r="CB214" s="1">
        <f t="shared" si="36"/>
        <v>790.189223</v>
      </c>
      <c r="CC214" s="1">
        <f t="shared" si="37"/>
        <v>-0.844115154</v>
      </c>
      <c r="CD214" s="1">
        <f t="shared" si="38"/>
        <v>0</v>
      </c>
      <c r="CE214" s="1">
        <f t="shared" si="39"/>
        <v>3.179068506</v>
      </c>
      <c r="CF214" s="1">
        <f t="shared" si="40"/>
        <v>407.706665</v>
      </c>
      <c r="CG214" s="1">
        <f t="shared" si="41"/>
        <v>0.2118750552</v>
      </c>
      <c r="CH214" s="1" t="str">
        <f t="shared" si="42"/>
        <v>#DIV/0!</v>
      </c>
    </row>
    <row r="215" ht="15.75" customHeight="1">
      <c r="A215" s="2">
        <v>2.0</v>
      </c>
      <c r="B215" s="1">
        <v>1.0</v>
      </c>
      <c r="C215" s="1" t="s">
        <v>97</v>
      </c>
      <c r="D215" s="1">
        <v>2.0121052E8</v>
      </c>
      <c r="E215" s="4" t="s">
        <v>1347</v>
      </c>
      <c r="F215" s="4">
        <v>23036.999786147848</v>
      </c>
      <c r="G215" s="4">
        <v>0.0</v>
      </c>
      <c r="H215" s="1">
        <f t="shared" si="1"/>
        <v>-957.2727238</v>
      </c>
      <c r="I215" s="1">
        <f t="shared" si="2"/>
        <v>0.02973845387</v>
      </c>
      <c r="J215" s="1">
        <f t="shared" si="3"/>
        <v>51949.58311</v>
      </c>
      <c r="K215" s="4">
        <v>55.0</v>
      </c>
      <c r="L215" s="4">
        <v>55.0</v>
      </c>
      <c r="M215" s="4">
        <v>0.0</v>
      </c>
      <c r="N215" s="4">
        <v>0.0</v>
      </c>
      <c r="O215" s="4">
        <v>469.165283203125</v>
      </c>
      <c r="P215" s="4">
        <v>876.8719482421875</v>
      </c>
      <c r="Q215" s="4">
        <v>691.0846557617188</v>
      </c>
      <c r="R215" s="1" t="str">
        <f t="shared" si="4"/>
        <v>#DIV/0!</v>
      </c>
      <c r="S215" s="1">
        <f t="shared" si="5"/>
        <v>0.4649557622</v>
      </c>
      <c r="T215" s="1">
        <f t="shared" si="6"/>
        <v>0.2118750552</v>
      </c>
      <c r="U215" s="4">
        <v>-1.0</v>
      </c>
      <c r="V215" s="4">
        <v>0.85</v>
      </c>
      <c r="W215" s="4">
        <v>0.85</v>
      </c>
      <c r="X215" s="4">
        <v>0.0</v>
      </c>
      <c r="Y215" s="1">
        <f t="shared" si="7"/>
        <v>0.85</v>
      </c>
      <c r="Z215" s="1">
        <f t="shared" si="8"/>
        <v>-299.8254645</v>
      </c>
      <c r="AA215" s="1">
        <f t="shared" si="9"/>
        <v>0.4556886321</v>
      </c>
      <c r="AB215" s="1">
        <f t="shared" si="10"/>
        <v>1.869004335</v>
      </c>
      <c r="AC215" s="1">
        <f t="shared" si="11"/>
        <v>-1</v>
      </c>
      <c r="AD215" s="4">
        <v>1001.1536865234375</v>
      </c>
      <c r="AE215" s="4">
        <v>0.5</v>
      </c>
      <c r="AF215" s="1">
        <f t="shared" si="12"/>
        <v>90.15078437</v>
      </c>
      <c r="AG215" s="1">
        <f t="shared" si="13"/>
        <v>0.2367479237</v>
      </c>
      <c r="AH215" s="1">
        <f t="shared" si="14"/>
        <v>0.7932929673</v>
      </c>
      <c r="AI215" s="1">
        <f t="shared" si="15"/>
        <v>19.68244553</v>
      </c>
      <c r="AJ215" s="4">
        <v>2.0</v>
      </c>
      <c r="AK215" s="1">
        <f t="shared" si="16"/>
        <v>4.644859791</v>
      </c>
      <c r="AL215" s="4">
        <v>1.0</v>
      </c>
      <c r="AM215" s="1">
        <f t="shared" si="17"/>
        <v>9.289719582</v>
      </c>
      <c r="AN215" s="4">
        <v>21.075557708740234</v>
      </c>
      <c r="AO215" s="4">
        <v>19.682445526123047</v>
      </c>
      <c r="AP215" s="4">
        <v>21.241256713867188</v>
      </c>
      <c r="AQ215" s="4">
        <v>1.7637250423431396</v>
      </c>
      <c r="AR215" s="20">
        <v>640.7008056640625</v>
      </c>
      <c r="AS215" s="4">
        <v>14.73630428314209</v>
      </c>
      <c r="AT215" s="4">
        <v>14.89199447631836</v>
      </c>
      <c r="AU215" s="4">
        <v>59.49840545654297</v>
      </c>
      <c r="AV215" s="4">
        <v>60.10331726074219</v>
      </c>
      <c r="AW215" s="4">
        <v>299.597900390625</v>
      </c>
      <c r="AX215" s="4">
        <v>3.752272129058838</v>
      </c>
      <c r="AY215" s="4">
        <v>44.57914733886719</v>
      </c>
      <c r="AZ215" s="4">
        <v>101.23360443115234</v>
      </c>
      <c r="BA215" s="4">
        <v>-0.06174999475479126</v>
      </c>
      <c r="BB215" s="4">
        <v>-0.11276260018348694</v>
      </c>
      <c r="BC215" s="4">
        <v>0.5</v>
      </c>
      <c r="BD215" s="4">
        <v>-1.355140209197998</v>
      </c>
      <c r="BE215" s="4">
        <v>7.355140209197998</v>
      </c>
      <c r="BF215" s="4">
        <v>1.0</v>
      </c>
      <c r="BG215" s="4">
        <v>0.0</v>
      </c>
      <c r="BH215" s="4">
        <v>0.1599999964237213</v>
      </c>
      <c r="BI215" s="4">
        <v>111105.0</v>
      </c>
      <c r="BJ215" s="1">
        <f t="shared" si="18"/>
        <v>1.497989502</v>
      </c>
      <c r="BK215" s="1">
        <f t="shared" si="19"/>
        <v>0.0002367479237</v>
      </c>
      <c r="BL215" s="1">
        <f t="shared" si="20"/>
        <v>292.8324455</v>
      </c>
      <c r="BM215" s="1">
        <f t="shared" si="21"/>
        <v>294.2255577</v>
      </c>
      <c r="BN215" s="1">
        <f t="shared" si="22"/>
        <v>0.6003635272</v>
      </c>
      <c r="BO215" s="1">
        <f t="shared" si="23"/>
        <v>0.01971744701</v>
      </c>
      <c r="BP215" s="1">
        <f t="shared" si="24"/>
        <v>2.300863245</v>
      </c>
      <c r="BQ215" s="1">
        <f t="shared" si="25"/>
        <v>22.72825568</v>
      </c>
      <c r="BR215" s="1">
        <f t="shared" si="26"/>
        <v>7.836261208</v>
      </c>
      <c r="BS215" s="1">
        <f t="shared" si="27"/>
        <v>20.37900162</v>
      </c>
      <c r="BT215" s="1">
        <f t="shared" si="28"/>
        <v>2.402257402</v>
      </c>
      <c r="BU215" s="1">
        <f t="shared" si="29"/>
        <v>0.02964355826</v>
      </c>
      <c r="BV215" s="1">
        <f t="shared" si="30"/>
        <v>1.507570278</v>
      </c>
      <c r="BW215" s="1">
        <f t="shared" si="31"/>
        <v>0.8946871241</v>
      </c>
      <c r="BX215" s="1">
        <f t="shared" si="32"/>
        <v>0.01853572638</v>
      </c>
      <c r="BY215" s="1">
        <f t="shared" si="33"/>
        <v>5259.043547</v>
      </c>
      <c r="BZ215" s="1">
        <f t="shared" si="34"/>
        <v>81.08243763</v>
      </c>
      <c r="CA215" s="1">
        <f t="shared" si="35"/>
        <v>64.97310124</v>
      </c>
      <c r="CB215" s="1">
        <f t="shared" si="36"/>
        <v>779.8135276</v>
      </c>
      <c r="CC215" s="1">
        <f t="shared" si="37"/>
        <v>-0.7975878257</v>
      </c>
      <c r="CD215" s="1">
        <f t="shared" si="38"/>
        <v>0</v>
      </c>
      <c r="CE215" s="1">
        <f t="shared" si="39"/>
        <v>3.18943131</v>
      </c>
      <c r="CF215" s="1">
        <f t="shared" si="40"/>
        <v>407.706665</v>
      </c>
      <c r="CG215" s="1">
        <f t="shared" si="41"/>
        <v>0.2118750552</v>
      </c>
      <c r="CH215" s="1" t="str">
        <f t="shared" si="42"/>
        <v>#DIV/0!</v>
      </c>
    </row>
    <row r="216" ht="15.75" customHeight="1">
      <c r="A216" s="2">
        <v>2.0</v>
      </c>
      <c r="B216" s="1">
        <v>1.0</v>
      </c>
      <c r="C216" s="1" t="s">
        <v>97</v>
      </c>
      <c r="D216" s="1">
        <v>2.0121052E8</v>
      </c>
      <c r="E216" s="4" t="s">
        <v>1348</v>
      </c>
      <c r="F216" s="4">
        <v>23067.499784045853</v>
      </c>
      <c r="G216" s="4">
        <v>0.0</v>
      </c>
      <c r="H216" s="1">
        <f t="shared" si="1"/>
        <v>-940.5706033</v>
      </c>
      <c r="I216" s="1">
        <f t="shared" si="2"/>
        <v>0.06721660835</v>
      </c>
      <c r="J216" s="1">
        <f t="shared" si="3"/>
        <v>22974.64672</v>
      </c>
      <c r="K216" s="4">
        <v>55.0</v>
      </c>
      <c r="L216" s="4">
        <v>55.0</v>
      </c>
      <c r="M216" s="4">
        <v>0.0</v>
      </c>
      <c r="N216" s="4">
        <v>0.0</v>
      </c>
      <c r="O216" s="4">
        <v>469.165283203125</v>
      </c>
      <c r="P216" s="4">
        <v>876.8719482421875</v>
      </c>
      <c r="Q216" s="4">
        <v>691.0846557617188</v>
      </c>
      <c r="R216" s="1" t="str">
        <f t="shared" si="4"/>
        <v>#DIV/0!</v>
      </c>
      <c r="S216" s="1">
        <f t="shared" si="5"/>
        <v>0.4649557622</v>
      </c>
      <c r="T216" s="1">
        <f t="shared" si="6"/>
        <v>0.2118750552</v>
      </c>
      <c r="U216" s="4">
        <v>-1.0</v>
      </c>
      <c r="V216" s="4">
        <v>0.85</v>
      </c>
      <c r="W216" s="4">
        <v>0.85</v>
      </c>
      <c r="X216" s="4">
        <v>0.0</v>
      </c>
      <c r="Y216" s="1">
        <f t="shared" si="7"/>
        <v>0.85</v>
      </c>
      <c r="Z216" s="1">
        <f t="shared" si="8"/>
        <v>-303.0745005</v>
      </c>
      <c r="AA216" s="1">
        <f t="shared" si="9"/>
        <v>0.4556886321</v>
      </c>
      <c r="AB216" s="1">
        <f t="shared" si="10"/>
        <v>1.869004335</v>
      </c>
      <c r="AC216" s="1">
        <f t="shared" si="11"/>
        <v>-1</v>
      </c>
      <c r="AD216" s="4">
        <v>1001.1536865234375</v>
      </c>
      <c r="AE216" s="4">
        <v>0.5</v>
      </c>
      <c r="AF216" s="1">
        <f t="shared" si="12"/>
        <v>90.15078437</v>
      </c>
      <c r="AG216" s="1">
        <f t="shared" si="13"/>
        <v>0.6457212878</v>
      </c>
      <c r="AH216" s="1">
        <f t="shared" si="14"/>
        <v>0.9600597634</v>
      </c>
      <c r="AI216" s="1">
        <f t="shared" si="15"/>
        <v>20.99560356</v>
      </c>
      <c r="AJ216" s="4">
        <v>2.0</v>
      </c>
      <c r="AK216" s="1">
        <f t="shared" si="16"/>
        <v>4.644859791</v>
      </c>
      <c r="AL216" s="4">
        <v>1.0</v>
      </c>
      <c r="AM216" s="1">
        <f t="shared" si="17"/>
        <v>9.289719582</v>
      </c>
      <c r="AN216" s="4">
        <v>21.18984603881836</v>
      </c>
      <c r="AO216" s="4">
        <v>20.995603561401367</v>
      </c>
      <c r="AP216" s="4">
        <v>21.255216598510742</v>
      </c>
      <c r="AQ216" s="4">
        <v>1.784319281578064</v>
      </c>
      <c r="AR216" s="20">
        <v>629.458984375</v>
      </c>
      <c r="AS216" s="4">
        <v>14.740118026733398</v>
      </c>
      <c r="AT216" s="4">
        <v>15.164678573608398</v>
      </c>
      <c r="AU216" s="4">
        <v>59.09873580932617</v>
      </c>
      <c r="AV216" s="4">
        <v>60.816307067871094</v>
      </c>
      <c r="AW216" s="4">
        <v>299.5705261230469</v>
      </c>
      <c r="AX216" s="4">
        <v>3.6472127437591553</v>
      </c>
      <c r="AY216" s="4">
        <v>46.61830139160156</v>
      </c>
      <c r="AZ216" s="4">
        <v>101.235107421875</v>
      </c>
      <c r="BA216" s="4">
        <v>-0.06174999475479126</v>
      </c>
      <c r="BB216" s="4">
        <v>-0.11276260018348694</v>
      </c>
      <c r="BC216" s="4">
        <v>0.5</v>
      </c>
      <c r="BD216" s="4">
        <v>-1.355140209197998</v>
      </c>
      <c r="BE216" s="4">
        <v>7.355140209197998</v>
      </c>
      <c r="BF216" s="4">
        <v>1.0</v>
      </c>
      <c r="BG216" s="4">
        <v>0.0</v>
      </c>
      <c r="BH216" s="4">
        <v>0.1599999964237213</v>
      </c>
      <c r="BI216" s="4">
        <v>111105.0</v>
      </c>
      <c r="BJ216" s="1">
        <f t="shared" si="18"/>
        <v>1.497852631</v>
      </c>
      <c r="BK216" s="1">
        <f t="shared" si="19"/>
        <v>0.0006457212878</v>
      </c>
      <c r="BL216" s="1">
        <f t="shared" si="20"/>
        <v>294.1456036</v>
      </c>
      <c r="BM216" s="1">
        <f t="shared" si="21"/>
        <v>294.339846</v>
      </c>
      <c r="BN216" s="1">
        <f t="shared" si="22"/>
        <v>0.583554026</v>
      </c>
      <c r="BO216" s="1">
        <f t="shared" si="23"/>
        <v>-0.09502913324</v>
      </c>
      <c r="BP216" s="1">
        <f t="shared" si="24"/>
        <v>2.495257628</v>
      </c>
      <c r="BQ216" s="1">
        <f t="shared" si="25"/>
        <v>24.64814521</v>
      </c>
      <c r="BR216" s="1">
        <f t="shared" si="26"/>
        <v>9.483466634</v>
      </c>
      <c r="BS216" s="1">
        <f t="shared" si="27"/>
        <v>21.0927248</v>
      </c>
      <c r="BT216" s="1">
        <f t="shared" si="28"/>
        <v>2.510189937</v>
      </c>
      <c r="BU216" s="1">
        <f t="shared" si="29"/>
        <v>0.06673375025</v>
      </c>
      <c r="BV216" s="1">
        <f t="shared" si="30"/>
        <v>1.535197864</v>
      </c>
      <c r="BW216" s="1">
        <f t="shared" si="31"/>
        <v>0.9749920727</v>
      </c>
      <c r="BX216" s="1">
        <f t="shared" si="32"/>
        <v>0.04175170857</v>
      </c>
      <c r="BY216" s="1">
        <f t="shared" si="33"/>
        <v>2325.840829</v>
      </c>
      <c r="BZ216" s="1">
        <f t="shared" si="34"/>
        <v>36.49903694</v>
      </c>
      <c r="CA216" s="1">
        <f t="shared" si="35"/>
        <v>61.02516677</v>
      </c>
      <c r="CB216" s="1">
        <f t="shared" si="36"/>
        <v>766.1445219</v>
      </c>
      <c r="CC216" s="1">
        <f t="shared" si="37"/>
        <v>-0.7491860385</v>
      </c>
      <c r="CD216" s="1">
        <f t="shared" si="38"/>
        <v>0</v>
      </c>
      <c r="CE216" s="1">
        <f t="shared" si="39"/>
        <v>3.100130832</v>
      </c>
      <c r="CF216" s="1">
        <f t="shared" si="40"/>
        <v>407.706665</v>
      </c>
      <c r="CG216" s="1">
        <f t="shared" si="41"/>
        <v>0.2118750552</v>
      </c>
      <c r="CH216" s="1" t="str">
        <f t="shared" si="42"/>
        <v>#DIV/0!</v>
      </c>
    </row>
    <row r="217" ht="15.75" customHeight="1">
      <c r="A217" s="2">
        <v>2.0</v>
      </c>
      <c r="B217" s="1">
        <v>1.0</v>
      </c>
      <c r="C217" s="1" t="s">
        <v>97</v>
      </c>
      <c r="D217" s="1">
        <v>2.0121052E8</v>
      </c>
      <c r="E217" s="4" t="s">
        <v>1349</v>
      </c>
      <c r="F217" s="4">
        <v>23097.999781943858</v>
      </c>
      <c r="G217" s="4">
        <v>0.0</v>
      </c>
      <c r="H217" s="1">
        <f t="shared" si="1"/>
        <v>-923.3013067</v>
      </c>
      <c r="I217" s="1">
        <f t="shared" si="2"/>
        <v>-0.0949823497</v>
      </c>
      <c r="J217" s="1">
        <f t="shared" si="3"/>
        <v>-14685.73209</v>
      </c>
      <c r="K217" s="4">
        <v>55.0</v>
      </c>
      <c r="L217" s="4">
        <v>55.0</v>
      </c>
      <c r="M217" s="4">
        <v>0.0</v>
      </c>
      <c r="N217" s="4">
        <v>0.0</v>
      </c>
      <c r="O217" s="4">
        <v>469.165283203125</v>
      </c>
      <c r="P217" s="4">
        <v>876.8719482421875</v>
      </c>
      <c r="Q217" s="4">
        <v>691.0846557617188</v>
      </c>
      <c r="R217" s="1" t="str">
        <f t="shared" si="4"/>
        <v>#DIV/0!</v>
      </c>
      <c r="S217" s="1">
        <f t="shared" si="5"/>
        <v>0.4649557622</v>
      </c>
      <c r="T217" s="1">
        <f t="shared" si="6"/>
        <v>0.2118750552</v>
      </c>
      <c r="U217" s="4">
        <v>-1.0</v>
      </c>
      <c r="V217" s="4">
        <v>0.85</v>
      </c>
      <c r="W217" s="4">
        <v>0.85</v>
      </c>
      <c r="X217" s="4">
        <v>0.0</v>
      </c>
      <c r="Y217" s="1">
        <f t="shared" si="7"/>
        <v>0.85</v>
      </c>
      <c r="Z217" s="1">
        <f t="shared" si="8"/>
        <v>-295.7782067</v>
      </c>
      <c r="AA217" s="1">
        <f t="shared" si="9"/>
        <v>0.4556886321</v>
      </c>
      <c r="AB217" s="1">
        <f t="shared" si="10"/>
        <v>1.869004335</v>
      </c>
      <c r="AC217" s="1">
        <f t="shared" si="11"/>
        <v>-1</v>
      </c>
      <c r="AD217" s="4">
        <v>1001.1536865234375</v>
      </c>
      <c r="AE217" s="4">
        <v>0.5</v>
      </c>
      <c r="AF217" s="1">
        <f t="shared" si="12"/>
        <v>90.15078437</v>
      </c>
      <c r="AG217" s="1">
        <f t="shared" si="13"/>
        <v>-0.9606737873</v>
      </c>
      <c r="AH217" s="1">
        <f t="shared" si="14"/>
        <v>0.9940831387</v>
      </c>
      <c r="AI217" s="1">
        <f t="shared" si="15"/>
        <v>20.52928925</v>
      </c>
      <c r="AJ217" s="4">
        <v>2.0</v>
      </c>
      <c r="AK217" s="1">
        <f t="shared" si="16"/>
        <v>4.644859791</v>
      </c>
      <c r="AL217" s="4">
        <v>1.0</v>
      </c>
      <c r="AM217" s="1">
        <f t="shared" si="17"/>
        <v>9.289719582</v>
      </c>
      <c r="AN217" s="4">
        <v>21.26364517211914</v>
      </c>
      <c r="AO217" s="4">
        <v>20.52928924560547</v>
      </c>
      <c r="AP217" s="4">
        <v>21.324520111083984</v>
      </c>
      <c r="AQ217" s="4">
        <v>1.7996644973754883</v>
      </c>
      <c r="AR217" s="20">
        <v>618.5047607421875</v>
      </c>
      <c r="AS217" s="4">
        <v>14.764161109924316</v>
      </c>
      <c r="AT217" s="4">
        <v>14.13196849822998</v>
      </c>
      <c r="AU217" s="4">
        <v>58.91753005981445</v>
      </c>
      <c r="AV217" s="4">
        <v>56.44947052001953</v>
      </c>
      <c r="AW217" s="4">
        <v>299.62310791015625</v>
      </c>
      <c r="AX217" s="4">
        <v>3.6684932708740234</v>
      </c>
      <c r="AY217" s="4">
        <v>47.625648498535156</v>
      </c>
      <c r="AZ217" s="4">
        <v>101.22844696044922</v>
      </c>
      <c r="BA217" s="4">
        <v>-0.06174999475479126</v>
      </c>
      <c r="BB217" s="4">
        <v>-0.11276260018348694</v>
      </c>
      <c r="BC217" s="4">
        <v>0.0</v>
      </c>
      <c r="BD217" s="4">
        <v>-1.355140209197998</v>
      </c>
      <c r="BE217" s="4">
        <v>7.355140209197998</v>
      </c>
      <c r="BF217" s="4">
        <v>1.0</v>
      </c>
      <c r="BG217" s="4">
        <v>0.0</v>
      </c>
      <c r="BH217" s="4">
        <v>0.1599999964237213</v>
      </c>
      <c r="BI217" s="4">
        <v>111105.0</v>
      </c>
      <c r="BJ217" s="1">
        <f t="shared" si="18"/>
        <v>1.49811554</v>
      </c>
      <c r="BK217" s="1">
        <f t="shared" si="19"/>
        <v>-0.0009606737873</v>
      </c>
      <c r="BL217" s="1">
        <f t="shared" si="20"/>
        <v>293.6792892</v>
      </c>
      <c r="BM217" s="1">
        <f t="shared" si="21"/>
        <v>294.4136452</v>
      </c>
      <c r="BN217" s="1">
        <f t="shared" si="22"/>
        <v>0.5869589102</v>
      </c>
      <c r="BO217" s="1">
        <f t="shared" si="23"/>
        <v>0.1881663316</v>
      </c>
      <c r="BP217" s="1">
        <f t="shared" si="24"/>
        <v>2.424640362</v>
      </c>
      <c r="BQ217" s="1">
        <f t="shared" si="25"/>
        <v>23.95216399</v>
      </c>
      <c r="BR217" s="1">
        <f t="shared" si="26"/>
        <v>9.820195494</v>
      </c>
      <c r="BS217" s="1">
        <f t="shared" si="27"/>
        <v>20.89646721</v>
      </c>
      <c r="BT217" s="1">
        <f t="shared" si="28"/>
        <v>2.480095784</v>
      </c>
      <c r="BU217" s="1">
        <f t="shared" si="29"/>
        <v>-0.09596352475</v>
      </c>
      <c r="BV217" s="1">
        <f t="shared" si="30"/>
        <v>1.430557224</v>
      </c>
      <c r="BW217" s="1">
        <f t="shared" si="31"/>
        <v>1.04953856</v>
      </c>
      <c r="BX217" s="1">
        <f t="shared" si="32"/>
        <v>-0.05988827196</v>
      </c>
      <c r="BY217" s="1">
        <f t="shared" si="33"/>
        <v>-1486.613852</v>
      </c>
      <c r="BZ217" s="1">
        <f t="shared" si="34"/>
        <v>-23.74392732</v>
      </c>
      <c r="CA217" s="1">
        <f t="shared" si="35"/>
        <v>57.77318989</v>
      </c>
      <c r="CB217" s="1">
        <f t="shared" si="36"/>
        <v>752.6806907</v>
      </c>
      <c r="CC217" s="1">
        <f t="shared" si="37"/>
        <v>-0.7086944355</v>
      </c>
      <c r="CD217" s="1">
        <f t="shared" si="38"/>
        <v>0</v>
      </c>
      <c r="CE217" s="1">
        <f t="shared" si="39"/>
        <v>3.11821928</v>
      </c>
      <c r="CF217" s="1">
        <f t="shared" si="40"/>
        <v>407.706665</v>
      </c>
      <c r="CG217" s="1">
        <f t="shared" si="41"/>
        <v>0.2118750552</v>
      </c>
      <c r="CH217" s="1" t="str">
        <f t="shared" si="42"/>
        <v>#DIV/0!</v>
      </c>
    </row>
    <row r="218" ht="15.75" customHeight="1">
      <c r="A218" s="2">
        <v>2.0</v>
      </c>
      <c r="B218" s="1">
        <v>1.0</v>
      </c>
      <c r="C218" s="1" t="s">
        <v>97</v>
      </c>
      <c r="D218" s="1">
        <v>2.0121052E8</v>
      </c>
      <c r="E218" s="4" t="s">
        <v>1350</v>
      </c>
      <c r="F218" s="4">
        <v>23128.499779841863</v>
      </c>
      <c r="G218" s="4">
        <v>0.0</v>
      </c>
      <c r="H218" s="1">
        <f t="shared" si="1"/>
        <v>-906.7705855</v>
      </c>
      <c r="I218" s="1">
        <f t="shared" si="2"/>
        <v>-0.2044356461</v>
      </c>
      <c r="J218" s="1">
        <f t="shared" si="3"/>
        <v>-6314.8464</v>
      </c>
      <c r="K218" s="4">
        <v>55.0</v>
      </c>
      <c r="L218" s="4">
        <v>55.0</v>
      </c>
      <c r="M218" s="4">
        <v>0.0</v>
      </c>
      <c r="N218" s="4">
        <v>0.0</v>
      </c>
      <c r="O218" s="4">
        <v>469.165283203125</v>
      </c>
      <c r="P218" s="4">
        <v>876.8719482421875</v>
      </c>
      <c r="Q218" s="4">
        <v>691.0846557617188</v>
      </c>
      <c r="R218" s="1" t="str">
        <f t="shared" si="4"/>
        <v>#DIV/0!</v>
      </c>
      <c r="S218" s="1">
        <f t="shared" si="5"/>
        <v>0.4649557622</v>
      </c>
      <c r="T218" s="1">
        <f t="shared" si="6"/>
        <v>0.2118750552</v>
      </c>
      <c r="U218" s="4">
        <v>-1.0</v>
      </c>
      <c r="V218" s="4">
        <v>0.85</v>
      </c>
      <c r="W218" s="4">
        <v>0.85</v>
      </c>
      <c r="X218" s="4">
        <v>0.0</v>
      </c>
      <c r="Y218" s="1">
        <f t="shared" si="7"/>
        <v>0.85</v>
      </c>
      <c r="Z218" s="1">
        <f t="shared" si="8"/>
        <v>-294.4442643</v>
      </c>
      <c r="AA218" s="1">
        <f t="shared" si="9"/>
        <v>0.4556886321</v>
      </c>
      <c r="AB218" s="1">
        <f t="shared" si="10"/>
        <v>1.869004335</v>
      </c>
      <c r="AC218" s="1">
        <f t="shared" si="11"/>
        <v>-1</v>
      </c>
      <c r="AD218" s="4">
        <v>1001.1536865234375</v>
      </c>
      <c r="AE218" s="4">
        <v>0.5</v>
      </c>
      <c r="AF218" s="1">
        <f t="shared" si="12"/>
        <v>90.15078437</v>
      </c>
      <c r="AG218" s="1">
        <f t="shared" si="13"/>
        <v>-1.841228439</v>
      </c>
      <c r="AH218" s="1">
        <f t="shared" si="14"/>
        <v>0.8757272246</v>
      </c>
      <c r="AI218" s="1">
        <f t="shared" si="15"/>
        <v>19.3181572</v>
      </c>
      <c r="AJ218" s="4">
        <v>2.0</v>
      </c>
      <c r="AK218" s="1">
        <f t="shared" si="16"/>
        <v>4.644859791</v>
      </c>
      <c r="AL218" s="4">
        <v>1.0</v>
      </c>
      <c r="AM218" s="1">
        <f t="shared" si="17"/>
        <v>9.289719582</v>
      </c>
      <c r="AN218" s="4">
        <v>21.242292404174805</v>
      </c>
      <c r="AO218" s="4">
        <v>19.318157196044922</v>
      </c>
      <c r="AP218" s="4">
        <v>21.377744674682617</v>
      </c>
      <c r="AQ218" s="4">
        <v>1.8095297813415527</v>
      </c>
      <c r="AR218" s="20">
        <v>607.8538818359375</v>
      </c>
      <c r="AS218" s="4">
        <v>14.781225204467773</v>
      </c>
      <c r="AT218" s="4">
        <v>13.568825721740723</v>
      </c>
      <c r="AU218" s="4">
        <v>59.064571380615234</v>
      </c>
      <c r="AV218" s="4">
        <v>54.19602584838867</v>
      </c>
      <c r="AW218" s="4">
        <v>299.6116638183594</v>
      </c>
      <c r="AX218" s="4">
        <v>3.619063377380371</v>
      </c>
      <c r="AY218" s="4">
        <v>46.661380767822266</v>
      </c>
      <c r="AZ218" s="4">
        <v>101.23334503173828</v>
      </c>
      <c r="BA218" s="4">
        <v>-0.06174999475479126</v>
      </c>
      <c r="BB218" s="4">
        <v>-0.11276260018348694</v>
      </c>
      <c r="BC218" s="4">
        <v>0.5</v>
      </c>
      <c r="BD218" s="4">
        <v>-1.355140209197998</v>
      </c>
      <c r="BE218" s="4">
        <v>7.355140209197998</v>
      </c>
      <c r="BF218" s="4">
        <v>1.0</v>
      </c>
      <c r="BG218" s="4">
        <v>0.0</v>
      </c>
      <c r="BH218" s="4">
        <v>0.1599999964237213</v>
      </c>
      <c r="BI218" s="4">
        <v>111105.0</v>
      </c>
      <c r="BJ218" s="1">
        <f t="shared" si="18"/>
        <v>1.498058319</v>
      </c>
      <c r="BK218" s="1">
        <f t="shared" si="19"/>
        <v>-0.001841228439</v>
      </c>
      <c r="BL218" s="1">
        <f t="shared" si="20"/>
        <v>292.4681572</v>
      </c>
      <c r="BM218" s="1">
        <f t="shared" si="21"/>
        <v>294.3922924</v>
      </c>
      <c r="BN218" s="1">
        <f t="shared" si="22"/>
        <v>0.5790501274</v>
      </c>
      <c r="BO218" s="1">
        <f t="shared" si="23"/>
        <v>0.379211892</v>
      </c>
      <c r="BP218" s="1">
        <f t="shared" si="24"/>
        <v>2.249344841</v>
      </c>
      <c r="BQ218" s="1">
        <f t="shared" si="25"/>
        <v>22.21940646</v>
      </c>
      <c r="BR218" s="1">
        <f t="shared" si="26"/>
        <v>8.650580738</v>
      </c>
      <c r="BS218" s="1">
        <f t="shared" si="27"/>
        <v>20.2802248</v>
      </c>
      <c r="BT218" s="1">
        <f t="shared" si="28"/>
        <v>2.387644937</v>
      </c>
      <c r="BU218" s="1">
        <f t="shared" si="29"/>
        <v>-0.2090358252</v>
      </c>
      <c r="BV218" s="1">
        <f t="shared" si="30"/>
        <v>1.373617616</v>
      </c>
      <c r="BW218" s="1">
        <f t="shared" si="31"/>
        <v>1.014027321</v>
      </c>
      <c r="BX218" s="1">
        <f t="shared" si="32"/>
        <v>-0.130226156</v>
      </c>
      <c r="BY218" s="1">
        <f t="shared" si="33"/>
        <v>-639.2730244</v>
      </c>
      <c r="BZ218" s="1">
        <f t="shared" si="34"/>
        <v>-10.38875721</v>
      </c>
      <c r="CA218" s="1">
        <f t="shared" si="35"/>
        <v>59.4660808</v>
      </c>
      <c r="CB218" s="1">
        <f t="shared" si="36"/>
        <v>739.6275355</v>
      </c>
      <c r="CC218" s="1">
        <f t="shared" si="37"/>
        <v>-0.7290438811</v>
      </c>
      <c r="CD218" s="1">
        <f t="shared" si="38"/>
        <v>0</v>
      </c>
      <c r="CE218" s="1">
        <f t="shared" si="39"/>
        <v>3.076203871</v>
      </c>
      <c r="CF218" s="1">
        <f t="shared" si="40"/>
        <v>407.706665</v>
      </c>
      <c r="CG218" s="1">
        <f t="shared" si="41"/>
        <v>0.2118750552</v>
      </c>
      <c r="CH218" s="1" t="str">
        <f t="shared" si="42"/>
        <v>#DIV/0!</v>
      </c>
    </row>
    <row r="219" ht="15.75" customHeight="1">
      <c r="A219" s="2">
        <v>2.0</v>
      </c>
      <c r="B219" s="1">
        <v>1.0</v>
      </c>
      <c r="C219" s="1" t="s">
        <v>97</v>
      </c>
      <c r="D219" s="1">
        <v>2.0121052E8</v>
      </c>
      <c r="E219" s="4" t="s">
        <v>1351</v>
      </c>
      <c r="F219" s="4">
        <v>23158.999777739868</v>
      </c>
      <c r="G219" s="4">
        <v>0.0</v>
      </c>
      <c r="H219" s="1">
        <f t="shared" si="1"/>
        <v>-891.4089828</v>
      </c>
      <c r="I219" s="1">
        <f t="shared" si="2"/>
        <v>-0.1762069495</v>
      </c>
      <c r="J219" s="1">
        <f t="shared" si="3"/>
        <v>-7322.518751</v>
      </c>
      <c r="K219" s="4">
        <v>55.0</v>
      </c>
      <c r="L219" s="4">
        <v>55.0</v>
      </c>
      <c r="M219" s="4">
        <v>0.0</v>
      </c>
      <c r="N219" s="4">
        <v>0.0</v>
      </c>
      <c r="O219" s="4">
        <v>469.165283203125</v>
      </c>
      <c r="P219" s="4">
        <v>876.8719482421875</v>
      </c>
      <c r="Q219" s="4">
        <v>691.0846557617188</v>
      </c>
      <c r="R219" s="1" t="str">
        <f t="shared" si="4"/>
        <v>#DIV/0!</v>
      </c>
      <c r="S219" s="1">
        <f t="shared" si="5"/>
        <v>0.4649557622</v>
      </c>
      <c r="T219" s="1">
        <f t="shared" si="6"/>
        <v>0.2118750552</v>
      </c>
      <c r="U219" s="4">
        <v>-1.0</v>
      </c>
      <c r="V219" s="4">
        <v>0.85</v>
      </c>
      <c r="W219" s="4">
        <v>0.85</v>
      </c>
      <c r="X219" s="4">
        <v>0.0</v>
      </c>
      <c r="Y219" s="1">
        <f t="shared" si="7"/>
        <v>0.85</v>
      </c>
      <c r="Z219" s="1">
        <f t="shared" si="8"/>
        <v>-283.2118542</v>
      </c>
      <c r="AA219" s="1">
        <f t="shared" si="9"/>
        <v>0.4556886321</v>
      </c>
      <c r="AB219" s="1">
        <f t="shared" si="10"/>
        <v>1.869004335</v>
      </c>
      <c r="AC219" s="1">
        <f t="shared" si="11"/>
        <v>-1</v>
      </c>
      <c r="AD219" s="4">
        <v>1001.1536865234375</v>
      </c>
      <c r="AE219" s="4">
        <v>0.5</v>
      </c>
      <c r="AF219" s="1">
        <f t="shared" si="12"/>
        <v>90.15078437</v>
      </c>
      <c r="AG219" s="1">
        <f t="shared" si="13"/>
        <v>-1.423022684</v>
      </c>
      <c r="AH219" s="1">
        <f t="shared" si="14"/>
        <v>0.7878132625</v>
      </c>
      <c r="AI219" s="1">
        <f t="shared" si="15"/>
        <v>18.88646507</v>
      </c>
      <c r="AJ219" s="4">
        <v>2.0</v>
      </c>
      <c r="AK219" s="1">
        <f t="shared" si="16"/>
        <v>4.644859791</v>
      </c>
      <c r="AL219" s="4">
        <v>1.0</v>
      </c>
      <c r="AM219" s="1">
        <f t="shared" si="17"/>
        <v>9.289719582</v>
      </c>
      <c r="AN219" s="4">
        <v>21.209928512573242</v>
      </c>
      <c r="AO219" s="4">
        <v>18.886465072631836</v>
      </c>
      <c r="AP219" s="4">
        <v>21.379968643188477</v>
      </c>
      <c r="AQ219" s="4">
        <v>1.7873551845550537</v>
      </c>
      <c r="AR219" s="20">
        <v>597.4785766601562</v>
      </c>
      <c r="AS219" s="4">
        <v>14.784008979797363</v>
      </c>
      <c r="AT219" s="4">
        <v>13.847124099731445</v>
      </c>
      <c r="AU219" s="4">
        <v>59.19221878051758</v>
      </c>
      <c r="AV219" s="4">
        <v>55.422828674316406</v>
      </c>
      <c r="AW219" s="4">
        <v>299.571044921875</v>
      </c>
      <c r="AX219" s="4">
        <v>3.6987857818603516</v>
      </c>
      <c r="AY219" s="4">
        <v>45.41781234741211</v>
      </c>
      <c r="AZ219" s="4">
        <v>101.23345184326172</v>
      </c>
      <c r="BA219" s="4">
        <v>-0.06174999475479126</v>
      </c>
      <c r="BB219" s="4">
        <v>-0.11276260018348694</v>
      </c>
      <c r="BC219" s="4">
        <v>0.5</v>
      </c>
      <c r="BD219" s="4">
        <v>-1.355140209197998</v>
      </c>
      <c r="BE219" s="4">
        <v>7.355140209197998</v>
      </c>
      <c r="BF219" s="4">
        <v>1.0</v>
      </c>
      <c r="BG219" s="4">
        <v>0.0</v>
      </c>
      <c r="BH219" s="4">
        <v>0.1599999964237213</v>
      </c>
      <c r="BI219" s="4">
        <v>111105.0</v>
      </c>
      <c r="BJ219" s="1">
        <f t="shared" si="18"/>
        <v>1.497855225</v>
      </c>
      <c r="BK219" s="1">
        <f t="shared" si="19"/>
        <v>-0.001423022684</v>
      </c>
      <c r="BL219" s="1">
        <f t="shared" si="20"/>
        <v>292.0364651</v>
      </c>
      <c r="BM219" s="1">
        <f t="shared" si="21"/>
        <v>294.3599285</v>
      </c>
      <c r="BN219" s="1">
        <f t="shared" si="22"/>
        <v>0.5918057119</v>
      </c>
      <c r="BO219" s="1">
        <f t="shared" si="23"/>
        <v>0.3270627856</v>
      </c>
      <c r="BP219" s="1">
        <f t="shared" si="24"/>
        <v>2.189605433</v>
      </c>
      <c r="BQ219" s="1">
        <f t="shared" si="25"/>
        <v>21.62926773</v>
      </c>
      <c r="BR219" s="1">
        <f t="shared" si="26"/>
        <v>7.782143631</v>
      </c>
      <c r="BS219" s="1">
        <f t="shared" si="27"/>
        <v>20.04819679</v>
      </c>
      <c r="BT219" s="1">
        <f t="shared" si="28"/>
        <v>2.353625985</v>
      </c>
      <c r="BU219" s="1">
        <f t="shared" si="29"/>
        <v>-0.1796138564</v>
      </c>
      <c r="BV219" s="1">
        <f t="shared" si="30"/>
        <v>1.401792171</v>
      </c>
      <c r="BW219" s="1">
        <f t="shared" si="31"/>
        <v>0.9518338142</v>
      </c>
      <c r="BX219" s="1">
        <f t="shared" si="32"/>
        <v>-0.1119475176</v>
      </c>
      <c r="BY219" s="1">
        <f t="shared" si="33"/>
        <v>-741.2838494</v>
      </c>
      <c r="BZ219" s="1">
        <f t="shared" si="34"/>
        <v>-12.25570094</v>
      </c>
      <c r="CA219" s="1">
        <f t="shared" si="35"/>
        <v>62.66235056</v>
      </c>
      <c r="CB219" s="1">
        <f t="shared" si="36"/>
        <v>727.0198525</v>
      </c>
      <c r="CC219" s="1">
        <f t="shared" si="37"/>
        <v>-0.7683116489</v>
      </c>
      <c r="CD219" s="1">
        <f t="shared" si="38"/>
        <v>0</v>
      </c>
      <c r="CE219" s="1">
        <f t="shared" si="39"/>
        <v>3.143967915</v>
      </c>
      <c r="CF219" s="1">
        <f t="shared" si="40"/>
        <v>407.706665</v>
      </c>
      <c r="CG219" s="1">
        <f t="shared" si="41"/>
        <v>0.2118750552</v>
      </c>
      <c r="CH219" s="1" t="str">
        <f t="shared" si="42"/>
        <v>#DIV/0!</v>
      </c>
    </row>
    <row r="220" ht="15.75" customHeight="1">
      <c r="A220" s="2">
        <v>2.0</v>
      </c>
      <c r="B220" s="1">
        <v>1.0</v>
      </c>
      <c r="C220" s="1" t="s">
        <v>97</v>
      </c>
      <c r="D220" s="1">
        <v>2.0121052E8</v>
      </c>
      <c r="E220" s="4" t="s">
        <v>1352</v>
      </c>
      <c r="F220" s="4">
        <v>23189.499775637873</v>
      </c>
      <c r="G220" s="4">
        <v>0.0</v>
      </c>
      <c r="H220" s="1">
        <f t="shared" si="1"/>
        <v>-877.4303079</v>
      </c>
      <c r="I220" s="1">
        <f t="shared" si="2"/>
        <v>-0.1217648126</v>
      </c>
      <c r="J220" s="1">
        <f t="shared" si="3"/>
        <v>-10754.05612</v>
      </c>
      <c r="K220" s="4">
        <v>55.0</v>
      </c>
      <c r="L220" s="4">
        <v>55.0</v>
      </c>
      <c r="M220" s="4">
        <v>0.0</v>
      </c>
      <c r="N220" s="4">
        <v>0.0</v>
      </c>
      <c r="O220" s="4">
        <v>469.165283203125</v>
      </c>
      <c r="P220" s="4">
        <v>876.8719482421875</v>
      </c>
      <c r="Q220" s="4">
        <v>691.0846557617188</v>
      </c>
      <c r="R220" s="1" t="str">
        <f t="shared" si="4"/>
        <v>#DIV/0!</v>
      </c>
      <c r="S220" s="1">
        <f t="shared" si="5"/>
        <v>0.4649557622</v>
      </c>
      <c r="T220" s="1">
        <f t="shared" si="6"/>
        <v>0.2118750552</v>
      </c>
      <c r="U220" s="4">
        <v>-1.0</v>
      </c>
      <c r="V220" s="4">
        <v>0.85</v>
      </c>
      <c r="W220" s="4">
        <v>0.85</v>
      </c>
      <c r="X220" s="4">
        <v>0.0</v>
      </c>
      <c r="Y220" s="1">
        <f t="shared" si="7"/>
        <v>0.85</v>
      </c>
      <c r="Z220" s="1">
        <f t="shared" si="8"/>
        <v>-280.57854</v>
      </c>
      <c r="AA220" s="1">
        <f t="shared" si="9"/>
        <v>0.4556886321</v>
      </c>
      <c r="AB220" s="1">
        <f t="shared" si="10"/>
        <v>1.869004335</v>
      </c>
      <c r="AC220" s="1">
        <f t="shared" si="11"/>
        <v>-1</v>
      </c>
      <c r="AD220" s="4">
        <v>1001.1536865234375</v>
      </c>
      <c r="AE220" s="4">
        <v>0.5</v>
      </c>
      <c r="AF220" s="1">
        <f t="shared" si="12"/>
        <v>90.15078437</v>
      </c>
      <c r="AG220" s="1">
        <f t="shared" si="13"/>
        <v>-0.8811262458</v>
      </c>
      <c r="AH220" s="1">
        <f t="shared" si="14"/>
        <v>0.7101554912</v>
      </c>
      <c r="AI220" s="1">
        <f t="shared" si="15"/>
        <v>18.57326126</v>
      </c>
      <c r="AJ220" s="4">
        <v>2.0</v>
      </c>
      <c r="AK220" s="1">
        <f t="shared" si="16"/>
        <v>4.644859791</v>
      </c>
      <c r="AL220" s="4">
        <v>1.0</v>
      </c>
      <c r="AM220" s="1">
        <f t="shared" si="17"/>
        <v>9.289719582</v>
      </c>
      <c r="AN220" s="4">
        <v>21.155319213867188</v>
      </c>
      <c r="AO220" s="4">
        <v>18.573261260986328</v>
      </c>
      <c r="AP220" s="4">
        <v>21.350830078125</v>
      </c>
      <c r="AQ220" s="4">
        <v>1.777113914489746</v>
      </c>
      <c r="AR220" s="20">
        <v>587.8619384765625</v>
      </c>
      <c r="AS220" s="4">
        <v>14.774596214294434</v>
      </c>
      <c r="AT220" s="4">
        <v>14.19473934173584</v>
      </c>
      <c r="AU220" s="4">
        <v>59.352901458740234</v>
      </c>
      <c r="AV220" s="4">
        <v>57.00547409057617</v>
      </c>
      <c r="AW220" s="4">
        <v>299.5976867675781</v>
      </c>
      <c r="AX220" s="4">
        <v>3.674887180328369</v>
      </c>
      <c r="AY220" s="4">
        <v>44.609500885009766</v>
      </c>
      <c r="AZ220" s="4">
        <v>101.23346710205078</v>
      </c>
      <c r="BA220" s="4">
        <v>-0.06174999475479126</v>
      </c>
      <c r="BB220" s="4">
        <v>-0.11276260018348694</v>
      </c>
      <c r="BC220" s="4">
        <v>0.5</v>
      </c>
      <c r="BD220" s="4">
        <v>-1.355140209197998</v>
      </c>
      <c r="BE220" s="4">
        <v>7.355140209197998</v>
      </c>
      <c r="BF220" s="4">
        <v>1.0</v>
      </c>
      <c r="BG220" s="4">
        <v>0.0</v>
      </c>
      <c r="BH220" s="4">
        <v>0.1599999964237213</v>
      </c>
      <c r="BI220" s="4">
        <v>111105.0</v>
      </c>
      <c r="BJ220" s="1">
        <f t="shared" si="18"/>
        <v>1.497988434</v>
      </c>
      <c r="BK220" s="1">
        <f t="shared" si="19"/>
        <v>-0.0008811262458</v>
      </c>
      <c r="BL220" s="1">
        <f t="shared" si="20"/>
        <v>291.7232613</v>
      </c>
      <c r="BM220" s="1">
        <f t="shared" si="21"/>
        <v>294.3053192</v>
      </c>
      <c r="BN220" s="1">
        <f t="shared" si="22"/>
        <v>0.5879819357</v>
      </c>
      <c r="BO220" s="1">
        <f t="shared" si="23"/>
        <v>0.2490225485</v>
      </c>
      <c r="BP220" s="1">
        <f t="shared" si="24"/>
        <v>2.147138169</v>
      </c>
      <c r="BQ220" s="1">
        <f t="shared" si="25"/>
        <v>21.20976621</v>
      </c>
      <c r="BR220" s="1">
        <f t="shared" si="26"/>
        <v>7.015026864</v>
      </c>
      <c r="BS220" s="1">
        <f t="shared" si="27"/>
        <v>19.86429024</v>
      </c>
      <c r="BT220" s="1">
        <f t="shared" si="28"/>
        <v>2.326964865</v>
      </c>
      <c r="BU220" s="1">
        <f t="shared" si="29"/>
        <v>-0.1233820402</v>
      </c>
      <c r="BV220" s="1">
        <f t="shared" si="30"/>
        <v>1.436982678</v>
      </c>
      <c r="BW220" s="1">
        <f t="shared" si="31"/>
        <v>0.8899821871</v>
      </c>
      <c r="BX220" s="1">
        <f t="shared" si="32"/>
        <v>-0.07696682808</v>
      </c>
      <c r="BY220" s="1">
        <f t="shared" si="33"/>
        <v>-1088.670387</v>
      </c>
      <c r="BZ220" s="1">
        <f t="shared" si="34"/>
        <v>-18.29350638</v>
      </c>
      <c r="CA220" s="1">
        <f t="shared" si="35"/>
        <v>65.88224457</v>
      </c>
      <c r="CB220" s="1">
        <f t="shared" si="36"/>
        <v>715.3718063</v>
      </c>
      <c r="CC220" s="1">
        <f t="shared" si="37"/>
        <v>-0.8080703996</v>
      </c>
      <c r="CD220" s="1">
        <f t="shared" si="38"/>
        <v>0</v>
      </c>
      <c r="CE220" s="1">
        <f t="shared" si="39"/>
        <v>3.123654103</v>
      </c>
      <c r="CF220" s="1">
        <f t="shared" si="40"/>
        <v>407.706665</v>
      </c>
      <c r="CG220" s="1">
        <f t="shared" si="41"/>
        <v>0.2118750552</v>
      </c>
      <c r="CH220" s="1" t="str">
        <f t="shared" si="42"/>
        <v>#DIV/0!</v>
      </c>
    </row>
    <row r="221" ht="15.75" customHeight="1">
      <c r="A221" s="2">
        <v>2.0</v>
      </c>
      <c r="B221" s="1">
        <v>1.0</v>
      </c>
      <c r="C221" s="1" t="s">
        <v>97</v>
      </c>
      <c r="D221" s="1">
        <v>2.0121052E8</v>
      </c>
      <c r="E221" s="4" t="s">
        <v>1353</v>
      </c>
      <c r="F221" s="4">
        <v>23219.999773535877</v>
      </c>
      <c r="G221" s="4">
        <v>0.0</v>
      </c>
      <c r="H221" s="1">
        <f t="shared" si="1"/>
        <v>-863.0763542</v>
      </c>
      <c r="I221" s="1">
        <f t="shared" si="2"/>
        <v>-0.08689059674</v>
      </c>
      <c r="J221" s="1">
        <f t="shared" si="3"/>
        <v>-15109.76701</v>
      </c>
      <c r="K221" s="4">
        <v>55.0</v>
      </c>
      <c r="L221" s="4">
        <v>55.0</v>
      </c>
      <c r="M221" s="4">
        <v>0.0</v>
      </c>
      <c r="N221" s="4">
        <v>0.0</v>
      </c>
      <c r="O221" s="4">
        <v>469.165283203125</v>
      </c>
      <c r="P221" s="4">
        <v>876.8719482421875</v>
      </c>
      <c r="Q221" s="4">
        <v>691.0846557617188</v>
      </c>
      <c r="R221" s="1" t="str">
        <f t="shared" si="4"/>
        <v>#DIV/0!</v>
      </c>
      <c r="S221" s="1">
        <f t="shared" si="5"/>
        <v>0.4649557622</v>
      </c>
      <c r="T221" s="1">
        <f t="shared" si="6"/>
        <v>0.2118750552</v>
      </c>
      <c r="U221" s="4">
        <v>-1.0</v>
      </c>
      <c r="V221" s="4">
        <v>0.85</v>
      </c>
      <c r="W221" s="4">
        <v>0.85</v>
      </c>
      <c r="X221" s="4">
        <v>0.0</v>
      </c>
      <c r="Y221" s="1">
        <f t="shared" si="7"/>
        <v>0.85</v>
      </c>
      <c r="Z221" s="1">
        <f t="shared" si="8"/>
        <v>-274.3046438</v>
      </c>
      <c r="AA221" s="1">
        <f t="shared" si="9"/>
        <v>0.4556886321</v>
      </c>
      <c r="AB221" s="1">
        <f t="shared" si="10"/>
        <v>1.869004335</v>
      </c>
      <c r="AC221" s="1">
        <f t="shared" si="11"/>
        <v>-1</v>
      </c>
      <c r="AD221" s="4">
        <v>1001.1536865234375</v>
      </c>
      <c r="AE221" s="4">
        <v>0.5</v>
      </c>
      <c r="AF221" s="1">
        <f t="shared" si="12"/>
        <v>90.15078437</v>
      </c>
      <c r="AG221" s="1">
        <f t="shared" si="13"/>
        <v>-0.5851177883</v>
      </c>
      <c r="AH221" s="1">
        <f t="shared" si="14"/>
        <v>0.6634150198</v>
      </c>
      <c r="AI221" s="1">
        <f t="shared" si="15"/>
        <v>18.35994148</v>
      </c>
      <c r="AJ221" s="4">
        <v>2.0</v>
      </c>
      <c r="AK221" s="1">
        <f t="shared" si="16"/>
        <v>4.644859791</v>
      </c>
      <c r="AL221" s="4">
        <v>1.0</v>
      </c>
      <c r="AM221" s="1">
        <f t="shared" si="17"/>
        <v>9.289719582</v>
      </c>
      <c r="AN221" s="4">
        <v>21.085189819335938</v>
      </c>
      <c r="AO221" s="4">
        <v>18.359941482543945</v>
      </c>
      <c r="AP221" s="4">
        <v>21.303194046020508</v>
      </c>
      <c r="AQ221" s="4">
        <v>1.7660198211669922</v>
      </c>
      <c r="AR221" s="20">
        <v>577.9462890625</v>
      </c>
      <c r="AS221" s="4">
        <v>14.759480476379395</v>
      </c>
      <c r="AT221" s="4">
        <v>14.374628067016602</v>
      </c>
      <c r="AU221" s="4">
        <v>59.5491828918457</v>
      </c>
      <c r="AV221" s="4">
        <v>57.987945556640625</v>
      </c>
      <c r="AW221" s="4">
        <v>299.7029113769531</v>
      </c>
      <c r="AX221" s="4">
        <v>3.697376251220703</v>
      </c>
      <c r="AY221" s="4">
        <v>44.06438446044922</v>
      </c>
      <c r="AZ221" s="4">
        <v>101.23491668701172</v>
      </c>
      <c r="BA221" s="4">
        <v>-0.06174999475479126</v>
      </c>
      <c r="BB221" s="4">
        <v>-0.11276260018348694</v>
      </c>
      <c r="BC221" s="4">
        <v>0.5</v>
      </c>
      <c r="BD221" s="4">
        <v>-1.355140209197998</v>
      </c>
      <c r="BE221" s="4">
        <v>7.355140209197998</v>
      </c>
      <c r="BF221" s="4">
        <v>1.0</v>
      </c>
      <c r="BG221" s="4">
        <v>0.0</v>
      </c>
      <c r="BH221" s="4">
        <v>0.1599999964237213</v>
      </c>
      <c r="BI221" s="4">
        <v>111105.0</v>
      </c>
      <c r="BJ221" s="1">
        <f t="shared" si="18"/>
        <v>1.498514557</v>
      </c>
      <c r="BK221" s="1">
        <f t="shared" si="19"/>
        <v>-0.0005851177883</v>
      </c>
      <c r="BL221" s="1">
        <f t="shared" si="20"/>
        <v>291.5099415</v>
      </c>
      <c r="BM221" s="1">
        <f t="shared" si="21"/>
        <v>294.2351898</v>
      </c>
      <c r="BN221" s="1">
        <f t="shared" si="22"/>
        <v>0.591580187</v>
      </c>
      <c r="BO221" s="1">
        <f t="shared" si="23"/>
        <v>0.2064245323</v>
      </c>
      <c r="BP221" s="1">
        <f t="shared" si="24"/>
        <v>2.118629295</v>
      </c>
      <c r="BQ221" s="1">
        <f t="shared" si="25"/>
        <v>20.92785142</v>
      </c>
      <c r="BR221" s="1">
        <f t="shared" si="26"/>
        <v>6.553223349</v>
      </c>
      <c r="BS221" s="1">
        <f t="shared" si="27"/>
        <v>19.72256565</v>
      </c>
      <c r="BT221" s="1">
        <f t="shared" si="28"/>
        <v>2.30659984</v>
      </c>
      <c r="BU221" s="1">
        <f t="shared" si="29"/>
        <v>-0.08771099401</v>
      </c>
      <c r="BV221" s="1">
        <f t="shared" si="30"/>
        <v>1.455214275</v>
      </c>
      <c r="BW221" s="1">
        <f t="shared" si="31"/>
        <v>0.8513855647</v>
      </c>
      <c r="BX221" s="1">
        <f t="shared" si="32"/>
        <v>-0.05474506861</v>
      </c>
      <c r="BY221" s="1">
        <f t="shared" si="33"/>
        <v>-1529.636004</v>
      </c>
      <c r="BZ221" s="1">
        <f t="shared" si="34"/>
        <v>-26.14389485</v>
      </c>
      <c r="CA221" s="1">
        <f t="shared" si="35"/>
        <v>67.82297571</v>
      </c>
      <c r="CB221" s="1">
        <f t="shared" si="36"/>
        <v>703.3702126</v>
      </c>
      <c r="CC221" s="1">
        <f t="shared" si="37"/>
        <v>-0.8322275462</v>
      </c>
      <c r="CD221" s="1">
        <f t="shared" si="38"/>
        <v>0</v>
      </c>
      <c r="CE221" s="1">
        <f t="shared" si="39"/>
        <v>3.142769814</v>
      </c>
      <c r="CF221" s="1">
        <f t="shared" si="40"/>
        <v>407.706665</v>
      </c>
      <c r="CG221" s="1">
        <f t="shared" si="41"/>
        <v>0.2118750552</v>
      </c>
      <c r="CH221" s="1" t="str">
        <f t="shared" si="42"/>
        <v>#DIV/0!</v>
      </c>
    </row>
    <row r="222" ht="15.75" customHeight="1">
      <c r="A222" s="2">
        <v>2.0</v>
      </c>
      <c r="B222" s="1">
        <v>1.0</v>
      </c>
      <c r="C222" s="1" t="s">
        <v>97</v>
      </c>
      <c r="D222" s="1">
        <v>2.0121052E8</v>
      </c>
      <c r="E222" s="4" t="s">
        <v>1354</v>
      </c>
      <c r="F222" s="4">
        <v>23250.499771433882</v>
      </c>
      <c r="G222" s="4">
        <v>0.0</v>
      </c>
      <c r="H222" s="1">
        <f t="shared" si="1"/>
        <v>-851.6534855</v>
      </c>
      <c r="I222" s="1">
        <f t="shared" si="2"/>
        <v>0.01481958239</v>
      </c>
      <c r="J222" s="1">
        <f t="shared" si="3"/>
        <v>92066.92397</v>
      </c>
      <c r="K222" s="4">
        <v>55.0</v>
      </c>
      <c r="L222" s="4">
        <v>55.0</v>
      </c>
      <c r="M222" s="4">
        <v>0.0</v>
      </c>
      <c r="N222" s="4">
        <v>0.0</v>
      </c>
      <c r="O222" s="4">
        <v>469.165283203125</v>
      </c>
      <c r="P222" s="4">
        <v>876.8719482421875</v>
      </c>
      <c r="Q222" s="4">
        <v>691.0846557617188</v>
      </c>
      <c r="R222" s="1" t="str">
        <f t="shared" si="4"/>
        <v>#DIV/0!</v>
      </c>
      <c r="S222" s="1">
        <f t="shared" si="5"/>
        <v>0.4649557622</v>
      </c>
      <c r="T222" s="1">
        <f t="shared" si="6"/>
        <v>0.2118750552</v>
      </c>
      <c r="U222" s="4">
        <v>-1.0</v>
      </c>
      <c r="V222" s="4">
        <v>0.85</v>
      </c>
      <c r="W222" s="4">
        <v>0.85</v>
      </c>
      <c r="X222" s="4">
        <v>0.0</v>
      </c>
      <c r="Y222" s="1">
        <f t="shared" si="7"/>
        <v>0.85</v>
      </c>
      <c r="Z222" s="1">
        <f t="shared" si="8"/>
        <v>-271.4781477</v>
      </c>
      <c r="AA222" s="1">
        <f t="shared" si="9"/>
        <v>0.4556886321</v>
      </c>
      <c r="AB222" s="1">
        <f t="shared" si="10"/>
        <v>1.869004335</v>
      </c>
      <c r="AC222" s="1">
        <f t="shared" si="11"/>
        <v>-1</v>
      </c>
      <c r="AD222" s="4">
        <v>1001.1536865234375</v>
      </c>
      <c r="AE222" s="4">
        <v>0.5</v>
      </c>
      <c r="AF222" s="1">
        <f t="shared" si="12"/>
        <v>90.15078437</v>
      </c>
      <c r="AG222" s="1">
        <f t="shared" si="13"/>
        <v>0.1153935956</v>
      </c>
      <c r="AH222" s="1">
        <f t="shared" si="14"/>
        <v>0.7748166395</v>
      </c>
      <c r="AI222" s="1">
        <f t="shared" si="15"/>
        <v>19.50000381</v>
      </c>
      <c r="AJ222" s="4">
        <v>2.0</v>
      </c>
      <c r="AK222" s="1">
        <f t="shared" si="16"/>
        <v>4.644859791</v>
      </c>
      <c r="AL222" s="4">
        <v>1.0</v>
      </c>
      <c r="AM222" s="1">
        <f t="shared" si="17"/>
        <v>9.289719582</v>
      </c>
      <c r="AN222" s="4">
        <v>21.08003044128418</v>
      </c>
      <c r="AO222" s="4">
        <v>19.500003814697266</v>
      </c>
      <c r="AP222" s="4">
        <v>21.250886917114258</v>
      </c>
      <c r="AQ222" s="4">
        <v>1.7534300088882446</v>
      </c>
      <c r="AR222" s="20">
        <v>570.188232421875</v>
      </c>
      <c r="AS222" s="4">
        <v>14.742149353027344</v>
      </c>
      <c r="AT222" s="4">
        <v>14.818033218383789</v>
      </c>
      <c r="AU222" s="4">
        <v>59.50656509399414</v>
      </c>
      <c r="AV222" s="4">
        <v>59.77867126464844</v>
      </c>
      <c r="AW222" s="4">
        <v>299.6254577636719</v>
      </c>
      <c r="AX222" s="4">
        <v>3.6863696575164795</v>
      </c>
      <c r="AY222" s="4">
        <v>44.642852783203125</v>
      </c>
      <c r="AZ222" s="4">
        <v>101.2359390258789</v>
      </c>
      <c r="BA222" s="4">
        <v>-0.06174999475479126</v>
      </c>
      <c r="BB222" s="4">
        <v>-0.11276260018348694</v>
      </c>
      <c r="BC222" s="4">
        <v>0.0</v>
      </c>
      <c r="BD222" s="4">
        <v>-1.355140209197998</v>
      </c>
      <c r="BE222" s="4">
        <v>7.355140209197998</v>
      </c>
      <c r="BF222" s="4">
        <v>1.0</v>
      </c>
      <c r="BG222" s="4">
        <v>0.0</v>
      </c>
      <c r="BH222" s="4">
        <v>0.1599999964237213</v>
      </c>
      <c r="BI222" s="4">
        <v>111105.0</v>
      </c>
      <c r="BJ222" s="1">
        <f t="shared" si="18"/>
        <v>1.498127289</v>
      </c>
      <c r="BK222" s="1">
        <f t="shared" si="19"/>
        <v>0.0001153935956</v>
      </c>
      <c r="BL222" s="1">
        <f t="shared" si="20"/>
        <v>292.6500038</v>
      </c>
      <c r="BM222" s="1">
        <f t="shared" si="21"/>
        <v>294.2300304</v>
      </c>
      <c r="BN222" s="1">
        <f t="shared" si="22"/>
        <v>0.589819132</v>
      </c>
      <c r="BO222" s="1">
        <f t="shared" si="23"/>
        <v>0.04689584582</v>
      </c>
      <c r="BP222" s="1">
        <f t="shared" si="24"/>
        <v>2.274934147</v>
      </c>
      <c r="BQ222" s="1">
        <f t="shared" si="25"/>
        <v>22.47160612</v>
      </c>
      <c r="BR222" s="1">
        <f t="shared" si="26"/>
        <v>7.653572901</v>
      </c>
      <c r="BS222" s="1">
        <f t="shared" si="27"/>
        <v>20.29001713</v>
      </c>
      <c r="BT222" s="1">
        <f t="shared" si="28"/>
        <v>2.389090071</v>
      </c>
      <c r="BU222" s="1">
        <f t="shared" si="29"/>
        <v>0.01479597886</v>
      </c>
      <c r="BV222" s="1">
        <f t="shared" si="30"/>
        <v>1.500117507</v>
      </c>
      <c r="BW222" s="1">
        <f t="shared" si="31"/>
        <v>0.8889725638</v>
      </c>
      <c r="BX222" s="1">
        <f t="shared" si="32"/>
        <v>0.009249604523</v>
      </c>
      <c r="BY222" s="1">
        <f t="shared" si="33"/>
        <v>9320.481501</v>
      </c>
      <c r="BZ222" s="1">
        <f t="shared" si="34"/>
        <v>161.4675974</v>
      </c>
      <c r="CA222" s="1">
        <f t="shared" si="35"/>
        <v>65.34933081</v>
      </c>
      <c r="CB222" s="1">
        <f t="shared" si="36"/>
        <v>693.9521626</v>
      </c>
      <c r="CC222" s="1">
        <f t="shared" si="37"/>
        <v>-0.8020003159</v>
      </c>
      <c r="CD222" s="1">
        <f t="shared" si="38"/>
        <v>0</v>
      </c>
      <c r="CE222" s="1">
        <f t="shared" si="39"/>
        <v>3.133414209</v>
      </c>
      <c r="CF222" s="1">
        <f t="shared" si="40"/>
        <v>407.706665</v>
      </c>
      <c r="CG222" s="1">
        <f t="shared" si="41"/>
        <v>0.2118750552</v>
      </c>
      <c r="CH222" s="1" t="str">
        <f t="shared" si="42"/>
        <v>#DIV/0!</v>
      </c>
    </row>
    <row r="223" ht="15.75" customHeight="1">
      <c r="A223" s="2">
        <v>2.0</v>
      </c>
      <c r="B223" s="1">
        <v>1.0</v>
      </c>
      <c r="C223" s="1" t="s">
        <v>97</v>
      </c>
      <c r="D223" s="1">
        <v>2.0121052E8</v>
      </c>
      <c r="E223" s="4" t="s">
        <v>1355</v>
      </c>
      <c r="F223" s="4">
        <v>23280.999769331887</v>
      </c>
      <c r="G223" s="4">
        <v>0.0</v>
      </c>
      <c r="H223" s="1">
        <f t="shared" si="1"/>
        <v>-948.9963284</v>
      </c>
      <c r="I223" s="1">
        <f t="shared" si="2"/>
        <v>0.05647254008</v>
      </c>
      <c r="J223" s="1">
        <f t="shared" si="3"/>
        <v>27442.79159</v>
      </c>
      <c r="K223" s="4">
        <v>55.0</v>
      </c>
      <c r="L223" s="4">
        <v>55.0</v>
      </c>
      <c r="M223" s="4">
        <v>0.0</v>
      </c>
      <c r="N223" s="4">
        <v>0.0</v>
      </c>
      <c r="O223" s="4">
        <v>469.165283203125</v>
      </c>
      <c r="P223" s="4">
        <v>876.8719482421875</v>
      </c>
      <c r="Q223" s="4">
        <v>691.0846557617188</v>
      </c>
      <c r="R223" s="1" t="str">
        <f t="shared" si="4"/>
        <v>#DIV/0!</v>
      </c>
      <c r="S223" s="1">
        <f t="shared" si="5"/>
        <v>0.4649557622</v>
      </c>
      <c r="T223" s="1">
        <f t="shared" si="6"/>
        <v>0.2118750552</v>
      </c>
      <c r="U223" s="4">
        <v>-1.0</v>
      </c>
      <c r="V223" s="4">
        <v>0.85</v>
      </c>
      <c r="W223" s="4">
        <v>0.85</v>
      </c>
      <c r="X223" s="4">
        <v>0.0</v>
      </c>
      <c r="Y223" s="1">
        <f t="shared" si="7"/>
        <v>0.85</v>
      </c>
      <c r="Z223" s="1">
        <f t="shared" si="8"/>
        <v>-305.3214317</v>
      </c>
      <c r="AA223" s="1">
        <f t="shared" si="9"/>
        <v>0.4556886321</v>
      </c>
      <c r="AB223" s="1">
        <f t="shared" si="10"/>
        <v>1.869004335</v>
      </c>
      <c r="AC223" s="1">
        <f t="shared" si="11"/>
        <v>-1</v>
      </c>
      <c r="AD223" s="4">
        <v>1001.1536865234375</v>
      </c>
      <c r="AE223" s="4">
        <v>0.5</v>
      </c>
      <c r="AF223" s="1">
        <f t="shared" si="12"/>
        <v>90.15078437</v>
      </c>
      <c r="AG223" s="1">
        <f t="shared" si="13"/>
        <v>0.5485577204</v>
      </c>
      <c r="AH223" s="1">
        <f t="shared" si="14"/>
        <v>0.9696317554</v>
      </c>
      <c r="AI223" s="1">
        <f t="shared" si="15"/>
        <v>21.01847839</v>
      </c>
      <c r="AJ223" s="4">
        <v>2.0</v>
      </c>
      <c r="AK223" s="1">
        <f t="shared" si="16"/>
        <v>4.644859791</v>
      </c>
      <c r="AL223" s="4">
        <v>1.0</v>
      </c>
      <c r="AM223" s="1">
        <f t="shared" si="17"/>
        <v>9.289719582</v>
      </c>
      <c r="AN223" s="4">
        <v>21.18829345703125</v>
      </c>
      <c r="AO223" s="4">
        <v>21.018478393554688</v>
      </c>
      <c r="AP223" s="4">
        <v>21.25615119934082</v>
      </c>
      <c r="AQ223" s="4">
        <v>1.7799992561340332</v>
      </c>
      <c r="AR223" s="20">
        <v>634.86474609375</v>
      </c>
      <c r="AS223" s="4">
        <v>14.744741439819336</v>
      </c>
      <c r="AT223" s="4">
        <v>15.105294227600098</v>
      </c>
      <c r="AU223" s="4">
        <v>59.12179946899414</v>
      </c>
      <c r="AV223" s="4">
        <v>60.582908630371094</v>
      </c>
      <c r="AW223" s="4">
        <v>299.6907043457031</v>
      </c>
      <c r="AX223" s="4">
        <v>3.6528382301330566</v>
      </c>
      <c r="AY223" s="4">
        <v>46.70933532714844</v>
      </c>
      <c r="AZ223" s="4">
        <v>101.23178100585938</v>
      </c>
      <c r="BA223" s="4">
        <v>-0.06174999475479126</v>
      </c>
      <c r="BB223" s="4">
        <v>-0.11276260018348694</v>
      </c>
      <c r="BC223" s="4">
        <v>0.25</v>
      </c>
      <c r="BD223" s="4">
        <v>-1.355140209197998</v>
      </c>
      <c r="BE223" s="4">
        <v>7.355140209197998</v>
      </c>
      <c r="BF223" s="4">
        <v>1.0</v>
      </c>
      <c r="BG223" s="4">
        <v>0.0</v>
      </c>
      <c r="BH223" s="4">
        <v>0.1599999964237213</v>
      </c>
      <c r="BI223" s="4">
        <v>111105.0</v>
      </c>
      <c r="BJ223" s="1">
        <f t="shared" si="18"/>
        <v>1.498453522</v>
      </c>
      <c r="BK223" s="1">
        <f t="shared" si="19"/>
        <v>0.0005485577204</v>
      </c>
      <c r="BL223" s="1">
        <f t="shared" si="20"/>
        <v>294.1684784</v>
      </c>
      <c r="BM223" s="1">
        <f t="shared" si="21"/>
        <v>294.3382935</v>
      </c>
      <c r="BN223" s="1">
        <f t="shared" si="22"/>
        <v>0.5844541038</v>
      </c>
      <c r="BO223" s="1">
        <f t="shared" si="23"/>
        <v>-0.0802066565</v>
      </c>
      <c r="BP223" s="1">
        <f t="shared" si="24"/>
        <v>2.498767593</v>
      </c>
      <c r="BQ223" s="1">
        <f t="shared" si="25"/>
        <v>24.68362769</v>
      </c>
      <c r="BR223" s="1">
        <f t="shared" si="26"/>
        <v>9.578333462</v>
      </c>
      <c r="BS223" s="1">
        <f t="shared" si="27"/>
        <v>21.10338593</v>
      </c>
      <c r="BT223" s="1">
        <f t="shared" si="28"/>
        <v>2.511833833</v>
      </c>
      <c r="BU223" s="1">
        <f t="shared" si="29"/>
        <v>0.05613131578</v>
      </c>
      <c r="BV223" s="1">
        <f t="shared" si="30"/>
        <v>1.529135837</v>
      </c>
      <c r="BW223" s="1">
        <f t="shared" si="31"/>
        <v>0.9826979956</v>
      </c>
      <c r="BX223" s="1">
        <f t="shared" si="32"/>
        <v>0.03511257049</v>
      </c>
      <c r="BY223" s="1">
        <f t="shared" si="33"/>
        <v>2778.082668</v>
      </c>
      <c r="BZ223" s="1">
        <f t="shared" si="34"/>
        <v>43.22620173</v>
      </c>
      <c r="CA223" s="1">
        <f t="shared" si="35"/>
        <v>60.64716522</v>
      </c>
      <c r="CB223" s="1">
        <f t="shared" si="36"/>
        <v>772.7747263</v>
      </c>
      <c r="CC223" s="1">
        <f t="shared" si="37"/>
        <v>-0.7447699202</v>
      </c>
      <c r="CD223" s="1">
        <f t="shared" si="38"/>
        <v>0</v>
      </c>
      <c r="CE223" s="1">
        <f t="shared" si="39"/>
        <v>3.104912496</v>
      </c>
      <c r="CF223" s="1">
        <f t="shared" si="40"/>
        <v>407.706665</v>
      </c>
      <c r="CG223" s="1">
        <f t="shared" si="41"/>
        <v>0.2118750552</v>
      </c>
      <c r="CH223" s="1" t="str">
        <f t="shared" si="42"/>
        <v>#DIV/0!</v>
      </c>
    </row>
    <row r="224" ht="15.75" customHeight="1">
      <c r="A224" s="2">
        <v>2.0</v>
      </c>
      <c r="B224" s="1">
        <v>1.0</v>
      </c>
      <c r="C224" s="1" t="s">
        <v>97</v>
      </c>
      <c r="D224" s="1">
        <v>2.0121052E8</v>
      </c>
      <c r="E224" s="4" t="s">
        <v>1356</v>
      </c>
      <c r="F224" s="4">
        <v>23311.499767229892</v>
      </c>
      <c r="G224" s="4">
        <v>0.0</v>
      </c>
      <c r="H224" s="1">
        <f t="shared" si="1"/>
        <v>-1003.802259</v>
      </c>
      <c r="I224" s="1">
        <f t="shared" si="2"/>
        <v>-0.09006837612</v>
      </c>
      <c r="J224" s="1">
        <f t="shared" si="3"/>
        <v>-16881.8528</v>
      </c>
      <c r="K224" s="4">
        <v>55.0</v>
      </c>
      <c r="L224" s="4">
        <v>55.0</v>
      </c>
      <c r="M224" s="4">
        <v>0.0</v>
      </c>
      <c r="N224" s="4">
        <v>0.0</v>
      </c>
      <c r="O224" s="4">
        <v>469.165283203125</v>
      </c>
      <c r="P224" s="4">
        <v>876.8719482421875</v>
      </c>
      <c r="Q224" s="4">
        <v>691.0846557617188</v>
      </c>
      <c r="R224" s="1" t="str">
        <f t="shared" si="4"/>
        <v>#DIV/0!</v>
      </c>
      <c r="S224" s="1">
        <f t="shared" si="5"/>
        <v>0.4649557622</v>
      </c>
      <c r="T224" s="1">
        <f t="shared" si="6"/>
        <v>0.2118750552</v>
      </c>
      <c r="U224" s="4">
        <v>-1.0</v>
      </c>
      <c r="V224" s="4">
        <v>0.85</v>
      </c>
      <c r="W224" s="4">
        <v>0.85</v>
      </c>
      <c r="X224" s="4">
        <v>0.0</v>
      </c>
      <c r="Y224" s="1">
        <f t="shared" si="7"/>
        <v>0.85</v>
      </c>
      <c r="Z224" s="1">
        <f t="shared" si="8"/>
        <v>-326.5506924</v>
      </c>
      <c r="AA224" s="1">
        <f t="shared" si="9"/>
        <v>0.4556886321</v>
      </c>
      <c r="AB224" s="1">
        <f t="shared" si="10"/>
        <v>1.869004335</v>
      </c>
      <c r="AC224" s="1">
        <f t="shared" si="11"/>
        <v>-1</v>
      </c>
      <c r="AD224" s="4">
        <v>1001.1536865234375</v>
      </c>
      <c r="AE224" s="4">
        <v>0.5</v>
      </c>
      <c r="AF224" s="1">
        <f t="shared" si="12"/>
        <v>90.15078437</v>
      </c>
      <c r="AG224" s="1">
        <f t="shared" si="13"/>
        <v>-0.9083919626</v>
      </c>
      <c r="AH224" s="1">
        <f t="shared" si="14"/>
        <v>0.9917427556</v>
      </c>
      <c r="AI224" s="1">
        <f t="shared" si="15"/>
        <v>20.54049683</v>
      </c>
      <c r="AJ224" s="4">
        <v>2.0</v>
      </c>
      <c r="AK224" s="1">
        <f t="shared" si="16"/>
        <v>4.644859791</v>
      </c>
      <c r="AL224" s="4">
        <v>1.0</v>
      </c>
      <c r="AM224" s="1">
        <f t="shared" si="17"/>
        <v>9.289719582</v>
      </c>
      <c r="AN224" s="4">
        <v>21.274269104003906</v>
      </c>
      <c r="AO224" s="4">
        <v>20.540496826171875</v>
      </c>
      <c r="AP224" s="4">
        <v>21.325424194335938</v>
      </c>
      <c r="AQ224" s="4">
        <v>1.79548978805542</v>
      </c>
      <c r="AR224" s="20">
        <v>672.2366943359375</v>
      </c>
      <c r="AS224" s="4">
        <v>14.76976203918457</v>
      </c>
      <c r="AT224" s="4">
        <v>14.17200756072998</v>
      </c>
      <c r="AU224" s="4">
        <v>58.89805603027344</v>
      </c>
      <c r="AV224" s="4">
        <v>56.601322174072266</v>
      </c>
      <c r="AW224" s="4">
        <v>299.62744140625</v>
      </c>
      <c r="AX224" s="4">
        <v>3.6128153800964355</v>
      </c>
      <c r="AY224" s="4">
        <v>47.8463134765625</v>
      </c>
      <c r="AZ224" s="4">
        <v>101.22589111328125</v>
      </c>
      <c r="BA224" s="4">
        <v>-0.06174999475479126</v>
      </c>
      <c r="BB224" s="4">
        <v>-0.11276260018348694</v>
      </c>
      <c r="BC224" s="4">
        <v>0.0</v>
      </c>
      <c r="BD224" s="4">
        <v>-1.355140209197998</v>
      </c>
      <c r="BE224" s="4">
        <v>7.355140209197998</v>
      </c>
      <c r="BF224" s="4">
        <v>1.0</v>
      </c>
      <c r="BG224" s="4">
        <v>0.0</v>
      </c>
      <c r="BH224" s="4">
        <v>0.1599999964237213</v>
      </c>
      <c r="BI224" s="4">
        <v>111105.0</v>
      </c>
      <c r="BJ224" s="1">
        <f t="shared" si="18"/>
        <v>1.498137207</v>
      </c>
      <c r="BK224" s="1">
        <f t="shared" si="19"/>
        <v>-0.0009083919626</v>
      </c>
      <c r="BL224" s="1">
        <f t="shared" si="20"/>
        <v>293.6904968</v>
      </c>
      <c r="BM224" s="1">
        <f t="shared" si="21"/>
        <v>294.4242691</v>
      </c>
      <c r="BN224" s="1">
        <f t="shared" si="22"/>
        <v>0.5780504479</v>
      </c>
      <c r="BO224" s="1">
        <f t="shared" si="23"/>
        <v>0.1796053369</v>
      </c>
      <c r="BP224" s="1">
        <f t="shared" si="24"/>
        <v>2.42631685</v>
      </c>
      <c r="BQ224" s="1">
        <f t="shared" si="25"/>
        <v>23.9693306</v>
      </c>
      <c r="BR224" s="1">
        <f t="shared" si="26"/>
        <v>9.797323043</v>
      </c>
      <c r="BS224" s="1">
        <f t="shared" si="27"/>
        <v>20.90738297</v>
      </c>
      <c r="BT224" s="1">
        <f t="shared" si="28"/>
        <v>2.481761269</v>
      </c>
      <c r="BU224" s="1">
        <f t="shared" si="29"/>
        <v>-0.09095018263</v>
      </c>
      <c r="BV224" s="1">
        <f t="shared" si="30"/>
        <v>1.434574094</v>
      </c>
      <c r="BW224" s="1">
        <f t="shared" si="31"/>
        <v>1.047187175</v>
      </c>
      <c r="BX224" s="1">
        <f t="shared" si="32"/>
        <v>-0.05676397613</v>
      </c>
      <c r="BY224" s="1">
        <f t="shared" si="33"/>
        <v>-1708.880593</v>
      </c>
      <c r="BZ224" s="1">
        <f t="shared" si="34"/>
        <v>-25.11295937</v>
      </c>
      <c r="CA224" s="1">
        <f t="shared" si="35"/>
        <v>57.92297319</v>
      </c>
      <c r="CB224" s="1">
        <f t="shared" si="36"/>
        <v>818.1111783</v>
      </c>
      <c r="CC224" s="1">
        <f t="shared" si="37"/>
        <v>-0.7107006101</v>
      </c>
      <c r="CD224" s="1">
        <f t="shared" si="38"/>
        <v>0</v>
      </c>
      <c r="CE224" s="1">
        <f t="shared" si="39"/>
        <v>3.070893073</v>
      </c>
      <c r="CF224" s="1">
        <f t="shared" si="40"/>
        <v>407.706665</v>
      </c>
      <c r="CG224" s="1">
        <f t="shared" si="41"/>
        <v>0.2118750552</v>
      </c>
      <c r="CH224" s="1" t="str">
        <f t="shared" si="42"/>
        <v>#DIV/0!</v>
      </c>
    </row>
    <row r="225" ht="15.75" customHeight="1">
      <c r="A225" s="2">
        <v>2.0</v>
      </c>
      <c r="B225" s="1">
        <v>1.0</v>
      </c>
      <c r="C225" s="1" t="s">
        <v>97</v>
      </c>
      <c r="D225" s="1">
        <v>2.0121052E8</v>
      </c>
      <c r="E225" s="4" t="s">
        <v>1357</v>
      </c>
      <c r="F225" s="4">
        <v>23341.999765127897</v>
      </c>
      <c r="G225" s="4">
        <v>0.0</v>
      </c>
      <c r="H225" s="1">
        <f t="shared" si="1"/>
        <v>-984.6063757</v>
      </c>
      <c r="I225" s="1">
        <f t="shared" si="2"/>
        <v>-0.1282616836</v>
      </c>
      <c r="J225" s="1">
        <f t="shared" si="3"/>
        <v>-11404.11678</v>
      </c>
      <c r="K225" s="4">
        <v>55.0</v>
      </c>
      <c r="L225" s="4">
        <v>55.0</v>
      </c>
      <c r="M225" s="4">
        <v>0.0</v>
      </c>
      <c r="N225" s="4">
        <v>0.0</v>
      </c>
      <c r="O225" s="4">
        <v>469.165283203125</v>
      </c>
      <c r="P225" s="4">
        <v>876.8719482421875</v>
      </c>
      <c r="Q225" s="4">
        <v>691.0846557617188</v>
      </c>
      <c r="R225" s="1" t="str">
        <f t="shared" si="4"/>
        <v>#DIV/0!</v>
      </c>
      <c r="S225" s="1">
        <f t="shared" si="5"/>
        <v>0.4649557622</v>
      </c>
      <c r="T225" s="1">
        <f t="shared" si="6"/>
        <v>0.2118750552</v>
      </c>
      <c r="U225" s="4">
        <v>-1.0</v>
      </c>
      <c r="V225" s="4">
        <v>0.85</v>
      </c>
      <c r="W225" s="4">
        <v>0.85</v>
      </c>
      <c r="X225" s="4">
        <v>0.0</v>
      </c>
      <c r="Y225" s="1">
        <f t="shared" si="7"/>
        <v>0.85</v>
      </c>
      <c r="Z225" s="1">
        <f t="shared" si="8"/>
        <v>-318.2862056</v>
      </c>
      <c r="AA225" s="1">
        <f t="shared" si="9"/>
        <v>0.4556886321</v>
      </c>
      <c r="AB225" s="1">
        <f t="shared" si="10"/>
        <v>1.869004335</v>
      </c>
      <c r="AC225" s="1">
        <f t="shared" si="11"/>
        <v>-1</v>
      </c>
      <c r="AD225" s="4">
        <v>1001.1536865234375</v>
      </c>
      <c r="AE225" s="4">
        <v>0.5</v>
      </c>
      <c r="AF225" s="1">
        <f t="shared" si="12"/>
        <v>90.15078437</v>
      </c>
      <c r="AG225" s="1">
        <f t="shared" si="13"/>
        <v>-1.112237421</v>
      </c>
      <c r="AH225" s="1">
        <f t="shared" si="14"/>
        <v>0.8498721328</v>
      </c>
      <c r="AI225" s="1">
        <f t="shared" si="15"/>
        <v>19.48679733</v>
      </c>
      <c r="AJ225" s="4">
        <v>2.0</v>
      </c>
      <c r="AK225" s="1">
        <f t="shared" si="16"/>
        <v>4.644859791</v>
      </c>
      <c r="AL225" s="4">
        <v>1.0</v>
      </c>
      <c r="AM225" s="1">
        <f t="shared" si="17"/>
        <v>9.289719582</v>
      </c>
      <c r="AN225" s="4">
        <v>21.258819580078125</v>
      </c>
      <c r="AO225" s="4">
        <v>19.486797332763672</v>
      </c>
      <c r="AP225" s="4">
        <v>21.3800048828125</v>
      </c>
      <c r="AQ225" s="4">
        <v>1.7992656230926514</v>
      </c>
      <c r="AR225" s="20">
        <v>659.4904174804688</v>
      </c>
      <c r="AS225" s="4">
        <v>14.791491508483887</v>
      </c>
      <c r="AT225" s="4">
        <v>14.059536933898926</v>
      </c>
      <c r="AU225" s="4">
        <v>59.04231262207031</v>
      </c>
      <c r="AV225" s="4">
        <v>56.117889404296875</v>
      </c>
      <c r="AW225" s="4">
        <v>299.63604736328125</v>
      </c>
      <c r="AX225" s="4">
        <v>3.6356711387634277</v>
      </c>
      <c r="AY225" s="4">
        <v>46.88788604736328</v>
      </c>
      <c r="AZ225" s="4">
        <v>101.22631072998047</v>
      </c>
      <c r="BA225" s="4">
        <v>-0.06174999475479126</v>
      </c>
      <c r="BB225" s="4">
        <v>-0.11276260018348694</v>
      </c>
      <c r="BC225" s="4">
        <v>0.5</v>
      </c>
      <c r="BD225" s="4">
        <v>-1.355140209197998</v>
      </c>
      <c r="BE225" s="4">
        <v>7.355140209197998</v>
      </c>
      <c r="BF225" s="4">
        <v>1.0</v>
      </c>
      <c r="BG225" s="4">
        <v>0.0</v>
      </c>
      <c r="BH225" s="4">
        <v>0.1599999964237213</v>
      </c>
      <c r="BI225" s="4">
        <v>111105.0</v>
      </c>
      <c r="BJ225" s="1">
        <f t="shared" si="18"/>
        <v>1.498180237</v>
      </c>
      <c r="BK225" s="1">
        <f t="shared" si="19"/>
        <v>-0.001112237421</v>
      </c>
      <c r="BL225" s="1">
        <f t="shared" si="20"/>
        <v>292.6367973</v>
      </c>
      <c r="BM225" s="1">
        <f t="shared" si="21"/>
        <v>294.4088196</v>
      </c>
      <c r="BN225" s="1">
        <f t="shared" si="22"/>
        <v>0.5817073692</v>
      </c>
      <c r="BO225" s="1">
        <f t="shared" si="23"/>
        <v>0.2544818093</v>
      </c>
      <c r="BP225" s="1">
        <f t="shared" si="24"/>
        <v>2.273067187</v>
      </c>
      <c r="BQ225" s="1">
        <f t="shared" si="25"/>
        <v>22.45530012</v>
      </c>
      <c r="BR225" s="1">
        <f t="shared" si="26"/>
        <v>8.395763183</v>
      </c>
      <c r="BS225" s="1">
        <f t="shared" si="27"/>
        <v>20.37280846</v>
      </c>
      <c r="BT225" s="1">
        <f t="shared" si="28"/>
        <v>2.401338925</v>
      </c>
      <c r="BU225" s="1">
        <f t="shared" si="29"/>
        <v>-0.130057365</v>
      </c>
      <c r="BV225" s="1">
        <f t="shared" si="30"/>
        <v>1.423195054</v>
      </c>
      <c r="BW225" s="1">
        <f t="shared" si="31"/>
        <v>0.9781438711</v>
      </c>
      <c r="BX225" s="1">
        <f t="shared" si="32"/>
        <v>-0.0811225923</v>
      </c>
      <c r="BY225" s="1">
        <f t="shared" si="33"/>
        <v>-1154.396668</v>
      </c>
      <c r="BZ225" s="1">
        <f t="shared" si="34"/>
        <v>-17.29231612</v>
      </c>
      <c r="CA225" s="1">
        <f t="shared" si="35"/>
        <v>61.38271809</v>
      </c>
      <c r="CB225" s="1">
        <f t="shared" si="36"/>
        <v>802.5753185</v>
      </c>
      <c r="CC225" s="1">
        <f t="shared" si="37"/>
        <v>-0.7530485201</v>
      </c>
      <c r="CD225" s="1">
        <f t="shared" si="38"/>
        <v>0</v>
      </c>
      <c r="CE225" s="1">
        <f t="shared" si="39"/>
        <v>3.090320468</v>
      </c>
      <c r="CF225" s="1">
        <f t="shared" si="40"/>
        <v>407.706665</v>
      </c>
      <c r="CG225" s="1">
        <f t="shared" si="41"/>
        <v>0.2118750552</v>
      </c>
      <c r="CH225" s="1" t="str">
        <f t="shared" si="42"/>
        <v>#DIV/0!</v>
      </c>
    </row>
    <row r="226" ht="15.75" customHeight="1">
      <c r="A226" s="2">
        <v>2.0</v>
      </c>
      <c r="B226" s="1">
        <v>1.0</v>
      </c>
      <c r="C226" s="1" t="s">
        <v>97</v>
      </c>
      <c r="D226" s="1">
        <v>2.0121052E8</v>
      </c>
      <c r="E226" s="4" t="s">
        <v>1358</v>
      </c>
      <c r="F226" s="4">
        <v>23372.499763025902</v>
      </c>
      <c r="G226" s="4">
        <v>0.0</v>
      </c>
      <c r="H226" s="1">
        <f t="shared" si="1"/>
        <v>-965.9622104</v>
      </c>
      <c r="I226" s="1">
        <f t="shared" si="2"/>
        <v>-0.09282092013</v>
      </c>
      <c r="J226" s="1">
        <f t="shared" si="3"/>
        <v>-15768.14616</v>
      </c>
      <c r="K226" s="4">
        <v>55.0</v>
      </c>
      <c r="L226" s="4">
        <v>55.0</v>
      </c>
      <c r="M226" s="4">
        <v>0.0</v>
      </c>
      <c r="N226" s="4">
        <v>0.0</v>
      </c>
      <c r="O226" s="4">
        <v>469.165283203125</v>
      </c>
      <c r="P226" s="4">
        <v>876.8719482421875</v>
      </c>
      <c r="Q226" s="4">
        <v>691.0846557617188</v>
      </c>
      <c r="R226" s="1" t="str">
        <f t="shared" si="4"/>
        <v>#DIV/0!</v>
      </c>
      <c r="S226" s="1">
        <f t="shared" si="5"/>
        <v>0.4649557622</v>
      </c>
      <c r="T226" s="1">
        <f t="shared" si="6"/>
        <v>0.2118750552</v>
      </c>
      <c r="U226" s="4">
        <v>-1.0</v>
      </c>
      <c r="V226" s="4">
        <v>0.85</v>
      </c>
      <c r="W226" s="4">
        <v>0.85</v>
      </c>
      <c r="X226" s="4">
        <v>0.0</v>
      </c>
      <c r="Y226" s="1">
        <f t="shared" si="7"/>
        <v>0.85</v>
      </c>
      <c r="Z226" s="1">
        <f t="shared" si="8"/>
        <v>-314.5382872</v>
      </c>
      <c r="AA226" s="1">
        <f t="shared" si="9"/>
        <v>0.4556886321</v>
      </c>
      <c r="AB226" s="1">
        <f t="shared" si="10"/>
        <v>1.869004335</v>
      </c>
      <c r="AC226" s="1">
        <f t="shared" si="11"/>
        <v>-1</v>
      </c>
      <c r="AD226" s="4">
        <v>1001.1536865234375</v>
      </c>
      <c r="AE226" s="4">
        <v>0.5</v>
      </c>
      <c r="AF226" s="1">
        <f t="shared" si="12"/>
        <v>90.15078437</v>
      </c>
      <c r="AG226" s="1">
        <f t="shared" si="13"/>
        <v>-0.721785571</v>
      </c>
      <c r="AH226" s="1">
        <f t="shared" si="14"/>
        <v>0.7651939129</v>
      </c>
      <c r="AI226" s="1">
        <f t="shared" si="15"/>
        <v>19.07146645</v>
      </c>
      <c r="AJ226" s="4">
        <v>2.0</v>
      </c>
      <c r="AK226" s="1">
        <f t="shared" si="16"/>
        <v>4.644859791</v>
      </c>
      <c r="AL226" s="4">
        <v>1.0</v>
      </c>
      <c r="AM226" s="1">
        <f t="shared" si="17"/>
        <v>9.289719582</v>
      </c>
      <c r="AN226" s="4">
        <v>21.241310119628906</v>
      </c>
      <c r="AO226" s="4">
        <v>19.07146644592285</v>
      </c>
      <c r="AP226" s="4">
        <v>21.392913818359375</v>
      </c>
      <c r="AQ226" s="4">
        <v>1.7972067594528198</v>
      </c>
      <c r="AR226" s="20">
        <v>646.9031982421875</v>
      </c>
      <c r="AS226" s="4">
        <v>14.797314643859863</v>
      </c>
      <c r="AT226" s="4">
        <v>14.322412490844727</v>
      </c>
      <c r="AU226" s="4">
        <v>59.12871170043945</v>
      </c>
      <c r="AV226" s="4">
        <v>57.205631256103516</v>
      </c>
      <c r="AW226" s="4">
        <v>299.61871337890625</v>
      </c>
      <c r="AX226" s="4">
        <v>3.609257459640503</v>
      </c>
      <c r="AY226" s="4">
        <v>45.90696716308594</v>
      </c>
      <c r="AZ226" s="4">
        <v>101.22877502441406</v>
      </c>
      <c r="BA226" s="4">
        <v>-0.06174999475479126</v>
      </c>
      <c r="BB226" s="4">
        <v>-0.11276260018348694</v>
      </c>
      <c r="BC226" s="4">
        <v>0.5</v>
      </c>
      <c r="BD226" s="4">
        <v>-1.355140209197998</v>
      </c>
      <c r="BE226" s="4">
        <v>7.355140209197998</v>
      </c>
      <c r="BF226" s="4">
        <v>1.0</v>
      </c>
      <c r="BG226" s="4">
        <v>0.0</v>
      </c>
      <c r="BH226" s="4">
        <v>0.1599999964237213</v>
      </c>
      <c r="BI226" s="4">
        <v>111105.0</v>
      </c>
      <c r="BJ226" s="1">
        <f t="shared" si="18"/>
        <v>1.498093567</v>
      </c>
      <c r="BK226" s="1">
        <f t="shared" si="19"/>
        <v>-0.000721785571</v>
      </c>
      <c r="BL226" s="1">
        <f t="shared" si="20"/>
        <v>292.2214664</v>
      </c>
      <c r="BM226" s="1">
        <f t="shared" si="21"/>
        <v>294.3913101</v>
      </c>
      <c r="BN226" s="1">
        <f t="shared" si="22"/>
        <v>0.5774811806</v>
      </c>
      <c r="BO226" s="1">
        <f t="shared" si="23"/>
        <v>0.2067518976</v>
      </c>
      <c r="BP226" s="1">
        <f t="shared" si="24"/>
        <v>2.215034185</v>
      </c>
      <c r="BQ226" s="1">
        <f t="shared" si="25"/>
        <v>21.88146784</v>
      </c>
      <c r="BR226" s="1">
        <f t="shared" si="26"/>
        <v>7.559055344</v>
      </c>
      <c r="BS226" s="1">
        <f t="shared" si="27"/>
        <v>20.15638828</v>
      </c>
      <c r="BT226" s="1">
        <f t="shared" si="28"/>
        <v>2.369435341</v>
      </c>
      <c r="BU226" s="1">
        <f t="shared" si="29"/>
        <v>-0.09375772759</v>
      </c>
      <c r="BV226" s="1">
        <f t="shared" si="30"/>
        <v>1.449840272</v>
      </c>
      <c r="BW226" s="1">
        <f t="shared" si="31"/>
        <v>0.9195950691</v>
      </c>
      <c r="BX226" s="1">
        <f t="shared" si="32"/>
        <v>-0.05851368715</v>
      </c>
      <c r="BY226" s="1">
        <f t="shared" si="33"/>
        <v>-1596.190121</v>
      </c>
      <c r="BZ226" s="1">
        <f t="shared" si="34"/>
        <v>-24.37481559</v>
      </c>
      <c r="CA226" s="1">
        <f t="shared" si="35"/>
        <v>64.46258163</v>
      </c>
      <c r="CB226" s="1">
        <f t="shared" si="36"/>
        <v>787.2786932</v>
      </c>
      <c r="CC226" s="1">
        <f t="shared" si="37"/>
        <v>-0.7909323393</v>
      </c>
      <c r="CD226" s="1">
        <f t="shared" si="38"/>
        <v>0</v>
      </c>
      <c r="CE226" s="1">
        <f t="shared" si="39"/>
        <v>3.067868841</v>
      </c>
      <c r="CF226" s="1">
        <f t="shared" si="40"/>
        <v>407.706665</v>
      </c>
      <c r="CG226" s="1">
        <f t="shared" si="41"/>
        <v>0.2118750552</v>
      </c>
      <c r="CH226" s="1" t="str">
        <f t="shared" si="42"/>
        <v>#DIV/0!</v>
      </c>
    </row>
    <row r="227" ht="15.75" customHeight="1">
      <c r="A227" s="2">
        <v>2.0</v>
      </c>
      <c r="B227" s="1">
        <v>1.0</v>
      </c>
      <c r="C227" s="1" t="s">
        <v>97</v>
      </c>
      <c r="D227" s="1">
        <v>2.0121052E8</v>
      </c>
      <c r="E227" s="4" t="s">
        <v>1359</v>
      </c>
      <c r="F227" s="4">
        <v>23402.999760923907</v>
      </c>
      <c r="G227" s="4">
        <v>0.0</v>
      </c>
      <c r="H227" s="1">
        <f t="shared" si="1"/>
        <v>-947.689122</v>
      </c>
      <c r="I227" s="1">
        <f t="shared" si="2"/>
        <v>-0.05264873971</v>
      </c>
      <c r="J227" s="1">
        <f t="shared" si="3"/>
        <v>-27871.9031</v>
      </c>
      <c r="K227" s="4">
        <v>55.0</v>
      </c>
      <c r="L227" s="4">
        <v>55.0</v>
      </c>
      <c r="M227" s="4">
        <v>0.0</v>
      </c>
      <c r="N227" s="4">
        <v>0.0</v>
      </c>
      <c r="O227" s="4">
        <v>469.165283203125</v>
      </c>
      <c r="P227" s="4">
        <v>876.8719482421875</v>
      </c>
      <c r="Q227" s="4">
        <v>691.0846557617188</v>
      </c>
      <c r="R227" s="1" t="str">
        <f t="shared" si="4"/>
        <v>#DIV/0!</v>
      </c>
      <c r="S227" s="1">
        <f t="shared" si="5"/>
        <v>0.4649557622</v>
      </c>
      <c r="T227" s="1">
        <f t="shared" si="6"/>
        <v>0.2118750552</v>
      </c>
      <c r="U227" s="4">
        <v>-1.0</v>
      </c>
      <c r="V227" s="4">
        <v>0.85</v>
      </c>
      <c r="W227" s="4">
        <v>0.85</v>
      </c>
      <c r="X227" s="4">
        <v>0.0</v>
      </c>
      <c r="Y227" s="1">
        <f t="shared" si="7"/>
        <v>0.85</v>
      </c>
      <c r="Z227" s="1">
        <f t="shared" si="8"/>
        <v>-305.9359332</v>
      </c>
      <c r="AA227" s="1">
        <f t="shared" si="9"/>
        <v>0.4556886321</v>
      </c>
      <c r="AB227" s="1">
        <f t="shared" si="10"/>
        <v>1.869004335</v>
      </c>
      <c r="AC227" s="1">
        <f t="shared" si="11"/>
        <v>-1</v>
      </c>
      <c r="AD227" s="4">
        <v>1001.1536865234375</v>
      </c>
      <c r="AE227" s="4">
        <v>0.5</v>
      </c>
      <c r="AF227" s="1">
        <f t="shared" si="12"/>
        <v>90.15078437</v>
      </c>
      <c r="AG227" s="1">
        <f t="shared" si="13"/>
        <v>-0.374308232</v>
      </c>
      <c r="AH227" s="1">
        <f t="shared" si="14"/>
        <v>0.702705956</v>
      </c>
      <c r="AI227" s="1">
        <f t="shared" si="15"/>
        <v>18.78101921</v>
      </c>
      <c r="AJ227" s="4">
        <v>2.0</v>
      </c>
      <c r="AK227" s="1">
        <f t="shared" si="16"/>
        <v>4.644859791</v>
      </c>
      <c r="AL227" s="4">
        <v>1.0</v>
      </c>
      <c r="AM227" s="1">
        <f t="shared" si="17"/>
        <v>9.289719582</v>
      </c>
      <c r="AN227" s="4">
        <v>21.196727752685547</v>
      </c>
      <c r="AO227" s="4">
        <v>18.78101921081543</v>
      </c>
      <c r="AP227" s="4">
        <v>21.37566566467285</v>
      </c>
      <c r="AQ227" s="4">
        <v>1.7813175916671753</v>
      </c>
      <c r="AR227" s="20">
        <v>634.5310668945312</v>
      </c>
      <c r="AS227" s="4">
        <v>14.792920112609863</v>
      </c>
      <c r="AT227" s="4">
        <v>14.546700477600098</v>
      </c>
      <c r="AU227" s="4">
        <v>59.27205276489258</v>
      </c>
      <c r="AV227" s="4">
        <v>58.27054977416992</v>
      </c>
      <c r="AW227" s="4">
        <v>299.621337890625</v>
      </c>
      <c r="AX227" s="4">
        <v>3.640474319458008</v>
      </c>
      <c r="AY227" s="4">
        <v>44.994606018066406</v>
      </c>
      <c r="AZ227" s="4">
        <v>101.22711944580078</v>
      </c>
      <c r="BA227" s="4">
        <v>-0.06174999475479126</v>
      </c>
      <c r="BB227" s="4">
        <v>-0.11276260018348694</v>
      </c>
      <c r="BC227" s="4">
        <v>0.5</v>
      </c>
      <c r="BD227" s="4">
        <v>-1.355140209197998</v>
      </c>
      <c r="BE227" s="4">
        <v>7.355140209197998</v>
      </c>
      <c r="BF227" s="4">
        <v>1.0</v>
      </c>
      <c r="BG227" s="4">
        <v>0.0</v>
      </c>
      <c r="BH227" s="4">
        <v>0.1599999964237213</v>
      </c>
      <c r="BI227" s="4">
        <v>111105.0</v>
      </c>
      <c r="BJ227" s="1">
        <f t="shared" si="18"/>
        <v>1.498106689</v>
      </c>
      <c r="BK227" s="1">
        <f t="shared" si="19"/>
        <v>-0.000374308232</v>
      </c>
      <c r="BL227" s="1">
        <f t="shared" si="20"/>
        <v>291.9310192</v>
      </c>
      <c r="BM227" s="1">
        <f t="shared" si="21"/>
        <v>294.3467278</v>
      </c>
      <c r="BN227" s="1">
        <f t="shared" si="22"/>
        <v>0.5824758781</v>
      </c>
      <c r="BO227" s="1">
        <f t="shared" si="23"/>
        <v>0.1599200153</v>
      </c>
      <c r="BP227" s="1">
        <f t="shared" si="24"/>
        <v>2.175226543</v>
      </c>
      <c r="BQ227" s="1">
        <f t="shared" si="25"/>
        <v>21.48857495</v>
      </c>
      <c r="BR227" s="1">
        <f t="shared" si="26"/>
        <v>6.941874469</v>
      </c>
      <c r="BS227" s="1">
        <f t="shared" si="27"/>
        <v>19.98887348</v>
      </c>
      <c r="BT227" s="1">
        <f t="shared" si="28"/>
        <v>2.34499673</v>
      </c>
      <c r="BU227" s="1">
        <f t="shared" si="29"/>
        <v>-0.05294882291</v>
      </c>
      <c r="BV227" s="1">
        <f t="shared" si="30"/>
        <v>1.472520587</v>
      </c>
      <c r="BW227" s="1">
        <f t="shared" si="31"/>
        <v>0.8724761437</v>
      </c>
      <c r="BX227" s="1">
        <f t="shared" si="32"/>
        <v>-0.03306592225</v>
      </c>
      <c r="BY227" s="1">
        <f t="shared" si="33"/>
        <v>-2821.392464</v>
      </c>
      <c r="BZ227" s="1">
        <f t="shared" si="34"/>
        <v>-43.92519855</v>
      </c>
      <c r="CA227" s="1">
        <f t="shared" si="35"/>
        <v>66.91479854</v>
      </c>
      <c r="CB227" s="1">
        <f t="shared" si="36"/>
        <v>772.2510813</v>
      </c>
      <c r="CC227" s="1">
        <f t="shared" si="37"/>
        <v>-0.8211633264</v>
      </c>
      <c r="CD227" s="1">
        <f t="shared" si="38"/>
        <v>0</v>
      </c>
      <c r="CE227" s="1">
        <f t="shared" si="39"/>
        <v>3.094403172</v>
      </c>
      <c r="CF227" s="1">
        <f t="shared" si="40"/>
        <v>407.706665</v>
      </c>
      <c r="CG227" s="1">
        <f t="shared" si="41"/>
        <v>0.2118750552</v>
      </c>
      <c r="CH227" s="1" t="str">
        <f t="shared" si="42"/>
        <v>#DIV/0!</v>
      </c>
    </row>
    <row r="228" ht="15.75" customHeight="1">
      <c r="A228" s="2">
        <v>2.0</v>
      </c>
      <c r="B228" s="1">
        <v>1.0</v>
      </c>
      <c r="C228" s="1" t="s">
        <v>97</v>
      </c>
      <c r="D228" s="1">
        <v>2.0121052E8</v>
      </c>
      <c r="E228" s="4" t="s">
        <v>1360</v>
      </c>
      <c r="F228" s="4">
        <v>23433.499758821912</v>
      </c>
      <c r="G228" s="4">
        <v>0.0</v>
      </c>
      <c r="H228" s="1">
        <f t="shared" si="1"/>
        <v>-930.647845</v>
      </c>
      <c r="I228" s="1">
        <f t="shared" si="2"/>
        <v>-0.03048640101</v>
      </c>
      <c r="J228" s="1">
        <f t="shared" si="3"/>
        <v>-47826.01473</v>
      </c>
      <c r="K228" s="4">
        <v>55.0</v>
      </c>
      <c r="L228" s="4">
        <v>55.0</v>
      </c>
      <c r="M228" s="4">
        <v>0.0</v>
      </c>
      <c r="N228" s="4">
        <v>0.0</v>
      </c>
      <c r="O228" s="4">
        <v>469.165283203125</v>
      </c>
      <c r="P228" s="4">
        <v>876.8719482421875</v>
      </c>
      <c r="Q228" s="4">
        <v>691.0846557617188</v>
      </c>
      <c r="R228" s="1" t="str">
        <f t="shared" si="4"/>
        <v>#DIV/0!</v>
      </c>
      <c r="S228" s="1">
        <f t="shared" si="5"/>
        <v>0.4649557622</v>
      </c>
      <c r="T228" s="1">
        <f t="shared" si="6"/>
        <v>0.2118750552</v>
      </c>
      <c r="U228" s="4">
        <v>-1.0</v>
      </c>
      <c r="V228" s="4">
        <v>0.85</v>
      </c>
      <c r="W228" s="4">
        <v>0.85</v>
      </c>
      <c r="X228" s="4">
        <v>0.0</v>
      </c>
      <c r="Y228" s="1">
        <f t="shared" si="7"/>
        <v>0.85</v>
      </c>
      <c r="Z228" s="1">
        <f t="shared" si="8"/>
        <v>-298.1947734</v>
      </c>
      <c r="AA228" s="1">
        <f t="shared" si="9"/>
        <v>0.4556886321</v>
      </c>
      <c r="AB228" s="1">
        <f t="shared" si="10"/>
        <v>1.869004335</v>
      </c>
      <c r="AC228" s="1">
        <f t="shared" si="11"/>
        <v>-1</v>
      </c>
      <c r="AD228" s="4">
        <v>1001.1536865234375</v>
      </c>
      <c r="AE228" s="4">
        <v>0.5</v>
      </c>
      <c r="AF228" s="1">
        <f t="shared" si="12"/>
        <v>90.15078437</v>
      </c>
      <c r="AG228" s="1">
        <f t="shared" si="13"/>
        <v>-0.2074700414</v>
      </c>
      <c r="AH228" s="1">
        <f t="shared" si="14"/>
        <v>0.6742807223</v>
      </c>
      <c r="AI228" s="1">
        <f t="shared" si="15"/>
        <v>18.64513779</v>
      </c>
      <c r="AJ228" s="4">
        <v>2.0</v>
      </c>
      <c r="AK228" s="1">
        <f t="shared" si="16"/>
        <v>4.644859791</v>
      </c>
      <c r="AL228" s="4">
        <v>1.0</v>
      </c>
      <c r="AM228" s="1">
        <f t="shared" si="17"/>
        <v>9.289719582</v>
      </c>
      <c r="AN228" s="4">
        <v>21.146278381347656</v>
      </c>
      <c r="AO228" s="4">
        <v>18.645137786865234</v>
      </c>
      <c r="AP228" s="4">
        <v>21.343412399291992</v>
      </c>
      <c r="AQ228" s="4">
        <v>1.771320104598999</v>
      </c>
      <c r="AR228" s="20">
        <v>623.1231689453125</v>
      </c>
      <c r="AS228" s="4">
        <v>14.782132148742676</v>
      </c>
      <c r="AT228" s="4">
        <v>14.645661354064941</v>
      </c>
      <c r="AU228" s="4">
        <v>59.41289138793945</v>
      </c>
      <c r="AV228" s="4">
        <v>58.86418533325195</v>
      </c>
      <c r="AW228" s="4">
        <v>299.5974426269531</v>
      </c>
      <c r="AX228" s="4">
        <v>3.667748212814331</v>
      </c>
      <c r="AY228" s="4">
        <v>44.702606201171875</v>
      </c>
      <c r="AZ228" s="4">
        <v>101.22716522216797</v>
      </c>
      <c r="BA228" s="4">
        <v>-0.06174999475479126</v>
      </c>
      <c r="BB228" s="4">
        <v>-0.11276260018348694</v>
      </c>
      <c r="BC228" s="4">
        <v>0.5</v>
      </c>
      <c r="BD228" s="4">
        <v>-1.355140209197998</v>
      </c>
      <c r="BE228" s="4">
        <v>7.355140209197998</v>
      </c>
      <c r="BF228" s="4">
        <v>1.0</v>
      </c>
      <c r="BG228" s="4">
        <v>0.0</v>
      </c>
      <c r="BH228" s="4">
        <v>0.1599999964237213</v>
      </c>
      <c r="BI228" s="4">
        <v>111105.0</v>
      </c>
      <c r="BJ228" s="1">
        <f t="shared" si="18"/>
        <v>1.497987213</v>
      </c>
      <c r="BK228" s="1">
        <f t="shared" si="19"/>
        <v>-0.0002074700414</v>
      </c>
      <c r="BL228" s="1">
        <f t="shared" si="20"/>
        <v>291.7951378</v>
      </c>
      <c r="BM228" s="1">
        <f t="shared" si="21"/>
        <v>294.2962784</v>
      </c>
      <c r="BN228" s="1">
        <f t="shared" si="22"/>
        <v>0.5868397009</v>
      </c>
      <c r="BO228" s="1">
        <f t="shared" si="23"/>
        <v>0.1361058928</v>
      </c>
      <c r="BP228" s="1">
        <f t="shared" si="24"/>
        <v>2.156819504</v>
      </c>
      <c r="BQ228" s="1">
        <f t="shared" si="25"/>
        <v>21.3067263</v>
      </c>
      <c r="BR228" s="1">
        <f t="shared" si="26"/>
        <v>6.66106495</v>
      </c>
      <c r="BS228" s="1">
        <f t="shared" si="27"/>
        <v>19.89570808</v>
      </c>
      <c r="BT228" s="1">
        <f t="shared" si="28"/>
        <v>2.33150071</v>
      </c>
      <c r="BU228" s="1">
        <f t="shared" si="29"/>
        <v>-0.03058677872</v>
      </c>
      <c r="BV228" s="1">
        <f t="shared" si="30"/>
        <v>1.482538782</v>
      </c>
      <c r="BW228" s="1">
        <f t="shared" si="31"/>
        <v>0.8489619281</v>
      </c>
      <c r="BX228" s="1">
        <f t="shared" si="32"/>
        <v>-0.01910769298</v>
      </c>
      <c r="BY228" s="1">
        <f t="shared" si="33"/>
        <v>-4841.291895</v>
      </c>
      <c r="BZ228" s="1">
        <f t="shared" si="34"/>
        <v>-76.75210475</v>
      </c>
      <c r="CA228" s="1">
        <f t="shared" si="35"/>
        <v>68.06017675</v>
      </c>
      <c r="CB228" s="1">
        <f t="shared" si="36"/>
        <v>758.3667121</v>
      </c>
      <c r="CC228" s="1">
        <f t="shared" si="37"/>
        <v>-0.8352167338</v>
      </c>
      <c r="CD228" s="1">
        <f t="shared" si="38"/>
        <v>0</v>
      </c>
      <c r="CE228" s="1">
        <f t="shared" si="39"/>
        <v>3.117585981</v>
      </c>
      <c r="CF228" s="1">
        <f t="shared" si="40"/>
        <v>407.706665</v>
      </c>
      <c r="CG228" s="1">
        <f t="shared" si="41"/>
        <v>0.2118750552</v>
      </c>
      <c r="CH228" s="1" t="str">
        <f t="shared" si="42"/>
        <v>#DIV/0!</v>
      </c>
    </row>
    <row r="229" ht="15.75" customHeight="1">
      <c r="A229" s="2">
        <v>2.0</v>
      </c>
      <c r="B229" s="1">
        <v>1.0</v>
      </c>
      <c r="C229" s="1" t="s">
        <v>97</v>
      </c>
      <c r="D229" s="1">
        <v>2.0121052E8</v>
      </c>
      <c r="E229" s="4" t="s">
        <v>1361</v>
      </c>
      <c r="F229" s="4">
        <v>23463.999756719917</v>
      </c>
      <c r="G229" s="4">
        <v>0.0</v>
      </c>
      <c r="H229" s="1">
        <f t="shared" si="1"/>
        <v>-914.3559269</v>
      </c>
      <c r="I229" s="1">
        <f t="shared" si="2"/>
        <v>-0.02646162487</v>
      </c>
      <c r="J229" s="1">
        <f t="shared" si="3"/>
        <v>-54257.13209</v>
      </c>
      <c r="K229" s="4">
        <v>55.0</v>
      </c>
      <c r="L229" s="4">
        <v>55.0</v>
      </c>
      <c r="M229" s="4">
        <v>0.0</v>
      </c>
      <c r="N229" s="4">
        <v>0.0</v>
      </c>
      <c r="O229" s="4">
        <v>469.165283203125</v>
      </c>
      <c r="P229" s="4">
        <v>876.8719482421875</v>
      </c>
      <c r="Q229" s="4">
        <v>691.0846557617188</v>
      </c>
      <c r="R229" s="1" t="str">
        <f t="shared" si="4"/>
        <v>#DIV/0!</v>
      </c>
      <c r="S229" s="1">
        <f t="shared" si="5"/>
        <v>0.4649557622</v>
      </c>
      <c r="T229" s="1">
        <f t="shared" si="6"/>
        <v>0.2118750552</v>
      </c>
      <c r="U229" s="4">
        <v>-1.0</v>
      </c>
      <c r="V229" s="4">
        <v>0.85</v>
      </c>
      <c r="W229" s="4">
        <v>0.85</v>
      </c>
      <c r="X229" s="4">
        <v>0.0</v>
      </c>
      <c r="Y229" s="1">
        <f t="shared" si="7"/>
        <v>0.85</v>
      </c>
      <c r="Z229" s="1">
        <f t="shared" si="8"/>
        <v>-284.2175988</v>
      </c>
      <c r="AA229" s="1">
        <f t="shared" si="9"/>
        <v>0.4556886321</v>
      </c>
      <c r="AB229" s="1">
        <f t="shared" si="10"/>
        <v>1.869004335</v>
      </c>
      <c r="AC229" s="1">
        <f t="shared" si="11"/>
        <v>-1</v>
      </c>
      <c r="AD229" s="4">
        <v>1001.1536865234375</v>
      </c>
      <c r="AE229" s="4">
        <v>0.5</v>
      </c>
      <c r="AF229" s="1">
        <f t="shared" si="12"/>
        <v>90.15078437</v>
      </c>
      <c r="AG229" s="1">
        <f t="shared" si="13"/>
        <v>-0.1743626899</v>
      </c>
      <c r="AH229" s="1">
        <f t="shared" si="14"/>
        <v>0.6532211492</v>
      </c>
      <c r="AI229" s="1">
        <f t="shared" si="15"/>
        <v>18.49411201</v>
      </c>
      <c r="AJ229" s="4">
        <v>2.0</v>
      </c>
      <c r="AK229" s="1">
        <f t="shared" si="16"/>
        <v>4.644859791</v>
      </c>
      <c r="AL229" s="4">
        <v>1.0</v>
      </c>
      <c r="AM229" s="1">
        <f t="shared" si="17"/>
        <v>9.289719582</v>
      </c>
      <c r="AN229" s="4">
        <v>21.087812423706055</v>
      </c>
      <c r="AO229" s="4">
        <v>18.494112014770508</v>
      </c>
      <c r="AP229" s="4">
        <v>21.300457000732422</v>
      </c>
      <c r="AQ229" s="4">
        <v>1.766478419303894</v>
      </c>
      <c r="AR229" s="20">
        <v>612.3864135742188</v>
      </c>
      <c r="AS229" s="4">
        <v>14.76789665222168</v>
      </c>
      <c r="AT229" s="4">
        <v>14.65317440032959</v>
      </c>
      <c r="AU229" s="4">
        <v>59.56854248046875</v>
      </c>
      <c r="AV229" s="4">
        <v>59.097232818603516</v>
      </c>
      <c r="AW229" s="4">
        <v>299.5194396972656</v>
      </c>
      <c r="AX229" s="4">
        <v>3.78068208694458</v>
      </c>
      <c r="AY229" s="4">
        <v>44.33445739746094</v>
      </c>
      <c r="AZ229" s="4">
        <v>101.22722625732422</v>
      </c>
      <c r="BA229" s="4">
        <v>-0.06174999475479126</v>
      </c>
      <c r="BB229" s="4">
        <v>-0.11276260018348694</v>
      </c>
      <c r="BC229" s="4">
        <v>0.5</v>
      </c>
      <c r="BD229" s="4">
        <v>-1.355140209197998</v>
      </c>
      <c r="BE229" s="4">
        <v>7.355140209197998</v>
      </c>
      <c r="BF229" s="4">
        <v>1.0</v>
      </c>
      <c r="BG229" s="4">
        <v>0.0</v>
      </c>
      <c r="BH229" s="4">
        <v>0.1599999964237213</v>
      </c>
      <c r="BI229" s="4">
        <v>111105.0</v>
      </c>
      <c r="BJ229" s="1">
        <f t="shared" si="18"/>
        <v>1.497597198</v>
      </c>
      <c r="BK229" s="1">
        <f t="shared" si="19"/>
        <v>-0.0001743626899</v>
      </c>
      <c r="BL229" s="1">
        <f t="shared" si="20"/>
        <v>291.644112</v>
      </c>
      <c r="BM229" s="1">
        <f t="shared" si="21"/>
        <v>294.2378124</v>
      </c>
      <c r="BN229" s="1">
        <f t="shared" si="22"/>
        <v>0.6049091204</v>
      </c>
      <c r="BO229" s="1">
        <f t="shared" si="23"/>
        <v>0.1343848999</v>
      </c>
      <c r="BP229" s="1">
        <f t="shared" si="24"/>
        <v>2.13652135</v>
      </c>
      <c r="BQ229" s="1">
        <f t="shared" si="25"/>
        <v>21.10619276</v>
      </c>
      <c r="BR229" s="1">
        <f t="shared" si="26"/>
        <v>6.453018356</v>
      </c>
      <c r="BS229" s="1">
        <f t="shared" si="27"/>
        <v>19.79096222</v>
      </c>
      <c r="BT229" s="1">
        <f t="shared" si="28"/>
        <v>2.316408456</v>
      </c>
      <c r="BU229" s="1">
        <f t="shared" si="29"/>
        <v>-0.02653721573</v>
      </c>
      <c r="BV229" s="1">
        <f t="shared" si="30"/>
        <v>1.4833002</v>
      </c>
      <c r="BW229" s="1">
        <f t="shared" si="31"/>
        <v>0.833108256</v>
      </c>
      <c r="BX229" s="1">
        <f t="shared" si="32"/>
        <v>-0.01657895186</v>
      </c>
      <c r="BY229" s="1">
        <f t="shared" si="33"/>
        <v>-5492.298986</v>
      </c>
      <c r="BZ229" s="1">
        <f t="shared" si="34"/>
        <v>-88.59950333</v>
      </c>
      <c r="CA229" s="1">
        <f t="shared" si="35"/>
        <v>68.78041312</v>
      </c>
      <c r="CB229" s="1">
        <f t="shared" si="36"/>
        <v>745.2623837</v>
      </c>
      <c r="CC229" s="1">
        <f t="shared" si="37"/>
        <v>-0.8438608975</v>
      </c>
      <c r="CD229" s="1">
        <f t="shared" si="38"/>
        <v>0</v>
      </c>
      <c r="CE229" s="1">
        <f t="shared" si="39"/>
        <v>3.213579774</v>
      </c>
      <c r="CF229" s="1">
        <f t="shared" si="40"/>
        <v>407.706665</v>
      </c>
      <c r="CG229" s="1">
        <f t="shared" si="41"/>
        <v>0.2118750552</v>
      </c>
      <c r="CH229" s="1" t="str">
        <f t="shared" si="42"/>
        <v>#DIV/0!</v>
      </c>
    </row>
    <row r="230" ht="15.75" customHeight="1">
      <c r="A230" s="2">
        <v>2.0</v>
      </c>
      <c r="B230" s="1">
        <v>1.0</v>
      </c>
      <c r="C230" s="1" t="s">
        <v>97</v>
      </c>
      <c r="D230" s="1">
        <v>2.0121052E8</v>
      </c>
      <c r="E230" s="4" t="s">
        <v>1362</v>
      </c>
      <c r="F230" s="4">
        <v>23494.499754617922</v>
      </c>
      <c r="G230" s="4">
        <v>0.0</v>
      </c>
      <c r="H230" s="1">
        <f t="shared" si="1"/>
        <v>-900.1384314</v>
      </c>
      <c r="I230" s="1">
        <f t="shared" si="2"/>
        <v>0.06713288529</v>
      </c>
      <c r="J230" s="1">
        <f t="shared" si="3"/>
        <v>22042.6789</v>
      </c>
      <c r="K230" s="4">
        <v>55.0</v>
      </c>
      <c r="L230" s="4">
        <v>55.0</v>
      </c>
      <c r="M230" s="4">
        <v>0.0</v>
      </c>
      <c r="N230" s="4">
        <v>0.0</v>
      </c>
      <c r="O230" s="4">
        <v>469.165283203125</v>
      </c>
      <c r="P230" s="4">
        <v>876.8719482421875</v>
      </c>
      <c r="Q230" s="4">
        <v>691.0846557617188</v>
      </c>
      <c r="R230" s="1" t="str">
        <f t="shared" si="4"/>
        <v>#DIV/0!</v>
      </c>
      <c r="S230" s="1">
        <f t="shared" si="5"/>
        <v>0.4649557622</v>
      </c>
      <c r="T230" s="1">
        <f t="shared" si="6"/>
        <v>0.2118750552</v>
      </c>
      <c r="U230" s="4">
        <v>-1.0</v>
      </c>
      <c r="V230" s="4">
        <v>0.85</v>
      </c>
      <c r="W230" s="4">
        <v>0.85</v>
      </c>
      <c r="X230" s="4">
        <v>0.0</v>
      </c>
      <c r="Y230" s="1">
        <f t="shared" si="7"/>
        <v>0.85</v>
      </c>
      <c r="Z230" s="1">
        <f t="shared" si="8"/>
        <v>-284.5452508</v>
      </c>
      <c r="AA230" s="1">
        <f t="shared" si="9"/>
        <v>0.4556886321</v>
      </c>
      <c r="AB230" s="1">
        <f t="shared" si="10"/>
        <v>1.869004335</v>
      </c>
      <c r="AC230" s="1">
        <f t="shared" si="11"/>
        <v>-1</v>
      </c>
      <c r="AD230" s="4">
        <v>1001.1536865234375</v>
      </c>
      <c r="AE230" s="4">
        <v>0.5</v>
      </c>
      <c r="AF230" s="1">
        <f t="shared" si="12"/>
        <v>90.15078437</v>
      </c>
      <c r="AG230" s="1">
        <f t="shared" si="13"/>
        <v>0.536878298</v>
      </c>
      <c r="AH230" s="1">
        <f t="shared" si="14"/>
        <v>0.7998528336</v>
      </c>
      <c r="AI230" s="1">
        <f t="shared" si="15"/>
        <v>19.8806591</v>
      </c>
      <c r="AJ230" s="4">
        <v>2.0</v>
      </c>
      <c r="AK230" s="1">
        <f t="shared" si="16"/>
        <v>4.644859791</v>
      </c>
      <c r="AL230" s="4">
        <v>1.0</v>
      </c>
      <c r="AM230" s="1">
        <f t="shared" si="17"/>
        <v>9.289719582</v>
      </c>
      <c r="AN230" s="4">
        <v>21.11385726928711</v>
      </c>
      <c r="AO230" s="4">
        <v>19.880659103393555</v>
      </c>
      <c r="AP230" s="4">
        <v>21.259552001953125</v>
      </c>
      <c r="AQ230" s="4">
        <v>1.7645844221115112</v>
      </c>
      <c r="AR230" s="20">
        <v>602.412841796875</v>
      </c>
      <c r="AS230" s="4">
        <v>14.75626277923584</v>
      </c>
      <c r="AT230" s="4">
        <v>15.109227180480957</v>
      </c>
      <c r="AU230" s="4">
        <v>59.43560791015625</v>
      </c>
      <c r="AV230" s="4">
        <v>60.81618118286133</v>
      </c>
      <c r="AW230" s="4">
        <v>299.6146240234375</v>
      </c>
      <c r="AX230" s="4">
        <v>3.717545509338379</v>
      </c>
      <c r="AY230" s="4">
        <v>45.140132904052734</v>
      </c>
      <c r="AZ230" s="4">
        <v>101.22782897949219</v>
      </c>
      <c r="BA230" s="4">
        <v>-0.06174999475479126</v>
      </c>
      <c r="BB230" s="4">
        <v>-0.11276260018348694</v>
      </c>
      <c r="BC230" s="4">
        <v>0.25</v>
      </c>
      <c r="BD230" s="4">
        <v>-1.355140209197998</v>
      </c>
      <c r="BE230" s="4">
        <v>7.355140209197998</v>
      </c>
      <c r="BF230" s="4">
        <v>1.0</v>
      </c>
      <c r="BG230" s="4">
        <v>0.0</v>
      </c>
      <c r="BH230" s="4">
        <v>0.1599999964237213</v>
      </c>
      <c r="BI230" s="4">
        <v>111105.0</v>
      </c>
      <c r="BJ230" s="1">
        <f t="shared" si="18"/>
        <v>1.49807312</v>
      </c>
      <c r="BK230" s="1">
        <f t="shared" si="19"/>
        <v>0.000536878298</v>
      </c>
      <c r="BL230" s="1">
        <f t="shared" si="20"/>
        <v>293.0306591</v>
      </c>
      <c r="BM230" s="1">
        <f t="shared" si="21"/>
        <v>294.2638573</v>
      </c>
      <c r="BN230" s="1">
        <f t="shared" si="22"/>
        <v>0.5948072682</v>
      </c>
      <c r="BO230" s="1">
        <f t="shared" si="23"/>
        <v>-0.03552523417</v>
      </c>
      <c r="BP230" s="1">
        <f t="shared" si="24"/>
        <v>2.329327099</v>
      </c>
      <c r="BQ230" s="1">
        <f t="shared" si="25"/>
        <v>23.01073847</v>
      </c>
      <c r="BR230" s="1">
        <f t="shared" si="26"/>
        <v>7.901511291</v>
      </c>
      <c r="BS230" s="1">
        <f t="shared" si="27"/>
        <v>20.49725819</v>
      </c>
      <c r="BT230" s="1">
        <f t="shared" si="28"/>
        <v>2.419854585</v>
      </c>
      <c r="BU230" s="1">
        <f t="shared" si="29"/>
        <v>0.066651225</v>
      </c>
      <c r="BV230" s="1">
        <f t="shared" si="30"/>
        <v>1.529474265</v>
      </c>
      <c r="BW230" s="1">
        <f t="shared" si="31"/>
        <v>0.8903803198</v>
      </c>
      <c r="BX230" s="1">
        <f t="shared" si="32"/>
        <v>0.04170002367</v>
      </c>
      <c r="BY230" s="1">
        <f t="shared" si="33"/>
        <v>2231.33253</v>
      </c>
      <c r="BZ230" s="1">
        <f t="shared" si="34"/>
        <v>36.59065241</v>
      </c>
      <c r="CA230" s="1">
        <f t="shared" si="35"/>
        <v>65.24558525</v>
      </c>
      <c r="CB230" s="1">
        <f t="shared" si="36"/>
        <v>733.222698</v>
      </c>
      <c r="CC230" s="1">
        <f t="shared" si="37"/>
        <v>-0.8009852795</v>
      </c>
      <c r="CD230" s="1">
        <f t="shared" si="38"/>
        <v>0</v>
      </c>
      <c r="CE230" s="1">
        <f t="shared" si="39"/>
        <v>3.159913683</v>
      </c>
      <c r="CF230" s="1">
        <f t="shared" si="40"/>
        <v>407.706665</v>
      </c>
      <c r="CG230" s="1">
        <f t="shared" si="41"/>
        <v>0.2118750552</v>
      </c>
      <c r="CH230" s="1" t="str">
        <f t="shared" si="42"/>
        <v>#DIV/0!</v>
      </c>
    </row>
    <row r="231" ht="15.75" customHeight="1">
      <c r="A231" s="2">
        <v>2.0</v>
      </c>
      <c r="B231" s="1">
        <v>1.0</v>
      </c>
      <c r="C231" s="1" t="s">
        <v>97</v>
      </c>
      <c r="D231" s="1">
        <v>2.0121052E8</v>
      </c>
      <c r="E231" s="4" t="s">
        <v>1363</v>
      </c>
      <c r="F231" s="4">
        <v>23524.999752515927</v>
      </c>
      <c r="G231" s="4">
        <v>0.0</v>
      </c>
      <c r="H231" s="1">
        <f t="shared" si="1"/>
        <v>-885.6172075</v>
      </c>
      <c r="I231" s="1">
        <f t="shared" si="2"/>
        <v>0.06955353611</v>
      </c>
      <c r="J231" s="1">
        <f t="shared" si="3"/>
        <v>20927.05839</v>
      </c>
      <c r="K231" s="4">
        <v>55.0</v>
      </c>
      <c r="L231" s="4">
        <v>55.0</v>
      </c>
      <c r="M231" s="4">
        <v>0.0</v>
      </c>
      <c r="N231" s="4">
        <v>0.0</v>
      </c>
      <c r="O231" s="4">
        <v>469.165283203125</v>
      </c>
      <c r="P231" s="4">
        <v>876.8719482421875</v>
      </c>
      <c r="Q231" s="4">
        <v>691.0846557617188</v>
      </c>
      <c r="R231" s="1" t="str">
        <f t="shared" si="4"/>
        <v>#DIV/0!</v>
      </c>
      <c r="S231" s="1">
        <f t="shared" si="5"/>
        <v>0.4649557622</v>
      </c>
      <c r="T231" s="1">
        <f t="shared" si="6"/>
        <v>0.2118750552</v>
      </c>
      <c r="U231" s="4">
        <v>-1.0</v>
      </c>
      <c r="V231" s="4">
        <v>0.85</v>
      </c>
      <c r="W231" s="4">
        <v>0.85</v>
      </c>
      <c r="X231" s="4">
        <v>0.0</v>
      </c>
      <c r="Y231" s="1">
        <f t="shared" si="7"/>
        <v>0.85</v>
      </c>
      <c r="Z231" s="1">
        <f t="shared" si="8"/>
        <v>-283.3839367</v>
      </c>
      <c r="AA231" s="1">
        <f t="shared" si="9"/>
        <v>0.4556886321</v>
      </c>
      <c r="AB231" s="1">
        <f t="shared" si="10"/>
        <v>1.869004335</v>
      </c>
      <c r="AC231" s="1">
        <f t="shared" si="11"/>
        <v>-1</v>
      </c>
      <c r="AD231" s="4">
        <v>1001.1536865234375</v>
      </c>
      <c r="AE231" s="4">
        <v>0.5</v>
      </c>
      <c r="AF231" s="1">
        <f t="shared" si="12"/>
        <v>90.15078437</v>
      </c>
      <c r="AG231" s="1">
        <f t="shared" si="13"/>
        <v>0.6779164348</v>
      </c>
      <c r="AH231" s="1">
        <f t="shared" si="14"/>
        <v>0.9740351403</v>
      </c>
      <c r="AI231" s="1">
        <f t="shared" si="15"/>
        <v>21.11570549</v>
      </c>
      <c r="AJ231" s="4">
        <v>2.0</v>
      </c>
      <c r="AK231" s="1">
        <f t="shared" si="16"/>
        <v>4.644859791</v>
      </c>
      <c r="AL231" s="4">
        <v>1.0</v>
      </c>
      <c r="AM231" s="1">
        <f t="shared" si="17"/>
        <v>9.289719582</v>
      </c>
      <c r="AN231" s="4">
        <v>21.22417640686035</v>
      </c>
      <c r="AO231" s="4">
        <v>21.115705490112305</v>
      </c>
      <c r="AP231" s="4">
        <v>21.282236099243164</v>
      </c>
      <c r="AQ231" s="4">
        <v>1.7821720838546753</v>
      </c>
      <c r="AR231" s="20">
        <v>592.708251953125</v>
      </c>
      <c r="AS231" s="4">
        <v>14.765896797180176</v>
      </c>
      <c r="AT231" s="4">
        <v>15.211556434631348</v>
      </c>
      <c r="AU231" s="4">
        <v>59.0687141418457</v>
      </c>
      <c r="AV231" s="4">
        <v>60.88885498046875</v>
      </c>
      <c r="AW231" s="4">
        <v>299.6027526855469</v>
      </c>
      <c r="AX231" s="4">
        <v>3.672495126724243</v>
      </c>
      <c r="AY231" s="4">
        <v>47.072757720947266</v>
      </c>
      <c r="AZ231" s="4">
        <v>101.21906280517578</v>
      </c>
      <c r="BA231" s="4">
        <v>-0.06174999475479126</v>
      </c>
      <c r="BB231" s="4">
        <v>-0.11276260018348694</v>
      </c>
      <c r="BC231" s="4">
        <v>0.25</v>
      </c>
      <c r="BD231" s="4">
        <v>-1.355140209197998</v>
      </c>
      <c r="BE231" s="4">
        <v>7.355140209197998</v>
      </c>
      <c r="BF231" s="4">
        <v>1.0</v>
      </c>
      <c r="BG231" s="4">
        <v>0.0</v>
      </c>
      <c r="BH231" s="4">
        <v>0.1599999964237213</v>
      </c>
      <c r="BI231" s="4">
        <v>111105.0</v>
      </c>
      <c r="BJ231" s="1">
        <f t="shared" si="18"/>
        <v>1.498013763</v>
      </c>
      <c r="BK231" s="1">
        <f t="shared" si="19"/>
        <v>0.0006779164348</v>
      </c>
      <c r="BL231" s="1">
        <f t="shared" si="20"/>
        <v>294.2657055</v>
      </c>
      <c r="BM231" s="1">
        <f t="shared" si="21"/>
        <v>294.3741764</v>
      </c>
      <c r="BN231" s="1">
        <f t="shared" si="22"/>
        <v>0.5875992071</v>
      </c>
      <c r="BO231" s="1">
        <f t="shared" si="23"/>
        <v>-0.1037166705</v>
      </c>
      <c r="BP231" s="1">
        <f t="shared" si="24"/>
        <v>2.513734626</v>
      </c>
      <c r="BQ231" s="1">
        <f t="shared" si="25"/>
        <v>24.83459693</v>
      </c>
      <c r="BR231" s="1">
        <f t="shared" si="26"/>
        <v>9.623040496</v>
      </c>
      <c r="BS231" s="1">
        <f t="shared" si="27"/>
        <v>21.16994095</v>
      </c>
      <c r="BT231" s="1">
        <f t="shared" si="28"/>
        <v>2.522117637</v>
      </c>
      <c r="BU231" s="1">
        <f t="shared" si="29"/>
        <v>0.06903664827</v>
      </c>
      <c r="BV231" s="1">
        <f t="shared" si="30"/>
        <v>1.539699486</v>
      </c>
      <c r="BW231" s="1">
        <f t="shared" si="31"/>
        <v>0.9824181511</v>
      </c>
      <c r="BX231" s="1">
        <f t="shared" si="32"/>
        <v>0.04319404849</v>
      </c>
      <c r="BY231" s="1">
        <f t="shared" si="33"/>
        <v>2118.217237</v>
      </c>
      <c r="BZ231" s="1">
        <f t="shared" si="34"/>
        <v>35.30751987</v>
      </c>
      <c r="CA231" s="1">
        <f t="shared" si="35"/>
        <v>60.7535994</v>
      </c>
      <c r="CB231" s="1">
        <f t="shared" si="36"/>
        <v>721.4078558</v>
      </c>
      <c r="CC231" s="1">
        <f t="shared" si="37"/>
        <v>-0.7458254386</v>
      </c>
      <c r="CD231" s="1">
        <f t="shared" si="38"/>
        <v>0</v>
      </c>
      <c r="CE231" s="1">
        <f t="shared" si="39"/>
        <v>3.121620858</v>
      </c>
      <c r="CF231" s="1">
        <f t="shared" si="40"/>
        <v>407.706665</v>
      </c>
      <c r="CG231" s="1">
        <f t="shared" si="41"/>
        <v>0.2118750552</v>
      </c>
      <c r="CH231" s="1" t="str">
        <f t="shared" si="42"/>
        <v>#DIV/0!</v>
      </c>
    </row>
    <row r="232" ht="15.75" customHeight="1">
      <c r="A232" s="2">
        <v>2.0</v>
      </c>
      <c r="B232" s="1">
        <v>1.0</v>
      </c>
      <c r="C232" s="1" t="s">
        <v>97</v>
      </c>
      <c r="D232" s="1">
        <v>2.0121052E8</v>
      </c>
      <c r="E232" s="4" t="s">
        <v>1364</v>
      </c>
      <c r="F232" s="4">
        <v>23555.499750413932</v>
      </c>
      <c r="G232" s="4">
        <v>0.0</v>
      </c>
      <c r="H232" s="1">
        <f t="shared" si="1"/>
        <v>-870.7658747</v>
      </c>
      <c r="I232" s="1">
        <f t="shared" si="2"/>
        <v>-0.1308965782</v>
      </c>
      <c r="J232" s="1">
        <f t="shared" si="3"/>
        <v>-9861.687396</v>
      </c>
      <c r="K232" s="4">
        <v>55.0</v>
      </c>
      <c r="L232" s="4">
        <v>55.0</v>
      </c>
      <c r="M232" s="4">
        <v>0.0</v>
      </c>
      <c r="N232" s="4">
        <v>0.0</v>
      </c>
      <c r="O232" s="4">
        <v>469.165283203125</v>
      </c>
      <c r="P232" s="4">
        <v>876.8719482421875</v>
      </c>
      <c r="Q232" s="4">
        <v>691.0846557617188</v>
      </c>
      <c r="R232" s="1" t="str">
        <f t="shared" si="4"/>
        <v>#DIV/0!</v>
      </c>
      <c r="S232" s="1">
        <f t="shared" si="5"/>
        <v>0.4649557622</v>
      </c>
      <c r="T232" s="1">
        <f t="shared" si="6"/>
        <v>0.2118750552</v>
      </c>
      <c r="U232" s="4">
        <v>-1.0</v>
      </c>
      <c r="V232" s="4">
        <v>0.85</v>
      </c>
      <c r="W232" s="4">
        <v>0.85</v>
      </c>
      <c r="X232" s="4">
        <v>0.0</v>
      </c>
      <c r="Y232" s="1">
        <f t="shared" si="7"/>
        <v>0.85</v>
      </c>
      <c r="Z232" s="1">
        <f t="shared" si="8"/>
        <v>-280.9676348</v>
      </c>
      <c r="AA232" s="1">
        <f t="shared" si="9"/>
        <v>0.4556886321</v>
      </c>
      <c r="AB232" s="1">
        <f t="shared" si="10"/>
        <v>1.869004335</v>
      </c>
      <c r="AC232" s="1">
        <f t="shared" si="11"/>
        <v>-1</v>
      </c>
      <c r="AD232" s="4">
        <v>1001.1536865234375</v>
      </c>
      <c r="AE232" s="4">
        <v>0.5</v>
      </c>
      <c r="AF232" s="1">
        <f t="shared" si="12"/>
        <v>90.15078437</v>
      </c>
      <c r="AG232" s="1">
        <f t="shared" si="13"/>
        <v>-1.250620691</v>
      </c>
      <c r="AH232" s="1">
        <f t="shared" si="14"/>
        <v>0.9357009064</v>
      </c>
      <c r="AI232" s="1">
        <f t="shared" si="15"/>
        <v>20.01859856</v>
      </c>
      <c r="AJ232" s="4">
        <v>2.0</v>
      </c>
      <c r="AK232" s="1">
        <f t="shared" si="16"/>
        <v>4.644859791</v>
      </c>
      <c r="AL232" s="4">
        <v>1.0</v>
      </c>
      <c r="AM232" s="1">
        <f t="shared" si="17"/>
        <v>9.289719582</v>
      </c>
      <c r="AN232" s="4">
        <v>21.25269317626953</v>
      </c>
      <c r="AO232" s="4">
        <v>20.018598556518555</v>
      </c>
      <c r="AP232" s="4">
        <v>21.345951080322266</v>
      </c>
      <c r="AQ232" s="4">
        <v>1.7923868894577026</v>
      </c>
      <c r="AR232" s="20">
        <v>583.546875</v>
      </c>
      <c r="AS232" s="4">
        <v>14.789429664611816</v>
      </c>
      <c r="AT232" s="4">
        <v>13.966255187988281</v>
      </c>
      <c r="AU232" s="4">
        <v>59.05058670043945</v>
      </c>
      <c r="AV232" s="4">
        <v>55.79098129272461</v>
      </c>
      <c r="AW232" s="4">
        <v>299.60943603515625</v>
      </c>
      <c r="AX232" s="4">
        <v>3.641892671585083</v>
      </c>
      <c r="AY232" s="4">
        <v>47.488502502441406</v>
      </c>
      <c r="AZ232" s="4">
        <v>101.216552734375</v>
      </c>
      <c r="BA232" s="4">
        <v>-0.06174999475479126</v>
      </c>
      <c r="BB232" s="4">
        <v>-0.11276260018348694</v>
      </c>
      <c r="BC232" s="4">
        <v>0.25</v>
      </c>
      <c r="BD232" s="4">
        <v>-1.355140209197998</v>
      </c>
      <c r="BE232" s="4">
        <v>7.355140209197998</v>
      </c>
      <c r="BF232" s="4">
        <v>1.0</v>
      </c>
      <c r="BG232" s="4">
        <v>0.0</v>
      </c>
      <c r="BH232" s="4">
        <v>0.1599999964237213</v>
      </c>
      <c r="BI232" s="4">
        <v>111105.0</v>
      </c>
      <c r="BJ232" s="1">
        <f t="shared" si="18"/>
        <v>1.49804718</v>
      </c>
      <c r="BK232" s="1">
        <f t="shared" si="19"/>
        <v>-0.001250620691</v>
      </c>
      <c r="BL232" s="1">
        <f t="shared" si="20"/>
        <v>293.1685986</v>
      </c>
      <c r="BM232" s="1">
        <f t="shared" si="21"/>
        <v>294.4026932</v>
      </c>
      <c r="BN232" s="1">
        <f t="shared" si="22"/>
        <v>0.5827028144</v>
      </c>
      <c r="BO232" s="1">
        <f t="shared" si="23"/>
        <v>0.2554513921</v>
      </c>
      <c r="BP232" s="1">
        <f t="shared" si="24"/>
        <v>2.349317111</v>
      </c>
      <c r="BQ232" s="1">
        <f t="shared" si="25"/>
        <v>23.2107995</v>
      </c>
      <c r="BR232" s="1">
        <f t="shared" si="26"/>
        <v>9.244544307</v>
      </c>
      <c r="BS232" s="1">
        <f t="shared" si="27"/>
        <v>20.63564587</v>
      </c>
      <c r="BT232" s="1">
        <f t="shared" si="28"/>
        <v>2.440590685</v>
      </c>
      <c r="BU232" s="1">
        <f t="shared" si="29"/>
        <v>-0.1327673332</v>
      </c>
      <c r="BV232" s="1">
        <f t="shared" si="30"/>
        <v>1.413616205</v>
      </c>
      <c r="BW232" s="1">
        <f t="shared" si="31"/>
        <v>1.02697448</v>
      </c>
      <c r="BX232" s="1">
        <f t="shared" si="32"/>
        <v>-0.08280945501</v>
      </c>
      <c r="BY232" s="1">
        <f t="shared" si="33"/>
        <v>-998.1660024</v>
      </c>
      <c r="BZ232" s="1">
        <f t="shared" si="34"/>
        <v>-16.89956337</v>
      </c>
      <c r="CA232" s="1">
        <f t="shared" si="35"/>
        <v>58.83698132</v>
      </c>
      <c r="CB232" s="1">
        <f t="shared" si="36"/>
        <v>710.0882545</v>
      </c>
      <c r="CC232" s="1">
        <f t="shared" si="37"/>
        <v>-0.7215051816</v>
      </c>
      <c r="CD232" s="1">
        <f t="shared" si="38"/>
        <v>0</v>
      </c>
      <c r="CE232" s="1">
        <f t="shared" si="39"/>
        <v>3.095608771</v>
      </c>
      <c r="CF232" s="1">
        <f t="shared" si="40"/>
        <v>407.706665</v>
      </c>
      <c r="CG232" s="1">
        <f t="shared" si="41"/>
        <v>0.2118750552</v>
      </c>
      <c r="CH232" s="1" t="str">
        <f t="shared" si="42"/>
        <v>#DIV/0!</v>
      </c>
    </row>
    <row r="233" ht="15.75" customHeight="1">
      <c r="A233" s="2">
        <v>2.0</v>
      </c>
      <c r="B233" s="1">
        <v>1.0</v>
      </c>
      <c r="C233" s="1" t="s">
        <v>97</v>
      </c>
      <c r="D233" s="1">
        <v>2.0121052E8</v>
      </c>
      <c r="E233" s="4" t="s">
        <v>1365</v>
      </c>
      <c r="F233" s="4">
        <v>23585.999748311937</v>
      </c>
      <c r="G233" s="4">
        <v>0.0</v>
      </c>
      <c r="H233" s="1">
        <f t="shared" si="1"/>
        <v>-858.5394603</v>
      </c>
      <c r="I233" s="1">
        <f t="shared" si="2"/>
        <v>-0.1870062313</v>
      </c>
      <c r="J233" s="1">
        <f t="shared" si="3"/>
        <v>-6603.291624</v>
      </c>
      <c r="K233" s="4">
        <v>55.0</v>
      </c>
      <c r="L233" s="4">
        <v>55.0</v>
      </c>
      <c r="M233" s="4">
        <v>0.0</v>
      </c>
      <c r="N233" s="4">
        <v>0.0</v>
      </c>
      <c r="O233" s="4">
        <v>469.165283203125</v>
      </c>
      <c r="P233" s="4">
        <v>876.8719482421875</v>
      </c>
      <c r="Q233" s="4">
        <v>691.0846557617188</v>
      </c>
      <c r="R233" s="1" t="str">
        <f t="shared" si="4"/>
        <v>#DIV/0!</v>
      </c>
      <c r="S233" s="1">
        <f t="shared" si="5"/>
        <v>0.4649557622</v>
      </c>
      <c r="T233" s="1">
        <f t="shared" si="6"/>
        <v>0.2118750552</v>
      </c>
      <c r="U233" s="4">
        <v>-1.0</v>
      </c>
      <c r="V233" s="4">
        <v>0.85</v>
      </c>
      <c r="W233" s="4">
        <v>0.85</v>
      </c>
      <c r="X233" s="4">
        <v>0.0</v>
      </c>
      <c r="Y233" s="1">
        <f t="shared" si="7"/>
        <v>0.85</v>
      </c>
      <c r="Z233" s="1">
        <f t="shared" si="8"/>
        <v>-271.9257665</v>
      </c>
      <c r="AA233" s="1">
        <f t="shared" si="9"/>
        <v>0.4556886321</v>
      </c>
      <c r="AB233" s="1">
        <f t="shared" si="10"/>
        <v>1.869004335</v>
      </c>
      <c r="AC233" s="1">
        <f t="shared" si="11"/>
        <v>-1</v>
      </c>
      <c r="AD233" s="4">
        <v>1001.1536865234375</v>
      </c>
      <c r="AE233" s="4">
        <v>0.5</v>
      </c>
      <c r="AF233" s="1">
        <f t="shared" si="12"/>
        <v>90.15078437</v>
      </c>
      <c r="AG233" s="1">
        <f t="shared" si="13"/>
        <v>-1.585400503</v>
      </c>
      <c r="AH233" s="1">
        <f t="shared" si="14"/>
        <v>0.8258399796</v>
      </c>
      <c r="AI233" s="1">
        <f t="shared" si="15"/>
        <v>19.09536934</v>
      </c>
      <c r="AJ233" s="4">
        <v>2.0</v>
      </c>
      <c r="AK233" s="1">
        <f t="shared" si="16"/>
        <v>4.644859791</v>
      </c>
      <c r="AL233" s="4">
        <v>1.0</v>
      </c>
      <c r="AM233" s="1">
        <f t="shared" si="17"/>
        <v>9.289719582</v>
      </c>
      <c r="AN233" s="4">
        <v>21.226791381835938</v>
      </c>
      <c r="AO233" s="4">
        <v>19.095369338989258</v>
      </c>
      <c r="AP233" s="4">
        <v>21.378761291503906</v>
      </c>
      <c r="AQ233" s="4">
        <v>1.78842031955719</v>
      </c>
      <c r="AR233" s="20">
        <v>575.46533203125</v>
      </c>
      <c r="AS233" s="4">
        <v>14.800997734069824</v>
      </c>
      <c r="AT233" s="4">
        <v>13.757314682006836</v>
      </c>
      <c r="AU233" s="4">
        <v>59.19074630737305</v>
      </c>
      <c r="AV233" s="4">
        <v>54.98817443847656</v>
      </c>
      <c r="AW233" s="4">
        <v>299.62921142578125</v>
      </c>
      <c r="AX233" s="4">
        <v>3.7100932598114014</v>
      </c>
      <c r="AY233" s="4">
        <v>46.20772933959961</v>
      </c>
      <c r="AZ233" s="4">
        <v>101.2187728881836</v>
      </c>
      <c r="BA233" s="4">
        <v>-0.06174999475479126</v>
      </c>
      <c r="BB233" s="4">
        <v>-0.11276260018348694</v>
      </c>
      <c r="BC233" s="4">
        <v>0.5</v>
      </c>
      <c r="BD233" s="4">
        <v>-1.355140209197998</v>
      </c>
      <c r="BE233" s="4">
        <v>7.355140209197998</v>
      </c>
      <c r="BF233" s="4">
        <v>1.0</v>
      </c>
      <c r="BG233" s="4">
        <v>0.0</v>
      </c>
      <c r="BH233" s="4">
        <v>0.1599999964237213</v>
      </c>
      <c r="BI233" s="4">
        <v>111105.0</v>
      </c>
      <c r="BJ233" s="1">
        <f t="shared" si="18"/>
        <v>1.498146057</v>
      </c>
      <c r="BK233" s="1">
        <f t="shared" si="19"/>
        <v>-0.001585400503</v>
      </c>
      <c r="BL233" s="1">
        <f t="shared" si="20"/>
        <v>292.2453693</v>
      </c>
      <c r="BM233" s="1">
        <f t="shared" si="21"/>
        <v>294.3767914</v>
      </c>
      <c r="BN233" s="1">
        <f t="shared" si="22"/>
        <v>0.5936149083</v>
      </c>
      <c r="BO233" s="1">
        <f t="shared" si="23"/>
        <v>0.3458763062</v>
      </c>
      <c r="BP233" s="1">
        <f t="shared" si="24"/>
        <v>2.21833849</v>
      </c>
      <c r="BQ233" s="1">
        <f t="shared" si="25"/>
        <v>21.91627528</v>
      </c>
      <c r="BR233" s="1">
        <f t="shared" si="26"/>
        <v>8.158960596</v>
      </c>
      <c r="BS233" s="1">
        <f t="shared" si="27"/>
        <v>20.16108036</v>
      </c>
      <c r="BT233" s="1">
        <f t="shared" si="28"/>
        <v>2.370123065</v>
      </c>
      <c r="BU233" s="1">
        <f t="shared" si="29"/>
        <v>-0.1908480891</v>
      </c>
      <c r="BV233" s="1">
        <f t="shared" si="30"/>
        <v>1.39249851</v>
      </c>
      <c r="BW233" s="1">
        <f t="shared" si="31"/>
        <v>0.9776245549</v>
      </c>
      <c r="BX233" s="1">
        <f t="shared" si="32"/>
        <v>-0.1189288349</v>
      </c>
      <c r="BY233" s="1">
        <f t="shared" si="33"/>
        <v>-668.3770752</v>
      </c>
      <c r="BZ233" s="1">
        <f t="shared" si="34"/>
        <v>-11.47469927</v>
      </c>
      <c r="CA233" s="1">
        <f t="shared" si="35"/>
        <v>61.31735459</v>
      </c>
      <c r="CB233" s="1">
        <f t="shared" si="36"/>
        <v>700.2299453</v>
      </c>
      <c r="CC233" s="1">
        <f t="shared" si="37"/>
        <v>-0.7518011599</v>
      </c>
      <c r="CD233" s="1">
        <f t="shared" si="38"/>
        <v>0</v>
      </c>
      <c r="CE233" s="1">
        <f t="shared" si="39"/>
        <v>3.153579271</v>
      </c>
      <c r="CF233" s="1">
        <f t="shared" si="40"/>
        <v>407.706665</v>
      </c>
      <c r="CG233" s="1">
        <f t="shared" si="41"/>
        <v>0.2118750552</v>
      </c>
      <c r="CH233" s="1" t="str">
        <f t="shared" si="42"/>
        <v>#DIV/0!</v>
      </c>
    </row>
    <row r="234" ht="15.75" customHeight="1">
      <c r="A234" s="2">
        <v>2.0</v>
      </c>
      <c r="B234" s="1">
        <v>1.0</v>
      </c>
      <c r="C234" s="1" t="s">
        <v>97</v>
      </c>
      <c r="D234" s="1">
        <v>2.0121052E8</v>
      </c>
      <c r="E234" s="4" t="s">
        <v>1366</v>
      </c>
      <c r="F234" s="4">
        <v>23616.49974620994</v>
      </c>
      <c r="G234" s="4">
        <v>0.0</v>
      </c>
      <c r="H234" s="1">
        <f t="shared" si="1"/>
        <v>-845.6495829</v>
      </c>
      <c r="I234" s="1">
        <f t="shared" si="2"/>
        <v>-0.139578282</v>
      </c>
      <c r="J234" s="1">
        <f t="shared" si="3"/>
        <v>-8951.789505</v>
      </c>
      <c r="K234" s="4">
        <v>55.0</v>
      </c>
      <c r="L234" s="4">
        <v>55.0</v>
      </c>
      <c r="M234" s="4">
        <v>0.0</v>
      </c>
      <c r="N234" s="4">
        <v>0.0</v>
      </c>
      <c r="O234" s="4">
        <v>469.165283203125</v>
      </c>
      <c r="P234" s="4">
        <v>876.8719482421875</v>
      </c>
      <c r="Q234" s="4">
        <v>691.0846557617188</v>
      </c>
      <c r="R234" s="1" t="str">
        <f t="shared" si="4"/>
        <v>#DIV/0!</v>
      </c>
      <c r="S234" s="1">
        <f t="shared" si="5"/>
        <v>0.4649557622</v>
      </c>
      <c r="T234" s="1">
        <f t="shared" si="6"/>
        <v>0.2118750552</v>
      </c>
      <c r="U234" s="4">
        <v>-1.0</v>
      </c>
      <c r="V234" s="4">
        <v>0.85</v>
      </c>
      <c r="W234" s="4">
        <v>0.85</v>
      </c>
      <c r="X234" s="4">
        <v>0.0</v>
      </c>
      <c r="Y234" s="1">
        <f t="shared" si="7"/>
        <v>0.85</v>
      </c>
      <c r="Z234" s="1">
        <f t="shared" si="8"/>
        <v>-272.7300061</v>
      </c>
      <c r="AA234" s="1">
        <f t="shared" si="9"/>
        <v>0.4556886321</v>
      </c>
      <c r="AB234" s="1">
        <f t="shared" si="10"/>
        <v>1.869004335</v>
      </c>
      <c r="AC234" s="1">
        <f t="shared" si="11"/>
        <v>-1</v>
      </c>
      <c r="AD234" s="4">
        <v>1001.1536865234375</v>
      </c>
      <c r="AE234" s="4">
        <v>0.5</v>
      </c>
      <c r="AF234" s="1">
        <f t="shared" si="12"/>
        <v>90.15078437</v>
      </c>
      <c r="AG234" s="1">
        <f t="shared" si="13"/>
        <v>-1.063832487</v>
      </c>
      <c r="AH234" s="1">
        <f t="shared" si="14"/>
        <v>0.7463670608</v>
      </c>
      <c r="AI234" s="1">
        <f t="shared" si="15"/>
        <v>18.76794624</v>
      </c>
      <c r="AJ234" s="4">
        <v>2.0</v>
      </c>
      <c r="AK234" s="1">
        <f t="shared" si="16"/>
        <v>4.644859791</v>
      </c>
      <c r="AL234" s="4">
        <v>1.0</v>
      </c>
      <c r="AM234" s="1">
        <f t="shared" si="17"/>
        <v>9.289719582</v>
      </c>
      <c r="AN234" s="4">
        <v>21.187902450561523</v>
      </c>
      <c r="AO234" s="4">
        <v>18.767946243286133</v>
      </c>
      <c r="AP234" s="4">
        <v>21.36754608154297</v>
      </c>
      <c r="AQ234" s="4">
        <v>1.7815030813217163</v>
      </c>
      <c r="AR234" s="20">
        <v>566.79638671875</v>
      </c>
      <c r="AS234" s="4">
        <v>14.799115180969238</v>
      </c>
      <c r="AT234" s="4">
        <v>14.098843574523926</v>
      </c>
      <c r="AU234" s="4">
        <v>59.32573699951172</v>
      </c>
      <c r="AV234" s="4">
        <v>56.492942810058594</v>
      </c>
      <c r="AW234" s="4">
        <v>299.550537109375</v>
      </c>
      <c r="AX234" s="4">
        <v>3.643549919128418</v>
      </c>
      <c r="AY234" s="4">
        <v>45.1495361328125</v>
      </c>
      <c r="AZ234" s="4">
        <v>101.21983337402344</v>
      </c>
      <c r="BA234" s="4">
        <v>-0.06174999475479126</v>
      </c>
      <c r="BB234" s="4">
        <v>-0.11276260018348694</v>
      </c>
      <c r="BC234" s="4">
        <v>0.5</v>
      </c>
      <c r="BD234" s="4">
        <v>-1.355140209197998</v>
      </c>
      <c r="BE234" s="4">
        <v>7.355140209197998</v>
      </c>
      <c r="BF234" s="4">
        <v>1.0</v>
      </c>
      <c r="BG234" s="4">
        <v>0.0</v>
      </c>
      <c r="BH234" s="4">
        <v>0.1599999964237213</v>
      </c>
      <c r="BI234" s="4">
        <v>111105.0</v>
      </c>
      <c r="BJ234" s="1">
        <f t="shared" si="18"/>
        <v>1.497752686</v>
      </c>
      <c r="BK234" s="1">
        <f t="shared" si="19"/>
        <v>-0.001063832487</v>
      </c>
      <c r="BL234" s="1">
        <f t="shared" si="20"/>
        <v>291.9179462</v>
      </c>
      <c r="BM234" s="1">
        <f t="shared" si="21"/>
        <v>294.3379025</v>
      </c>
      <c r="BN234" s="1">
        <f t="shared" si="22"/>
        <v>0.582967974</v>
      </c>
      <c r="BO234" s="1">
        <f t="shared" si="23"/>
        <v>0.2723584833</v>
      </c>
      <c r="BP234" s="1">
        <f t="shared" si="24"/>
        <v>2.173449658</v>
      </c>
      <c r="BQ234" s="1">
        <f t="shared" si="25"/>
        <v>21.47256704</v>
      </c>
      <c r="BR234" s="1">
        <f t="shared" si="26"/>
        <v>7.373723468</v>
      </c>
      <c r="BS234" s="1">
        <f t="shared" si="27"/>
        <v>19.97792435</v>
      </c>
      <c r="BT234" s="1">
        <f t="shared" si="28"/>
        <v>2.343407088</v>
      </c>
      <c r="BU234" s="1">
        <f t="shared" si="29"/>
        <v>-0.14170744</v>
      </c>
      <c r="BV234" s="1">
        <f t="shared" si="30"/>
        <v>1.427082597</v>
      </c>
      <c r="BW234" s="1">
        <f t="shared" si="31"/>
        <v>0.9163244903</v>
      </c>
      <c r="BX234" s="1">
        <f t="shared" si="32"/>
        <v>-0.08837336538</v>
      </c>
      <c r="BY234" s="1">
        <f t="shared" si="33"/>
        <v>-906.0986421</v>
      </c>
      <c r="BZ234" s="1">
        <f t="shared" si="34"/>
        <v>-15.79366015</v>
      </c>
      <c r="CA234" s="1">
        <f t="shared" si="35"/>
        <v>64.50465246</v>
      </c>
      <c r="CB234" s="1">
        <f t="shared" si="36"/>
        <v>689.6878181</v>
      </c>
      <c r="CC234" s="1">
        <f t="shared" si="37"/>
        <v>-0.7909133816</v>
      </c>
      <c r="CD234" s="1">
        <f t="shared" si="38"/>
        <v>0</v>
      </c>
      <c r="CE234" s="1">
        <f t="shared" si="39"/>
        <v>3.097017431</v>
      </c>
      <c r="CF234" s="1">
        <f t="shared" si="40"/>
        <v>407.706665</v>
      </c>
      <c r="CG234" s="1">
        <f t="shared" si="41"/>
        <v>0.2118750552</v>
      </c>
      <c r="CH234" s="1" t="str">
        <f t="shared" si="42"/>
        <v>#DIV/0!</v>
      </c>
    </row>
    <row r="235" ht="15.75" customHeight="1">
      <c r="A235" s="2">
        <v>2.0</v>
      </c>
      <c r="B235" s="1">
        <v>1.0</v>
      </c>
      <c r="C235" s="1" t="s">
        <v>97</v>
      </c>
      <c r="D235" s="1">
        <v>2.0121052E8</v>
      </c>
      <c r="E235" s="4" t="s">
        <v>1367</v>
      </c>
      <c r="F235" s="4">
        <v>23646.999744107947</v>
      </c>
      <c r="G235" s="4">
        <v>0.0</v>
      </c>
      <c r="H235" s="1">
        <f t="shared" si="1"/>
        <v>-834.9064997</v>
      </c>
      <c r="I235" s="1">
        <f t="shared" si="2"/>
        <v>-0.08898640132</v>
      </c>
      <c r="J235" s="1">
        <f t="shared" si="3"/>
        <v>-14253.19311</v>
      </c>
      <c r="K235" s="4">
        <v>55.0</v>
      </c>
      <c r="L235" s="4">
        <v>55.0</v>
      </c>
      <c r="M235" s="4">
        <v>0.0</v>
      </c>
      <c r="N235" s="4">
        <v>0.0</v>
      </c>
      <c r="O235" s="4">
        <v>469.165283203125</v>
      </c>
      <c r="P235" s="4">
        <v>876.8719482421875</v>
      </c>
      <c r="Q235" s="4">
        <v>691.0846557617188</v>
      </c>
      <c r="R235" s="1" t="str">
        <f t="shared" si="4"/>
        <v>#DIV/0!</v>
      </c>
      <c r="S235" s="1">
        <f t="shared" si="5"/>
        <v>0.4649557622</v>
      </c>
      <c r="T235" s="1">
        <f t="shared" si="6"/>
        <v>0.2118750552</v>
      </c>
      <c r="U235" s="4">
        <v>-1.0</v>
      </c>
      <c r="V235" s="4">
        <v>0.85</v>
      </c>
      <c r="W235" s="4">
        <v>0.85</v>
      </c>
      <c r="X235" s="4">
        <v>0.0</v>
      </c>
      <c r="Y235" s="1">
        <f t="shared" si="7"/>
        <v>0.85</v>
      </c>
      <c r="Z235" s="1">
        <f t="shared" si="8"/>
        <v>-263.4088258</v>
      </c>
      <c r="AA235" s="1">
        <f t="shared" si="9"/>
        <v>0.4556886321</v>
      </c>
      <c r="AB235" s="1">
        <f t="shared" si="10"/>
        <v>1.869004335</v>
      </c>
      <c r="AC235" s="1">
        <f t="shared" si="11"/>
        <v>-1</v>
      </c>
      <c r="AD235" s="4">
        <v>1001.1536865234375</v>
      </c>
      <c r="AE235" s="4">
        <v>0.5</v>
      </c>
      <c r="AF235" s="1">
        <f t="shared" si="12"/>
        <v>90.15078437</v>
      </c>
      <c r="AG235" s="1">
        <f t="shared" si="13"/>
        <v>-0.6252057394</v>
      </c>
      <c r="AH235" s="1">
        <f t="shared" si="14"/>
        <v>0.691810495</v>
      </c>
      <c r="AI235" s="1">
        <f t="shared" si="15"/>
        <v>18.57180214</v>
      </c>
      <c r="AJ235" s="4">
        <v>2.0</v>
      </c>
      <c r="AK235" s="1">
        <f t="shared" si="16"/>
        <v>4.644859791</v>
      </c>
      <c r="AL235" s="4">
        <v>1.0</v>
      </c>
      <c r="AM235" s="1">
        <f t="shared" si="17"/>
        <v>9.289719582</v>
      </c>
      <c r="AN235" s="4">
        <v>21.13064193725586</v>
      </c>
      <c r="AO235" s="4">
        <v>18.571802139282227</v>
      </c>
      <c r="AP235" s="4">
        <v>21.336360931396484</v>
      </c>
      <c r="AQ235" s="4">
        <v>1.7710717916488647</v>
      </c>
      <c r="AR235" s="20">
        <v>559.1895751953125</v>
      </c>
      <c r="AS235" s="4">
        <v>14.787209510803223</v>
      </c>
      <c r="AT235" s="4">
        <v>14.375968933105469</v>
      </c>
      <c r="AU235" s="4">
        <v>59.48682403564453</v>
      </c>
      <c r="AV235" s="4">
        <v>57.81358337402344</v>
      </c>
      <c r="AW235" s="4">
        <v>299.687255859375</v>
      </c>
      <c r="AX235" s="4">
        <v>3.724501132965088</v>
      </c>
      <c r="AY235" s="4">
        <v>44.51258850097656</v>
      </c>
      <c r="AZ235" s="4">
        <v>101.21971893310547</v>
      </c>
      <c r="BA235" s="4">
        <v>-0.06174999475479126</v>
      </c>
      <c r="BB235" s="4">
        <v>-0.11276260018348694</v>
      </c>
      <c r="BC235" s="4">
        <v>0.5</v>
      </c>
      <c r="BD235" s="4">
        <v>-1.355140209197998</v>
      </c>
      <c r="BE235" s="4">
        <v>7.355140209197998</v>
      </c>
      <c r="BF235" s="4">
        <v>1.0</v>
      </c>
      <c r="BG235" s="4">
        <v>0.0</v>
      </c>
      <c r="BH235" s="4">
        <v>0.1599999964237213</v>
      </c>
      <c r="BI235" s="4">
        <v>111105.0</v>
      </c>
      <c r="BJ235" s="1">
        <f t="shared" si="18"/>
        <v>1.498436279</v>
      </c>
      <c r="BK235" s="1">
        <f t="shared" si="19"/>
        <v>-0.0006252057394</v>
      </c>
      <c r="BL235" s="1">
        <f t="shared" si="20"/>
        <v>291.7218021</v>
      </c>
      <c r="BM235" s="1">
        <f t="shared" si="21"/>
        <v>294.2806419</v>
      </c>
      <c r="BN235" s="1">
        <f t="shared" si="22"/>
        <v>0.595920168</v>
      </c>
      <c r="BO235" s="1">
        <f t="shared" si="23"/>
        <v>0.2064335032</v>
      </c>
      <c r="BP235" s="1">
        <f t="shared" si="24"/>
        <v>2.14694203</v>
      </c>
      <c r="BQ235" s="1">
        <f t="shared" si="25"/>
        <v>21.21070926</v>
      </c>
      <c r="BR235" s="1">
        <f t="shared" si="26"/>
        <v>6.834740328</v>
      </c>
      <c r="BS235" s="1">
        <f t="shared" si="27"/>
        <v>19.85122204</v>
      </c>
      <c r="BT235" s="1">
        <f t="shared" si="28"/>
        <v>2.325080467</v>
      </c>
      <c r="BU235" s="1">
        <f t="shared" si="29"/>
        <v>-0.08984704791</v>
      </c>
      <c r="BV235" s="1">
        <f t="shared" si="30"/>
        <v>1.455131535</v>
      </c>
      <c r="BW235" s="1">
        <f t="shared" si="31"/>
        <v>0.8699489322</v>
      </c>
      <c r="BX235" s="1">
        <f t="shared" si="32"/>
        <v>-0.05607644177</v>
      </c>
      <c r="BY235" s="1">
        <f t="shared" si="33"/>
        <v>-1442.7042</v>
      </c>
      <c r="BZ235" s="1">
        <f t="shared" si="34"/>
        <v>-25.48901793</v>
      </c>
      <c r="CA235" s="1">
        <f t="shared" si="35"/>
        <v>66.87589739</v>
      </c>
      <c r="CB235" s="1">
        <f t="shared" si="36"/>
        <v>680.519801</v>
      </c>
      <c r="CC235" s="1">
        <f t="shared" si="37"/>
        <v>-0.8204775427</v>
      </c>
      <c r="CD235" s="1">
        <f t="shared" si="38"/>
        <v>0</v>
      </c>
      <c r="CE235" s="1">
        <f t="shared" si="39"/>
        <v>3.165825963</v>
      </c>
      <c r="CF235" s="1">
        <f t="shared" si="40"/>
        <v>407.706665</v>
      </c>
      <c r="CG235" s="1">
        <f t="shared" si="41"/>
        <v>0.2118750552</v>
      </c>
      <c r="CH235" s="1" t="str">
        <f t="shared" si="42"/>
        <v>#DIV/0!</v>
      </c>
    </row>
    <row r="236" ht="15.75" customHeight="1">
      <c r="A236" s="2">
        <v>2.0</v>
      </c>
      <c r="B236" s="1">
        <v>1.0</v>
      </c>
      <c r="C236" s="1" t="s">
        <v>97</v>
      </c>
      <c r="D236" s="1">
        <v>2.0121052E8</v>
      </c>
      <c r="E236" s="4" t="s">
        <v>1368</v>
      </c>
      <c r="F236" s="4">
        <v>23677.49974200595</v>
      </c>
      <c r="G236" s="4">
        <v>0.0</v>
      </c>
      <c r="H236" s="1">
        <f t="shared" si="1"/>
        <v>-871.711848</v>
      </c>
      <c r="I236" s="1">
        <f t="shared" si="2"/>
        <v>-0.07666707779</v>
      </c>
      <c r="J236" s="1">
        <f t="shared" si="3"/>
        <v>-17389.53093</v>
      </c>
      <c r="K236" s="4">
        <v>55.0</v>
      </c>
      <c r="L236" s="4">
        <v>55.0</v>
      </c>
      <c r="M236" s="4">
        <v>0.0</v>
      </c>
      <c r="N236" s="4">
        <v>0.0</v>
      </c>
      <c r="O236" s="4">
        <v>469.165283203125</v>
      </c>
      <c r="P236" s="4">
        <v>876.8719482421875</v>
      </c>
      <c r="Q236" s="4">
        <v>691.0846557617188</v>
      </c>
      <c r="R236" s="1" t="str">
        <f t="shared" si="4"/>
        <v>#DIV/0!</v>
      </c>
      <c r="S236" s="1">
        <f t="shared" si="5"/>
        <v>0.4649557622</v>
      </c>
      <c r="T236" s="1">
        <f t="shared" si="6"/>
        <v>0.2118750552</v>
      </c>
      <c r="U236" s="4">
        <v>-1.0</v>
      </c>
      <c r="V236" s="4">
        <v>0.85</v>
      </c>
      <c r="W236" s="4">
        <v>0.85</v>
      </c>
      <c r="X236" s="4">
        <v>0.0</v>
      </c>
      <c r="Y236" s="1">
        <f t="shared" si="7"/>
        <v>0.85</v>
      </c>
      <c r="Z236" s="1">
        <f t="shared" si="8"/>
        <v>-275.0105358</v>
      </c>
      <c r="AA236" s="1">
        <f t="shared" si="9"/>
        <v>0.4556886321</v>
      </c>
      <c r="AB236" s="1">
        <f t="shared" si="10"/>
        <v>1.869004335</v>
      </c>
      <c r="AC236" s="1">
        <f t="shared" si="11"/>
        <v>-1</v>
      </c>
      <c r="AD236" s="4">
        <v>1001.1536865234375</v>
      </c>
      <c r="AE236" s="4">
        <v>0.5</v>
      </c>
      <c r="AF236" s="1">
        <f t="shared" si="12"/>
        <v>90.15078437</v>
      </c>
      <c r="AG236" s="1">
        <f t="shared" si="13"/>
        <v>-0.5179140256</v>
      </c>
      <c r="AH236" s="1">
        <f t="shared" si="14"/>
        <v>0.6661295952</v>
      </c>
      <c r="AI236" s="1">
        <f t="shared" si="15"/>
        <v>18.42076683</v>
      </c>
      <c r="AJ236" s="4">
        <v>2.0</v>
      </c>
      <c r="AK236" s="1">
        <f t="shared" si="16"/>
        <v>4.644859791</v>
      </c>
      <c r="AL236" s="4">
        <v>1.0</v>
      </c>
      <c r="AM236" s="1">
        <f t="shared" si="17"/>
        <v>9.289719582</v>
      </c>
      <c r="AN236" s="4">
        <v>21.07172966003418</v>
      </c>
      <c r="AO236" s="4">
        <v>18.420766830444336</v>
      </c>
      <c r="AP236" s="4">
        <v>21.292369842529297</v>
      </c>
      <c r="AQ236" s="4">
        <v>1.7622792720794678</v>
      </c>
      <c r="AR236" s="20">
        <v>583.8823852539062</v>
      </c>
      <c r="AS236" s="4">
        <v>14.770402908325195</v>
      </c>
      <c r="AT236" s="4">
        <v>14.429654121398926</v>
      </c>
      <c r="AU236" s="4">
        <v>59.63481903076172</v>
      </c>
      <c r="AV236" s="4">
        <v>58.25070571899414</v>
      </c>
      <c r="AW236" s="4">
        <v>299.59942626953125</v>
      </c>
      <c r="AX236" s="4">
        <v>3.724827766418457</v>
      </c>
      <c r="AY236" s="4">
        <v>44.261863708496094</v>
      </c>
      <c r="AZ236" s="4">
        <v>101.22173309326172</v>
      </c>
      <c r="BA236" s="4">
        <v>-0.06174999475479126</v>
      </c>
      <c r="BB236" s="4">
        <v>-0.11276260018348694</v>
      </c>
      <c r="BC236" s="4">
        <v>0.5</v>
      </c>
      <c r="BD236" s="4">
        <v>-1.355140209197998</v>
      </c>
      <c r="BE236" s="4">
        <v>7.355140209197998</v>
      </c>
      <c r="BF236" s="4">
        <v>1.0</v>
      </c>
      <c r="BG236" s="4">
        <v>0.0</v>
      </c>
      <c r="BH236" s="4">
        <v>0.1599999964237213</v>
      </c>
      <c r="BI236" s="4">
        <v>111105.0</v>
      </c>
      <c r="BJ236" s="1">
        <f t="shared" si="18"/>
        <v>1.497997131</v>
      </c>
      <c r="BK236" s="1">
        <f t="shared" si="19"/>
        <v>-0.0005179140256</v>
      </c>
      <c r="BL236" s="1">
        <f t="shared" si="20"/>
        <v>291.5707668</v>
      </c>
      <c r="BM236" s="1">
        <f t="shared" si="21"/>
        <v>294.2217297</v>
      </c>
      <c r="BN236" s="1">
        <f t="shared" si="22"/>
        <v>0.5959724293</v>
      </c>
      <c r="BO236" s="1">
        <f t="shared" si="23"/>
        <v>0.1925471288</v>
      </c>
      <c r="BP236" s="1">
        <f t="shared" si="24"/>
        <v>2.126724193</v>
      </c>
      <c r="BQ236" s="1">
        <f t="shared" si="25"/>
        <v>21.0105491</v>
      </c>
      <c r="BR236" s="1">
        <f t="shared" si="26"/>
        <v>6.58089498</v>
      </c>
      <c r="BS236" s="1">
        <f t="shared" si="27"/>
        <v>19.74624825</v>
      </c>
      <c r="BT236" s="1">
        <f t="shared" si="28"/>
        <v>2.309991986</v>
      </c>
      <c r="BU236" s="1">
        <f t="shared" si="29"/>
        <v>-0.07730506838</v>
      </c>
      <c r="BV236" s="1">
        <f t="shared" si="30"/>
        <v>1.460594598</v>
      </c>
      <c r="BW236" s="1">
        <f t="shared" si="31"/>
        <v>0.8493973878</v>
      </c>
      <c r="BX236" s="1">
        <f t="shared" si="32"/>
        <v>-0.04825794034</v>
      </c>
      <c r="BY236" s="1">
        <f t="shared" si="33"/>
        <v>-1760.198458</v>
      </c>
      <c r="BZ236" s="1">
        <f t="shared" si="34"/>
        <v>-29.78259213</v>
      </c>
      <c r="CA236" s="1">
        <f t="shared" si="35"/>
        <v>67.84775079</v>
      </c>
      <c r="CB236" s="1">
        <f t="shared" si="36"/>
        <v>710.5612354</v>
      </c>
      <c r="CC236" s="1">
        <f t="shared" si="37"/>
        <v>-0.8323517422</v>
      </c>
      <c r="CD236" s="1">
        <f t="shared" si="38"/>
        <v>0</v>
      </c>
      <c r="CE236" s="1">
        <f t="shared" si="39"/>
        <v>3.166103601</v>
      </c>
      <c r="CF236" s="1">
        <f t="shared" si="40"/>
        <v>407.706665</v>
      </c>
      <c r="CG236" s="1">
        <f t="shared" si="41"/>
        <v>0.2118750552</v>
      </c>
      <c r="CH236" s="1" t="str">
        <f t="shared" si="42"/>
        <v>#DIV/0!</v>
      </c>
    </row>
    <row r="237" ht="15.75" customHeight="1">
      <c r="A237" s="2">
        <v>2.0</v>
      </c>
      <c r="B237" s="1">
        <v>1.0</v>
      </c>
      <c r="C237" s="1" t="s">
        <v>97</v>
      </c>
      <c r="D237" s="1">
        <v>2.0121052E8</v>
      </c>
      <c r="E237" s="4" t="s">
        <v>1369</v>
      </c>
      <c r="F237" s="4">
        <v>23707.999739903957</v>
      </c>
      <c r="G237" s="4">
        <v>0.0</v>
      </c>
      <c r="H237" s="1">
        <f t="shared" si="1"/>
        <v>-984.0628138</v>
      </c>
      <c r="I237" s="1">
        <f t="shared" si="2"/>
        <v>0.03711353539</v>
      </c>
      <c r="J237" s="1">
        <f t="shared" si="3"/>
        <v>42939.63655</v>
      </c>
      <c r="K237" s="4">
        <v>55.0</v>
      </c>
      <c r="L237" s="4">
        <v>55.0</v>
      </c>
      <c r="M237" s="4">
        <v>0.0</v>
      </c>
      <c r="N237" s="4">
        <v>0.0</v>
      </c>
      <c r="O237" s="4">
        <v>469.165283203125</v>
      </c>
      <c r="P237" s="4">
        <v>876.8719482421875</v>
      </c>
      <c r="Q237" s="4">
        <v>691.0846557617188</v>
      </c>
      <c r="R237" s="1" t="str">
        <f t="shared" si="4"/>
        <v>#DIV/0!</v>
      </c>
      <c r="S237" s="1">
        <f t="shared" si="5"/>
        <v>0.4649557622</v>
      </c>
      <c r="T237" s="1">
        <f t="shared" si="6"/>
        <v>0.2118750552</v>
      </c>
      <c r="U237" s="4">
        <v>-1.0</v>
      </c>
      <c r="V237" s="4">
        <v>0.85</v>
      </c>
      <c r="W237" s="4">
        <v>0.85</v>
      </c>
      <c r="X237" s="4">
        <v>0.0</v>
      </c>
      <c r="Y237" s="1">
        <f t="shared" si="7"/>
        <v>0.85</v>
      </c>
      <c r="Z237" s="1">
        <f t="shared" si="8"/>
        <v>-314.4835194</v>
      </c>
      <c r="AA237" s="1">
        <f t="shared" si="9"/>
        <v>0.4556886321</v>
      </c>
      <c r="AB237" s="1">
        <f t="shared" si="10"/>
        <v>1.869004335</v>
      </c>
      <c r="AC237" s="1">
        <f t="shared" si="11"/>
        <v>-1</v>
      </c>
      <c r="AD237" s="4">
        <v>1001.1536865234375</v>
      </c>
      <c r="AE237" s="4">
        <v>0.5</v>
      </c>
      <c r="AF237" s="1">
        <f t="shared" si="12"/>
        <v>90.15078437</v>
      </c>
      <c r="AG237" s="1">
        <f t="shared" si="13"/>
        <v>0.3052771651</v>
      </c>
      <c r="AH237" s="1">
        <f t="shared" si="14"/>
        <v>0.8200187731</v>
      </c>
      <c r="AI237" s="1">
        <f t="shared" si="15"/>
        <v>19.91452408</v>
      </c>
      <c r="AJ237" s="4">
        <v>2.0</v>
      </c>
      <c r="AK237" s="1">
        <f t="shared" si="16"/>
        <v>4.644859791</v>
      </c>
      <c r="AL237" s="4">
        <v>1.0</v>
      </c>
      <c r="AM237" s="1">
        <f t="shared" si="17"/>
        <v>9.289719582</v>
      </c>
      <c r="AN237" s="4">
        <v>21.10028839111328</v>
      </c>
      <c r="AO237" s="4">
        <v>19.91452407836914</v>
      </c>
      <c r="AP237" s="4">
        <v>21.250253677368164</v>
      </c>
      <c r="AQ237" s="4">
        <v>1.7683255672454834</v>
      </c>
      <c r="AR237" s="20">
        <v>658.4974975585938</v>
      </c>
      <c r="AS237" s="4">
        <v>14.758811950683594</v>
      </c>
      <c r="AT237" s="4">
        <v>14.9595365524292</v>
      </c>
      <c r="AU237" s="4">
        <v>59.49132537841797</v>
      </c>
      <c r="AV237" s="4">
        <v>60.27693176269531</v>
      </c>
      <c r="AW237" s="4">
        <v>299.62481689453125</v>
      </c>
      <c r="AX237" s="4">
        <v>3.6775996685028076</v>
      </c>
      <c r="AY237" s="4">
        <v>45.07194137573242</v>
      </c>
      <c r="AZ237" s="4">
        <v>101.21985626220703</v>
      </c>
      <c r="BA237" s="4">
        <v>-0.06174999475479126</v>
      </c>
      <c r="BB237" s="4">
        <v>-0.11276260018348694</v>
      </c>
      <c r="BC237" s="4">
        <v>0.5</v>
      </c>
      <c r="BD237" s="4">
        <v>-1.355140209197998</v>
      </c>
      <c r="BE237" s="4">
        <v>7.355140209197998</v>
      </c>
      <c r="BF237" s="4">
        <v>1.0</v>
      </c>
      <c r="BG237" s="4">
        <v>0.0</v>
      </c>
      <c r="BH237" s="4">
        <v>0.1599999964237213</v>
      </c>
      <c r="BI237" s="4">
        <v>111105.0</v>
      </c>
      <c r="BJ237" s="1">
        <f t="shared" si="18"/>
        <v>1.498124084</v>
      </c>
      <c r="BK237" s="1">
        <f t="shared" si="19"/>
        <v>0.0003052771651</v>
      </c>
      <c r="BL237" s="1">
        <f t="shared" si="20"/>
        <v>293.0645241</v>
      </c>
      <c r="BM237" s="1">
        <f t="shared" si="21"/>
        <v>294.2502884</v>
      </c>
      <c r="BN237" s="1">
        <f t="shared" si="22"/>
        <v>0.5884159338</v>
      </c>
      <c r="BO237" s="1">
        <f t="shared" si="23"/>
        <v>0.0002408406229</v>
      </c>
      <c r="BP237" s="1">
        <f t="shared" si="24"/>
        <v>2.334220913</v>
      </c>
      <c r="BQ237" s="1">
        <f t="shared" si="25"/>
        <v>23.0608993</v>
      </c>
      <c r="BR237" s="1">
        <f t="shared" si="26"/>
        <v>8.10136275</v>
      </c>
      <c r="BS237" s="1">
        <f t="shared" si="27"/>
        <v>20.50740623</v>
      </c>
      <c r="BT237" s="1">
        <f t="shared" si="28"/>
        <v>2.421369914</v>
      </c>
      <c r="BU237" s="1">
        <f t="shared" si="29"/>
        <v>0.03696585241</v>
      </c>
      <c r="BV237" s="1">
        <f t="shared" si="30"/>
        <v>1.51420214</v>
      </c>
      <c r="BW237" s="1">
        <f t="shared" si="31"/>
        <v>0.9071677741</v>
      </c>
      <c r="BX237" s="1">
        <f t="shared" si="32"/>
        <v>0.02311688091</v>
      </c>
      <c r="BY237" s="1">
        <f t="shared" si="33"/>
        <v>4346.34384</v>
      </c>
      <c r="BZ237" s="1">
        <f t="shared" si="34"/>
        <v>65.20850377</v>
      </c>
      <c r="CA237" s="1">
        <f t="shared" si="35"/>
        <v>64.33142542</v>
      </c>
      <c r="CB237" s="1">
        <f t="shared" si="36"/>
        <v>801.5034071</v>
      </c>
      <c r="CC237" s="1">
        <f t="shared" si="37"/>
        <v>-0.7898427249</v>
      </c>
      <c r="CD237" s="1">
        <f t="shared" si="38"/>
        <v>0</v>
      </c>
      <c r="CE237" s="1">
        <f t="shared" si="39"/>
        <v>3.125959718</v>
      </c>
      <c r="CF237" s="1">
        <f t="shared" si="40"/>
        <v>407.706665</v>
      </c>
      <c r="CG237" s="1">
        <f t="shared" si="41"/>
        <v>0.2118750552</v>
      </c>
      <c r="CH237" s="1" t="str">
        <f t="shared" si="42"/>
        <v>#DIV/0!</v>
      </c>
    </row>
    <row r="238" ht="15.75" customHeight="1">
      <c r="A238" s="2">
        <v>2.0</v>
      </c>
      <c r="B238" s="1">
        <v>1.0</v>
      </c>
      <c r="C238" s="1" t="s">
        <v>97</v>
      </c>
      <c r="D238" s="1">
        <v>2.0121052E8</v>
      </c>
      <c r="E238" s="4" t="s">
        <v>1370</v>
      </c>
      <c r="F238" s="4">
        <v>23738.49973780196</v>
      </c>
      <c r="G238" s="4">
        <v>0.0</v>
      </c>
      <c r="H238" s="1">
        <f t="shared" si="1"/>
        <v>-979.6165384</v>
      </c>
      <c r="I238" s="1">
        <f t="shared" si="2"/>
        <v>0.05092729482</v>
      </c>
      <c r="J238" s="1">
        <f t="shared" si="3"/>
        <v>31322.12068</v>
      </c>
      <c r="K238" s="4">
        <v>55.0</v>
      </c>
      <c r="L238" s="4">
        <v>55.0</v>
      </c>
      <c r="M238" s="4">
        <v>0.0</v>
      </c>
      <c r="N238" s="4">
        <v>0.0</v>
      </c>
      <c r="O238" s="4">
        <v>469.165283203125</v>
      </c>
      <c r="P238" s="4">
        <v>876.8719482421875</v>
      </c>
      <c r="Q238" s="4">
        <v>691.0846557617188</v>
      </c>
      <c r="R238" s="1" t="str">
        <f t="shared" si="4"/>
        <v>#DIV/0!</v>
      </c>
      <c r="S238" s="1">
        <f t="shared" si="5"/>
        <v>0.4649557622</v>
      </c>
      <c r="T238" s="1">
        <f t="shared" si="6"/>
        <v>0.2118750552</v>
      </c>
      <c r="U238" s="4">
        <v>-1.0</v>
      </c>
      <c r="V238" s="4">
        <v>0.85</v>
      </c>
      <c r="W238" s="4">
        <v>0.85</v>
      </c>
      <c r="X238" s="4">
        <v>0.0</v>
      </c>
      <c r="Y238" s="1">
        <f t="shared" si="7"/>
        <v>0.85</v>
      </c>
      <c r="Z238" s="1">
        <f t="shared" si="8"/>
        <v>-312.6706385</v>
      </c>
      <c r="AA238" s="1">
        <f t="shared" si="9"/>
        <v>0.4556886321</v>
      </c>
      <c r="AB238" s="1">
        <f t="shared" si="10"/>
        <v>1.869004335</v>
      </c>
      <c r="AC238" s="1">
        <f t="shared" si="11"/>
        <v>-1</v>
      </c>
      <c r="AD238" s="4">
        <v>1001.1536865234375</v>
      </c>
      <c r="AE238" s="4">
        <v>0.5</v>
      </c>
      <c r="AF238" s="1">
        <f t="shared" si="12"/>
        <v>90.15078437</v>
      </c>
      <c r="AG238" s="1">
        <f t="shared" si="13"/>
        <v>0.5048987771</v>
      </c>
      <c r="AH238" s="1">
        <f t="shared" si="14"/>
        <v>0.9888005695</v>
      </c>
      <c r="AI238" s="1">
        <f t="shared" si="15"/>
        <v>21.13715744</v>
      </c>
      <c r="AJ238" s="4">
        <v>2.0</v>
      </c>
      <c r="AK238" s="1">
        <f t="shared" si="16"/>
        <v>4.644859791</v>
      </c>
      <c r="AL238" s="4">
        <v>1.0</v>
      </c>
      <c r="AM238" s="1">
        <f t="shared" si="17"/>
        <v>9.289719582</v>
      </c>
      <c r="AN238" s="4">
        <v>21.21573257446289</v>
      </c>
      <c r="AO238" s="4">
        <v>21.137157440185547</v>
      </c>
      <c r="AP238" s="4">
        <v>21.271869659423828</v>
      </c>
      <c r="AQ238" s="4">
        <v>1.7714284658432007</v>
      </c>
      <c r="AR238" s="20">
        <v>655.5230712890625</v>
      </c>
      <c r="AS238" s="4">
        <v>14.766961097717285</v>
      </c>
      <c r="AT238" s="4">
        <v>15.098932266235352</v>
      </c>
      <c r="AU238" s="4">
        <v>59.100975036621094</v>
      </c>
      <c r="AV238" s="4">
        <v>60.476131439208984</v>
      </c>
      <c r="AW238" s="4">
        <v>299.5894775390625</v>
      </c>
      <c r="AX238" s="4">
        <v>3.682192802429199</v>
      </c>
      <c r="AY238" s="4">
        <v>47.12617111206055</v>
      </c>
      <c r="AZ238" s="4">
        <v>101.21556091308594</v>
      </c>
      <c r="BA238" s="4">
        <v>-0.06174999475479126</v>
      </c>
      <c r="BB238" s="4">
        <v>-0.11276260018348694</v>
      </c>
      <c r="BC238" s="4">
        <v>0.25</v>
      </c>
      <c r="BD238" s="4">
        <v>-1.355140209197998</v>
      </c>
      <c r="BE238" s="4">
        <v>7.355140209197998</v>
      </c>
      <c r="BF238" s="4">
        <v>1.0</v>
      </c>
      <c r="BG238" s="4">
        <v>0.0</v>
      </c>
      <c r="BH238" s="4">
        <v>0.1599999964237213</v>
      </c>
      <c r="BI238" s="4">
        <v>111105.0</v>
      </c>
      <c r="BJ238" s="1">
        <f t="shared" si="18"/>
        <v>1.497947388</v>
      </c>
      <c r="BK238" s="1">
        <f t="shared" si="19"/>
        <v>0.0005048987771</v>
      </c>
      <c r="BL238" s="1">
        <f t="shared" si="20"/>
        <v>294.2871574</v>
      </c>
      <c r="BM238" s="1">
        <f t="shared" si="21"/>
        <v>294.3657326</v>
      </c>
      <c r="BN238" s="1">
        <f t="shared" si="22"/>
        <v>0.5891508352</v>
      </c>
      <c r="BO238" s="1">
        <f t="shared" si="23"/>
        <v>-0.076775958</v>
      </c>
      <c r="BP238" s="1">
        <f t="shared" si="24"/>
        <v>2.517047468</v>
      </c>
      <c r="BQ238" s="1">
        <f t="shared" si="25"/>
        <v>24.86818672</v>
      </c>
      <c r="BR238" s="1">
        <f t="shared" si="26"/>
        <v>9.769254457</v>
      </c>
      <c r="BS238" s="1">
        <f t="shared" si="27"/>
        <v>21.17644501</v>
      </c>
      <c r="BT238" s="1">
        <f t="shared" si="28"/>
        <v>2.523124592</v>
      </c>
      <c r="BU238" s="1">
        <f t="shared" si="29"/>
        <v>0.05064962783</v>
      </c>
      <c r="BV238" s="1">
        <f t="shared" si="30"/>
        <v>1.528246899</v>
      </c>
      <c r="BW238" s="1">
        <f t="shared" si="31"/>
        <v>0.9948776935</v>
      </c>
      <c r="BX238" s="1">
        <f t="shared" si="32"/>
        <v>0.03168084748</v>
      </c>
      <c r="BY238" s="1">
        <f t="shared" si="33"/>
        <v>3170.286014</v>
      </c>
      <c r="BZ238" s="1">
        <f t="shared" si="34"/>
        <v>47.78187383</v>
      </c>
      <c r="CA238" s="1">
        <f t="shared" si="35"/>
        <v>60.13336394</v>
      </c>
      <c r="CB238" s="1">
        <f t="shared" si="36"/>
        <v>797.8828395</v>
      </c>
      <c r="CC238" s="1">
        <f t="shared" si="37"/>
        <v>-0.7382993456</v>
      </c>
      <c r="CD238" s="1">
        <f t="shared" si="38"/>
        <v>0</v>
      </c>
      <c r="CE238" s="1">
        <f t="shared" si="39"/>
        <v>3.129863882</v>
      </c>
      <c r="CF238" s="1">
        <f t="shared" si="40"/>
        <v>407.706665</v>
      </c>
      <c r="CG238" s="1">
        <f t="shared" si="41"/>
        <v>0.2118750552</v>
      </c>
      <c r="CH238" s="1" t="str">
        <f t="shared" si="42"/>
        <v>#DIV/0!</v>
      </c>
    </row>
    <row r="239" ht="15.75" customHeight="1">
      <c r="A239" s="2">
        <v>2.0</v>
      </c>
      <c r="B239" s="1">
        <v>1.0</v>
      </c>
      <c r="C239" s="1" t="s">
        <v>97</v>
      </c>
      <c r="D239" s="1">
        <v>2.0121052E8</v>
      </c>
      <c r="E239" s="4" t="s">
        <v>1371</v>
      </c>
      <c r="F239" s="4">
        <v>23768.999735699967</v>
      </c>
      <c r="G239" s="4">
        <v>0.0</v>
      </c>
      <c r="H239" s="1">
        <f t="shared" si="1"/>
        <v>-958.7719346</v>
      </c>
      <c r="I239" s="1">
        <f t="shared" si="2"/>
        <v>-0.13359716</v>
      </c>
      <c r="J239" s="1">
        <f t="shared" si="3"/>
        <v>-10624.50349</v>
      </c>
      <c r="K239" s="4">
        <v>55.0</v>
      </c>
      <c r="L239" s="4">
        <v>55.0</v>
      </c>
      <c r="M239" s="4">
        <v>0.0</v>
      </c>
      <c r="N239" s="4">
        <v>0.0</v>
      </c>
      <c r="O239" s="4">
        <v>469.165283203125</v>
      </c>
      <c r="P239" s="4">
        <v>876.8719482421875</v>
      </c>
      <c r="Q239" s="4">
        <v>691.0846557617188</v>
      </c>
      <c r="R239" s="1" t="str">
        <f t="shared" si="4"/>
        <v>#DIV/0!</v>
      </c>
      <c r="S239" s="1">
        <f t="shared" si="5"/>
        <v>0.4649557622</v>
      </c>
      <c r="T239" s="1">
        <f t="shared" si="6"/>
        <v>0.2118750552</v>
      </c>
      <c r="U239" s="4">
        <v>-1.0</v>
      </c>
      <c r="V239" s="4">
        <v>0.85</v>
      </c>
      <c r="W239" s="4">
        <v>0.85</v>
      </c>
      <c r="X239" s="4">
        <v>0.0</v>
      </c>
      <c r="Y239" s="1">
        <f t="shared" si="7"/>
        <v>0.85</v>
      </c>
      <c r="Z239" s="1">
        <f t="shared" si="8"/>
        <v>-304.2654475</v>
      </c>
      <c r="AA239" s="1">
        <f t="shared" si="9"/>
        <v>0.4556886321</v>
      </c>
      <c r="AB239" s="1">
        <f t="shared" si="10"/>
        <v>1.869004335</v>
      </c>
      <c r="AC239" s="1">
        <f t="shared" si="11"/>
        <v>-1</v>
      </c>
      <c r="AD239" s="4">
        <v>1001.1536865234375</v>
      </c>
      <c r="AE239" s="4">
        <v>0.5</v>
      </c>
      <c r="AF239" s="1">
        <f t="shared" si="12"/>
        <v>90.15078437</v>
      </c>
      <c r="AG239" s="1">
        <f t="shared" si="13"/>
        <v>-1.258953747</v>
      </c>
      <c r="AH239" s="1">
        <f t="shared" si="14"/>
        <v>0.9227279738</v>
      </c>
      <c r="AI239" s="1">
        <f t="shared" si="15"/>
        <v>19.92533493</v>
      </c>
      <c r="AJ239" s="4">
        <v>2.0</v>
      </c>
      <c r="AK239" s="1">
        <f t="shared" si="16"/>
        <v>4.644859791</v>
      </c>
      <c r="AL239" s="4">
        <v>1.0</v>
      </c>
      <c r="AM239" s="1">
        <f t="shared" si="17"/>
        <v>9.289719582</v>
      </c>
      <c r="AN239" s="4">
        <v>21.24243927001953</v>
      </c>
      <c r="AO239" s="4">
        <v>19.925334930419922</v>
      </c>
      <c r="AP239" s="4">
        <v>21.33747673034668</v>
      </c>
      <c r="AQ239" s="4">
        <v>1.7872096300125122</v>
      </c>
      <c r="AR239" s="20">
        <v>642.3173828125</v>
      </c>
      <c r="AS239" s="4">
        <v>14.788775444030762</v>
      </c>
      <c r="AT239" s="4">
        <v>13.960142135620117</v>
      </c>
      <c r="AU239" s="4">
        <v>59.08643341064453</v>
      </c>
      <c r="AV239" s="4">
        <v>55.807106018066406</v>
      </c>
      <c r="AW239" s="4">
        <v>299.6207275390625</v>
      </c>
      <c r="AX239" s="4">
        <v>3.7033140659332275</v>
      </c>
      <c r="AY239" s="4">
        <v>47.494285583496094</v>
      </c>
      <c r="AZ239" s="4">
        <v>101.2208251953125</v>
      </c>
      <c r="BA239" s="4">
        <v>-0.06174999475479126</v>
      </c>
      <c r="BB239" s="4">
        <v>-0.11276260018348694</v>
      </c>
      <c r="BC239" s="4">
        <v>0.5</v>
      </c>
      <c r="BD239" s="4">
        <v>-1.355140209197998</v>
      </c>
      <c r="BE239" s="4">
        <v>7.355140209197998</v>
      </c>
      <c r="BF239" s="4">
        <v>1.0</v>
      </c>
      <c r="BG239" s="4">
        <v>0.0</v>
      </c>
      <c r="BH239" s="4">
        <v>0.1599999964237213</v>
      </c>
      <c r="BI239" s="4">
        <v>111105.0</v>
      </c>
      <c r="BJ239" s="1">
        <f t="shared" si="18"/>
        <v>1.498103638</v>
      </c>
      <c r="BK239" s="1">
        <f t="shared" si="19"/>
        <v>-0.001258953747</v>
      </c>
      <c r="BL239" s="1">
        <f t="shared" si="20"/>
        <v>293.0753349</v>
      </c>
      <c r="BM239" s="1">
        <f t="shared" si="21"/>
        <v>294.3924393</v>
      </c>
      <c r="BN239" s="1">
        <f t="shared" si="22"/>
        <v>0.5925302373</v>
      </c>
      <c r="BO239" s="1">
        <f t="shared" si="23"/>
        <v>0.2601730897</v>
      </c>
      <c r="BP239" s="1">
        <f t="shared" si="24"/>
        <v>2.335785081</v>
      </c>
      <c r="BQ239" s="1">
        <f t="shared" si="25"/>
        <v>23.07613158</v>
      </c>
      <c r="BR239" s="1">
        <f t="shared" si="26"/>
        <v>9.115989442</v>
      </c>
      <c r="BS239" s="1">
        <f t="shared" si="27"/>
        <v>20.5838871</v>
      </c>
      <c r="BT239" s="1">
        <f t="shared" si="28"/>
        <v>2.432816969</v>
      </c>
      <c r="BU239" s="1">
        <f t="shared" si="29"/>
        <v>-0.1355464787</v>
      </c>
      <c r="BV239" s="1">
        <f t="shared" si="30"/>
        <v>1.413057107</v>
      </c>
      <c r="BW239" s="1">
        <f t="shared" si="31"/>
        <v>1.019759863</v>
      </c>
      <c r="BX239" s="1">
        <f t="shared" si="32"/>
        <v>-0.08453923164</v>
      </c>
      <c r="BY239" s="1">
        <f t="shared" si="33"/>
        <v>-1075.42101</v>
      </c>
      <c r="BZ239" s="1">
        <f t="shared" si="34"/>
        <v>-16.5408936</v>
      </c>
      <c r="CA239" s="1">
        <f t="shared" si="35"/>
        <v>59.1634032</v>
      </c>
      <c r="CB239" s="1">
        <f t="shared" si="36"/>
        <v>781.647973</v>
      </c>
      <c r="CC239" s="1">
        <f t="shared" si="37"/>
        <v>-0.7257002194</v>
      </c>
      <c r="CD239" s="1">
        <f t="shared" si="38"/>
        <v>0</v>
      </c>
      <c r="CE239" s="1">
        <f t="shared" si="39"/>
        <v>3.147816956</v>
      </c>
      <c r="CF239" s="1">
        <f t="shared" si="40"/>
        <v>407.706665</v>
      </c>
      <c r="CG239" s="1">
        <f t="shared" si="41"/>
        <v>0.2118750552</v>
      </c>
      <c r="CH239" s="1" t="str">
        <f t="shared" si="42"/>
        <v>#DIV/0!</v>
      </c>
    </row>
    <row r="240" ht="15.75" customHeight="1">
      <c r="A240" s="2">
        <v>2.0</v>
      </c>
      <c r="B240" s="1">
        <v>1.0</v>
      </c>
      <c r="C240" s="1" t="s">
        <v>97</v>
      </c>
      <c r="D240" s="1">
        <v>2.0121052E8</v>
      </c>
      <c r="E240" s="4" t="s">
        <v>1372</v>
      </c>
      <c r="F240" s="4">
        <v>23799.49973359797</v>
      </c>
      <c r="G240" s="4">
        <v>0.0</v>
      </c>
      <c r="H240" s="1">
        <f t="shared" si="1"/>
        <v>-942.5098948</v>
      </c>
      <c r="I240" s="1">
        <f t="shared" si="2"/>
        <v>-0.1397704013</v>
      </c>
      <c r="J240" s="1">
        <f t="shared" si="3"/>
        <v>-9957.311309</v>
      </c>
      <c r="K240" s="4">
        <v>55.0</v>
      </c>
      <c r="L240" s="4">
        <v>55.0</v>
      </c>
      <c r="M240" s="4">
        <v>0.0</v>
      </c>
      <c r="N240" s="4">
        <v>0.0</v>
      </c>
      <c r="O240" s="4">
        <v>469.165283203125</v>
      </c>
      <c r="P240" s="4">
        <v>876.8719482421875</v>
      </c>
      <c r="Q240" s="4">
        <v>691.0846557617188</v>
      </c>
      <c r="R240" s="1" t="str">
        <f t="shared" si="4"/>
        <v>#DIV/0!</v>
      </c>
      <c r="S240" s="1">
        <f t="shared" si="5"/>
        <v>0.4649557622</v>
      </c>
      <c r="T240" s="1">
        <f t="shared" si="6"/>
        <v>0.2118750552</v>
      </c>
      <c r="U240" s="4">
        <v>-1.0</v>
      </c>
      <c r="V240" s="4">
        <v>0.85</v>
      </c>
      <c r="W240" s="4">
        <v>0.85</v>
      </c>
      <c r="X240" s="4">
        <v>0.0</v>
      </c>
      <c r="Y240" s="1">
        <f t="shared" si="7"/>
        <v>0.85</v>
      </c>
      <c r="Z240" s="1">
        <f t="shared" si="8"/>
        <v>-299.1269497</v>
      </c>
      <c r="AA240" s="1">
        <f t="shared" si="9"/>
        <v>0.4556886321</v>
      </c>
      <c r="AB240" s="1">
        <f t="shared" si="10"/>
        <v>1.869004335</v>
      </c>
      <c r="AC240" s="1">
        <f t="shared" si="11"/>
        <v>-1</v>
      </c>
      <c r="AD240" s="4">
        <v>1001.1536865234375</v>
      </c>
      <c r="AE240" s="4">
        <v>0.5</v>
      </c>
      <c r="AF240" s="1">
        <f t="shared" si="12"/>
        <v>90.15078437</v>
      </c>
      <c r="AG240" s="1">
        <f t="shared" si="13"/>
        <v>-1.165828737</v>
      </c>
      <c r="AH240" s="1">
        <f t="shared" si="14"/>
        <v>0.8165780397</v>
      </c>
      <c r="AI240" s="1">
        <f t="shared" si="15"/>
        <v>19.23019981</v>
      </c>
      <c r="AJ240" s="4">
        <v>2.0</v>
      </c>
      <c r="AK240" s="1">
        <f t="shared" si="16"/>
        <v>4.644859791</v>
      </c>
      <c r="AL240" s="4">
        <v>1.0</v>
      </c>
      <c r="AM240" s="1">
        <f t="shared" si="17"/>
        <v>9.289719582</v>
      </c>
      <c r="AN240" s="4">
        <v>21.224323272705078</v>
      </c>
      <c r="AO240" s="4">
        <v>19.230199813842773</v>
      </c>
      <c r="AP240" s="4">
        <v>21.369064331054688</v>
      </c>
      <c r="AQ240" s="4">
        <v>1.7787624597549438</v>
      </c>
      <c r="AR240" s="20">
        <v>631.5003051757812</v>
      </c>
      <c r="AS240" s="4">
        <v>14.800546646118164</v>
      </c>
      <c r="AT240" s="4">
        <v>14.033148765563965</v>
      </c>
      <c r="AU240" s="4">
        <v>59.201026916503906</v>
      </c>
      <c r="AV240" s="4">
        <v>56.119937896728516</v>
      </c>
      <c r="AW240" s="4">
        <v>299.57562255859375</v>
      </c>
      <c r="AX240" s="4">
        <v>3.702971935272217</v>
      </c>
      <c r="AY240" s="4">
        <v>46.30318069458008</v>
      </c>
      <c r="AZ240" s="4">
        <v>101.22320556640625</v>
      </c>
      <c r="BA240" s="4">
        <v>-0.06174999475479126</v>
      </c>
      <c r="BB240" s="4">
        <v>-0.11276260018348694</v>
      </c>
      <c r="BC240" s="4">
        <v>0.5</v>
      </c>
      <c r="BD240" s="4">
        <v>-1.355140209197998</v>
      </c>
      <c r="BE240" s="4">
        <v>7.355140209197998</v>
      </c>
      <c r="BF240" s="4">
        <v>1.0</v>
      </c>
      <c r="BG240" s="4">
        <v>0.0</v>
      </c>
      <c r="BH240" s="4">
        <v>0.1599999964237213</v>
      </c>
      <c r="BI240" s="4">
        <v>111105.0</v>
      </c>
      <c r="BJ240" s="1">
        <f t="shared" si="18"/>
        <v>1.497878113</v>
      </c>
      <c r="BK240" s="1">
        <f t="shared" si="19"/>
        <v>-0.001165828737</v>
      </c>
      <c r="BL240" s="1">
        <f t="shared" si="20"/>
        <v>292.3801998</v>
      </c>
      <c r="BM240" s="1">
        <f t="shared" si="21"/>
        <v>294.3743233</v>
      </c>
      <c r="BN240" s="1">
        <f t="shared" si="22"/>
        <v>0.5924754964</v>
      </c>
      <c r="BO240" s="1">
        <f t="shared" si="23"/>
        <v>0.2720888884</v>
      </c>
      <c r="BP240" s="1">
        <f t="shared" si="24"/>
        <v>2.237058342</v>
      </c>
      <c r="BQ240" s="1">
        <f t="shared" si="25"/>
        <v>22.10025191</v>
      </c>
      <c r="BR240" s="1">
        <f t="shared" si="26"/>
        <v>8.067103142</v>
      </c>
      <c r="BS240" s="1">
        <f t="shared" si="27"/>
        <v>20.22726154</v>
      </c>
      <c r="BT240" s="1">
        <f t="shared" si="28"/>
        <v>2.379841981</v>
      </c>
      <c r="BU240" s="1">
        <f t="shared" si="29"/>
        <v>-0.1419054695</v>
      </c>
      <c r="BV240" s="1">
        <f t="shared" si="30"/>
        <v>1.420480302</v>
      </c>
      <c r="BW240" s="1">
        <f t="shared" si="31"/>
        <v>0.9593616786</v>
      </c>
      <c r="BX240" s="1">
        <f t="shared" si="32"/>
        <v>-0.08849659241</v>
      </c>
      <c r="BY240" s="1">
        <f t="shared" si="33"/>
        <v>-1007.910969</v>
      </c>
      <c r="BZ240" s="1">
        <f t="shared" si="34"/>
        <v>-15.76770625</v>
      </c>
      <c r="CA240" s="1">
        <f t="shared" si="35"/>
        <v>62.25822509</v>
      </c>
      <c r="CB240" s="1">
        <f t="shared" si="36"/>
        <v>768.4676643</v>
      </c>
      <c r="CC240" s="1">
        <f t="shared" si="37"/>
        <v>-0.7635844149</v>
      </c>
      <c r="CD240" s="1">
        <f t="shared" si="38"/>
        <v>0</v>
      </c>
      <c r="CE240" s="1">
        <f t="shared" si="39"/>
        <v>3.147526145</v>
      </c>
      <c r="CF240" s="1">
        <f t="shared" si="40"/>
        <v>407.706665</v>
      </c>
      <c r="CG240" s="1">
        <f t="shared" si="41"/>
        <v>0.2118750552</v>
      </c>
      <c r="CH240" s="1" t="str">
        <f t="shared" si="42"/>
        <v>#DIV/0!</v>
      </c>
    </row>
    <row r="241" ht="15.75" customHeight="1">
      <c r="A241" s="2">
        <v>2.0</v>
      </c>
      <c r="B241" s="1">
        <v>1.0</v>
      </c>
      <c r="C241" s="1" t="s">
        <v>97</v>
      </c>
      <c r="D241" s="1">
        <v>2.0121052E8</v>
      </c>
      <c r="E241" s="4" t="s">
        <v>1373</v>
      </c>
      <c r="F241" s="4">
        <v>23829.999731495976</v>
      </c>
      <c r="G241" s="4">
        <v>0.0</v>
      </c>
      <c r="H241" s="1">
        <f t="shared" si="1"/>
        <v>-927.6012113</v>
      </c>
      <c r="I241" s="1">
        <f t="shared" si="2"/>
        <v>-0.1079005915</v>
      </c>
      <c r="J241" s="1">
        <f t="shared" si="3"/>
        <v>-12922.35662</v>
      </c>
      <c r="K241" s="4">
        <v>55.0</v>
      </c>
      <c r="L241" s="4">
        <v>55.0</v>
      </c>
      <c r="M241" s="4">
        <v>0.0</v>
      </c>
      <c r="N241" s="4">
        <v>0.0</v>
      </c>
      <c r="O241" s="4">
        <v>469.165283203125</v>
      </c>
      <c r="P241" s="4">
        <v>876.8719482421875</v>
      </c>
      <c r="Q241" s="4">
        <v>691.0846557617188</v>
      </c>
      <c r="R241" s="1" t="str">
        <f t="shared" si="4"/>
        <v>#DIV/0!</v>
      </c>
      <c r="S241" s="1">
        <f t="shared" si="5"/>
        <v>0.4649557622</v>
      </c>
      <c r="T241" s="1">
        <f t="shared" si="6"/>
        <v>0.2118750552</v>
      </c>
      <c r="U241" s="4">
        <v>-1.0</v>
      </c>
      <c r="V241" s="4">
        <v>0.85</v>
      </c>
      <c r="W241" s="4">
        <v>0.85</v>
      </c>
      <c r="X241" s="4">
        <v>0.0</v>
      </c>
      <c r="Y241" s="1">
        <f t="shared" si="7"/>
        <v>0.85</v>
      </c>
      <c r="Z241" s="1">
        <f t="shared" si="8"/>
        <v>-293.6920215</v>
      </c>
      <c r="AA241" s="1">
        <f t="shared" si="9"/>
        <v>0.4556886321</v>
      </c>
      <c r="AB241" s="1">
        <f t="shared" si="10"/>
        <v>1.869004335</v>
      </c>
      <c r="AC241" s="1">
        <f t="shared" si="11"/>
        <v>-1</v>
      </c>
      <c r="AD241" s="4">
        <v>1001.1536865234375</v>
      </c>
      <c r="AE241" s="4">
        <v>0.5</v>
      </c>
      <c r="AF241" s="1">
        <f t="shared" si="12"/>
        <v>90.15078437</v>
      </c>
      <c r="AG241" s="1">
        <f t="shared" si="13"/>
        <v>-0.8250525471</v>
      </c>
      <c r="AH241" s="1">
        <f t="shared" si="14"/>
        <v>0.7512675519</v>
      </c>
      <c r="AI241" s="1">
        <f t="shared" si="15"/>
        <v>18.92236137</v>
      </c>
      <c r="AJ241" s="4">
        <v>2.0</v>
      </c>
      <c r="AK241" s="1">
        <f t="shared" si="16"/>
        <v>4.644859791</v>
      </c>
      <c r="AL241" s="4">
        <v>1.0</v>
      </c>
      <c r="AM241" s="1">
        <f t="shared" si="17"/>
        <v>9.289719582</v>
      </c>
      <c r="AN241" s="4">
        <v>21.196672439575195</v>
      </c>
      <c r="AO241" s="4">
        <v>18.922361373901367</v>
      </c>
      <c r="AP241" s="4">
        <v>21.365285873413086</v>
      </c>
      <c r="AQ241" s="4">
        <v>1.773625135421753</v>
      </c>
      <c r="AR241" s="20">
        <v>621.2472534179688</v>
      </c>
      <c r="AS241" s="4">
        <v>14.800768852233887</v>
      </c>
      <c r="AT241" s="4">
        <v>14.257935523986816</v>
      </c>
      <c r="AU241" s="4">
        <v>59.30167770385742</v>
      </c>
      <c r="AV241" s="4">
        <v>57.098175048828125</v>
      </c>
      <c r="AW241" s="4">
        <v>299.64593505859375</v>
      </c>
      <c r="AX241" s="4">
        <v>3.7117762565612793</v>
      </c>
      <c r="AY241" s="4">
        <v>45.324459075927734</v>
      </c>
      <c r="AZ241" s="4">
        <v>101.22445678710938</v>
      </c>
      <c r="BA241" s="4">
        <v>-0.06174999475479126</v>
      </c>
      <c r="BB241" s="4">
        <v>-0.11276260018348694</v>
      </c>
      <c r="BC241" s="4">
        <v>0.5</v>
      </c>
      <c r="BD241" s="4">
        <v>-1.355140209197998</v>
      </c>
      <c r="BE241" s="4">
        <v>7.355140209197998</v>
      </c>
      <c r="BF241" s="4">
        <v>1.0</v>
      </c>
      <c r="BG241" s="4">
        <v>0.0</v>
      </c>
      <c r="BH241" s="4">
        <v>0.1599999964237213</v>
      </c>
      <c r="BI241" s="4">
        <v>111105.0</v>
      </c>
      <c r="BJ241" s="1">
        <f t="shared" si="18"/>
        <v>1.498229675</v>
      </c>
      <c r="BK241" s="1">
        <f t="shared" si="19"/>
        <v>-0.0008250525471</v>
      </c>
      <c r="BL241" s="1">
        <f t="shared" si="20"/>
        <v>292.0723614</v>
      </c>
      <c r="BM241" s="1">
        <f t="shared" si="21"/>
        <v>294.3466724</v>
      </c>
      <c r="BN241" s="1">
        <f t="shared" si="22"/>
        <v>0.5938841878</v>
      </c>
      <c r="BO241" s="1">
        <f t="shared" si="23"/>
        <v>0.2277427162</v>
      </c>
      <c r="BP241" s="1">
        <f t="shared" si="24"/>
        <v>2.19451933</v>
      </c>
      <c r="BQ241" s="1">
        <f t="shared" si="25"/>
        <v>21.67973432</v>
      </c>
      <c r="BR241" s="1">
        <f t="shared" si="26"/>
        <v>7.4217988</v>
      </c>
      <c r="BS241" s="1">
        <f t="shared" si="27"/>
        <v>20.05951691</v>
      </c>
      <c r="BT241" s="1">
        <f t="shared" si="28"/>
        <v>2.355275783</v>
      </c>
      <c r="BU241" s="1">
        <f t="shared" si="29"/>
        <v>-0.1091685905</v>
      </c>
      <c r="BV241" s="1">
        <f t="shared" si="30"/>
        <v>1.443251778</v>
      </c>
      <c r="BW241" s="1">
        <f t="shared" si="31"/>
        <v>0.9120240042</v>
      </c>
      <c r="BX241" s="1">
        <f t="shared" si="32"/>
        <v>-0.06811530291</v>
      </c>
      <c r="BY241" s="1">
        <f t="shared" si="33"/>
        <v>-1308.05853</v>
      </c>
      <c r="BZ241" s="1">
        <f t="shared" si="34"/>
        <v>-20.800666</v>
      </c>
      <c r="CA241" s="1">
        <f t="shared" si="35"/>
        <v>64.73013249</v>
      </c>
      <c r="CB241" s="1">
        <f t="shared" si="36"/>
        <v>756.0480538</v>
      </c>
      <c r="CC241" s="1">
        <f t="shared" si="37"/>
        <v>-0.7941790076</v>
      </c>
      <c r="CD241" s="1">
        <f t="shared" si="38"/>
        <v>0</v>
      </c>
      <c r="CE241" s="1">
        <f t="shared" si="39"/>
        <v>3.155009818</v>
      </c>
      <c r="CF241" s="1">
        <f t="shared" si="40"/>
        <v>407.706665</v>
      </c>
      <c r="CG241" s="1">
        <f t="shared" si="41"/>
        <v>0.2118750552</v>
      </c>
      <c r="CH241" s="1" t="str">
        <f t="shared" si="42"/>
        <v>#DIV/0!</v>
      </c>
    </row>
    <row r="242" ht="15.75" customHeight="1">
      <c r="A242" s="2">
        <v>2.0</v>
      </c>
      <c r="B242" s="1">
        <v>1.0</v>
      </c>
      <c r="C242" s="1" t="s">
        <v>97</v>
      </c>
      <c r="D242" s="1">
        <v>2.0121052E8</v>
      </c>
      <c r="E242" s="4" t="s">
        <v>1374</v>
      </c>
      <c r="F242" s="4">
        <v>23860.49972939398</v>
      </c>
      <c r="G242" s="4">
        <v>0.0</v>
      </c>
      <c r="H242" s="1">
        <f t="shared" si="1"/>
        <v>-912.4265275</v>
      </c>
      <c r="I242" s="1">
        <f t="shared" si="2"/>
        <v>-0.06272644531</v>
      </c>
      <c r="J242" s="1">
        <f t="shared" si="3"/>
        <v>-22406.3435</v>
      </c>
      <c r="K242" s="4">
        <v>55.0</v>
      </c>
      <c r="L242" s="4">
        <v>55.0</v>
      </c>
      <c r="M242" s="4">
        <v>0.0</v>
      </c>
      <c r="N242" s="4">
        <v>0.0</v>
      </c>
      <c r="O242" s="4">
        <v>469.165283203125</v>
      </c>
      <c r="P242" s="4">
        <v>876.8719482421875</v>
      </c>
      <c r="Q242" s="4">
        <v>691.0846557617188</v>
      </c>
      <c r="R242" s="1" t="str">
        <f t="shared" si="4"/>
        <v>#DIV/0!</v>
      </c>
      <c r="S242" s="1">
        <f t="shared" si="5"/>
        <v>0.4649557622</v>
      </c>
      <c r="T242" s="1">
        <f t="shared" si="6"/>
        <v>0.2118750552</v>
      </c>
      <c r="U242" s="4">
        <v>-1.0</v>
      </c>
      <c r="V242" s="4">
        <v>0.85</v>
      </c>
      <c r="W242" s="4">
        <v>0.85</v>
      </c>
      <c r="X242" s="4">
        <v>0.0</v>
      </c>
      <c r="Y242" s="1">
        <f t="shared" si="7"/>
        <v>0.85</v>
      </c>
      <c r="Z242" s="1">
        <f t="shared" si="8"/>
        <v>-290.0570104</v>
      </c>
      <c r="AA242" s="1">
        <f t="shared" si="9"/>
        <v>0.4556886321</v>
      </c>
      <c r="AB242" s="1">
        <f t="shared" si="10"/>
        <v>1.869004335</v>
      </c>
      <c r="AC242" s="1">
        <f t="shared" si="11"/>
        <v>-1</v>
      </c>
      <c r="AD242" s="4">
        <v>1001.1536865234375</v>
      </c>
      <c r="AE242" s="4">
        <v>0.5</v>
      </c>
      <c r="AF242" s="1">
        <f t="shared" si="12"/>
        <v>90.15078437</v>
      </c>
      <c r="AG242" s="1">
        <f t="shared" si="13"/>
        <v>-0.4412329413</v>
      </c>
      <c r="AH242" s="1">
        <f t="shared" si="14"/>
        <v>0.6945393797</v>
      </c>
      <c r="AI242" s="1">
        <f t="shared" si="15"/>
        <v>18.68649864</v>
      </c>
      <c r="AJ242" s="4">
        <v>2.0</v>
      </c>
      <c r="AK242" s="1">
        <f t="shared" si="16"/>
        <v>4.644859791</v>
      </c>
      <c r="AL242" s="4">
        <v>1.0</v>
      </c>
      <c r="AM242" s="1">
        <f t="shared" si="17"/>
        <v>9.289719582</v>
      </c>
      <c r="AN242" s="4">
        <v>21.143545150756836</v>
      </c>
      <c r="AO242" s="4">
        <v>18.686498641967773</v>
      </c>
      <c r="AP242" s="4">
        <v>21.338441848754883</v>
      </c>
      <c r="AQ242" s="4">
        <v>1.7696524858474731</v>
      </c>
      <c r="AR242" s="20">
        <v>610.9496459960938</v>
      </c>
      <c r="AS242" s="4">
        <v>14.791522026062012</v>
      </c>
      <c r="AT242" s="4">
        <v>14.501291275024414</v>
      </c>
      <c r="AU242" s="4">
        <v>59.45873260498047</v>
      </c>
      <c r="AV242" s="4">
        <v>58.27897262573242</v>
      </c>
      <c r="AW242" s="4">
        <v>299.6474304199219</v>
      </c>
      <c r="AX242" s="4">
        <v>3.696743965148926</v>
      </c>
      <c r="AY242" s="4">
        <v>44.76997375488281</v>
      </c>
      <c r="AZ242" s="4">
        <v>101.22329711914062</v>
      </c>
      <c r="BA242" s="4">
        <v>-0.06174999475479126</v>
      </c>
      <c r="BB242" s="4">
        <v>-0.11276260018348694</v>
      </c>
      <c r="BC242" s="4">
        <v>0.5</v>
      </c>
      <c r="BD242" s="4">
        <v>-1.355140209197998</v>
      </c>
      <c r="BE242" s="4">
        <v>7.355140209197998</v>
      </c>
      <c r="BF242" s="4">
        <v>1.0</v>
      </c>
      <c r="BG242" s="4">
        <v>0.0</v>
      </c>
      <c r="BH242" s="4">
        <v>0.1599999964237213</v>
      </c>
      <c r="BI242" s="4">
        <v>111105.0</v>
      </c>
      <c r="BJ242" s="1">
        <f t="shared" si="18"/>
        <v>1.498237152</v>
      </c>
      <c r="BK242" s="1">
        <f t="shared" si="19"/>
        <v>-0.0004412329413</v>
      </c>
      <c r="BL242" s="1">
        <f t="shared" si="20"/>
        <v>291.8364986</v>
      </c>
      <c r="BM242" s="1">
        <f t="shared" si="21"/>
        <v>294.2935452</v>
      </c>
      <c r="BN242" s="1">
        <f t="shared" si="22"/>
        <v>0.5914790212</v>
      </c>
      <c r="BO242" s="1">
        <f t="shared" si="23"/>
        <v>0.1724397466</v>
      </c>
      <c r="BP242" s="1">
        <f t="shared" si="24"/>
        <v>2.162407895</v>
      </c>
      <c r="BQ242" s="1">
        <f t="shared" si="25"/>
        <v>21.36274906</v>
      </c>
      <c r="BR242" s="1">
        <f t="shared" si="26"/>
        <v>6.861457781</v>
      </c>
      <c r="BS242" s="1">
        <f t="shared" si="27"/>
        <v>19.9150219</v>
      </c>
      <c r="BT242" s="1">
        <f t="shared" si="28"/>
        <v>2.334292919</v>
      </c>
      <c r="BU242" s="1">
        <f t="shared" si="29"/>
        <v>-0.06315286884</v>
      </c>
      <c r="BV242" s="1">
        <f t="shared" si="30"/>
        <v>1.467868515</v>
      </c>
      <c r="BW242" s="1">
        <f t="shared" si="31"/>
        <v>0.8664244039</v>
      </c>
      <c r="BX242" s="1">
        <f t="shared" si="32"/>
        <v>-0.03943200874</v>
      </c>
      <c r="BY242" s="1">
        <f t="shared" si="33"/>
        <v>-2268.043966</v>
      </c>
      <c r="BZ242" s="1">
        <f t="shared" si="34"/>
        <v>-36.67461574</v>
      </c>
      <c r="CA242" s="1">
        <f t="shared" si="35"/>
        <v>67.07239734</v>
      </c>
      <c r="CB242" s="1">
        <f t="shared" si="36"/>
        <v>743.545232</v>
      </c>
      <c r="CC242" s="1">
        <f t="shared" si="37"/>
        <v>-0.8230653894</v>
      </c>
      <c r="CD242" s="1">
        <f t="shared" si="38"/>
        <v>0</v>
      </c>
      <c r="CE242" s="1">
        <f t="shared" si="39"/>
        <v>3.14223237</v>
      </c>
      <c r="CF242" s="1">
        <f t="shared" si="40"/>
        <v>407.706665</v>
      </c>
      <c r="CG242" s="1">
        <f t="shared" si="41"/>
        <v>0.2118750552</v>
      </c>
      <c r="CH242" s="1" t="str">
        <f t="shared" si="42"/>
        <v>#DIV/0!</v>
      </c>
    </row>
    <row r="243" ht="15.75" customHeight="1">
      <c r="A243" s="2">
        <v>2.0</v>
      </c>
      <c r="B243" s="1">
        <v>1.0</v>
      </c>
      <c r="C243" s="1" t="s">
        <v>97</v>
      </c>
      <c r="D243" s="1">
        <v>2.0121052E8</v>
      </c>
      <c r="E243" s="4" t="s">
        <v>1375</v>
      </c>
      <c r="F243" s="4">
        <v>23890.999727291986</v>
      </c>
      <c r="G243" s="4">
        <v>0.0</v>
      </c>
      <c r="H243" s="1">
        <f t="shared" si="1"/>
        <v>-898.7961677</v>
      </c>
      <c r="I243" s="1">
        <f t="shared" si="2"/>
        <v>-0.03768120995</v>
      </c>
      <c r="J243" s="1">
        <f t="shared" si="3"/>
        <v>-37234.73204</v>
      </c>
      <c r="K243" s="4">
        <v>55.0</v>
      </c>
      <c r="L243" s="4">
        <v>55.0</v>
      </c>
      <c r="M243" s="4">
        <v>0.0</v>
      </c>
      <c r="N243" s="4">
        <v>0.0</v>
      </c>
      <c r="O243" s="4">
        <v>469.165283203125</v>
      </c>
      <c r="P243" s="4">
        <v>876.8719482421875</v>
      </c>
      <c r="Q243" s="4">
        <v>691.0846557617188</v>
      </c>
      <c r="R243" s="1" t="str">
        <f t="shared" si="4"/>
        <v>#DIV/0!</v>
      </c>
      <c r="S243" s="1">
        <f t="shared" si="5"/>
        <v>0.4649557622</v>
      </c>
      <c r="T243" s="1">
        <f t="shared" si="6"/>
        <v>0.2118750552</v>
      </c>
      <c r="U243" s="4">
        <v>-1.0</v>
      </c>
      <c r="V243" s="4">
        <v>0.85</v>
      </c>
      <c r="W243" s="4">
        <v>0.85</v>
      </c>
      <c r="X243" s="4">
        <v>0.0</v>
      </c>
      <c r="Y243" s="1">
        <f t="shared" si="7"/>
        <v>0.85</v>
      </c>
      <c r="Z243" s="1">
        <f t="shared" si="8"/>
        <v>-282.8691189</v>
      </c>
      <c r="AA243" s="1">
        <f t="shared" si="9"/>
        <v>0.4556886321</v>
      </c>
      <c r="AB243" s="1">
        <f t="shared" si="10"/>
        <v>1.869004335</v>
      </c>
      <c r="AC243" s="1">
        <f t="shared" si="11"/>
        <v>-1</v>
      </c>
      <c r="AD243" s="4">
        <v>1001.1536865234375</v>
      </c>
      <c r="AE243" s="4">
        <v>0.5</v>
      </c>
      <c r="AF243" s="1">
        <f t="shared" si="12"/>
        <v>90.15078437</v>
      </c>
      <c r="AG243" s="1">
        <f t="shared" si="13"/>
        <v>-0.251661969</v>
      </c>
      <c r="AH243" s="1">
        <f t="shared" si="14"/>
        <v>0.6612280164</v>
      </c>
      <c r="AI243" s="1">
        <f t="shared" si="15"/>
        <v>18.52182579</v>
      </c>
      <c r="AJ243" s="4">
        <v>2.0</v>
      </c>
      <c r="AK243" s="1">
        <f t="shared" si="16"/>
        <v>4.644859791</v>
      </c>
      <c r="AL243" s="4">
        <v>1.0</v>
      </c>
      <c r="AM243" s="1">
        <f t="shared" si="17"/>
        <v>9.289719582</v>
      </c>
      <c r="AN243" s="4">
        <v>21.091798782348633</v>
      </c>
      <c r="AO243" s="4">
        <v>18.521825790405273</v>
      </c>
      <c r="AP243" s="4">
        <v>21.297100067138672</v>
      </c>
      <c r="AQ243" s="4">
        <v>1.754490613937378</v>
      </c>
      <c r="AR243" s="20">
        <v>601.8865966796875</v>
      </c>
      <c r="AS243" s="4">
        <v>14.777610778808594</v>
      </c>
      <c r="AT243" s="4">
        <v>14.61205768585205</v>
      </c>
      <c r="AU243" s="4">
        <v>59.58727264404297</v>
      </c>
      <c r="AV243" s="4">
        <v>58.91773223876953</v>
      </c>
      <c r="AW243" s="4">
        <v>299.583251953125</v>
      </c>
      <c r="AX243" s="4">
        <v>3.7339911460876465</v>
      </c>
      <c r="AY243" s="4">
        <v>44.3577995300293</v>
      </c>
      <c r="AZ243" s="4">
        <v>101.21815490722656</v>
      </c>
      <c r="BA243" s="4">
        <v>-0.06174999475479126</v>
      </c>
      <c r="BB243" s="4">
        <v>-0.11276260018348694</v>
      </c>
      <c r="BC243" s="4">
        <v>0.5</v>
      </c>
      <c r="BD243" s="4">
        <v>-1.355140209197998</v>
      </c>
      <c r="BE243" s="4">
        <v>7.355140209197998</v>
      </c>
      <c r="BF243" s="4">
        <v>1.0</v>
      </c>
      <c r="BG243" s="4">
        <v>0.0</v>
      </c>
      <c r="BH243" s="4">
        <v>0.1599999964237213</v>
      </c>
      <c r="BI243" s="4">
        <v>111105.0</v>
      </c>
      <c r="BJ243" s="1">
        <f t="shared" si="18"/>
        <v>1.49791626</v>
      </c>
      <c r="BK243" s="1">
        <f t="shared" si="19"/>
        <v>-0.000251661969</v>
      </c>
      <c r="BL243" s="1">
        <f t="shared" si="20"/>
        <v>291.6718258</v>
      </c>
      <c r="BM243" s="1">
        <f t="shared" si="21"/>
        <v>294.2417988</v>
      </c>
      <c r="BN243" s="1">
        <f t="shared" si="22"/>
        <v>0.59743857</v>
      </c>
      <c r="BO243" s="1">
        <f t="shared" si="23"/>
        <v>0.1460113251</v>
      </c>
      <c r="BP243" s="1">
        <f t="shared" si="24"/>
        <v>2.140233535</v>
      </c>
      <c r="BQ243" s="1">
        <f t="shared" si="25"/>
        <v>21.14475942</v>
      </c>
      <c r="BR243" s="1">
        <f t="shared" si="26"/>
        <v>6.532701737</v>
      </c>
      <c r="BS243" s="1">
        <f t="shared" si="27"/>
        <v>19.80681229</v>
      </c>
      <c r="BT243" s="1">
        <f t="shared" si="28"/>
        <v>2.318686693</v>
      </c>
      <c r="BU243" s="1">
        <f t="shared" si="29"/>
        <v>-0.03783467598</v>
      </c>
      <c r="BV243" s="1">
        <f t="shared" si="30"/>
        <v>1.479005518</v>
      </c>
      <c r="BW243" s="1">
        <f t="shared" si="31"/>
        <v>0.8396811747</v>
      </c>
      <c r="BX243" s="1">
        <f t="shared" si="32"/>
        <v>-0.02363283647</v>
      </c>
      <c r="BY243" s="1">
        <f t="shared" si="33"/>
        <v>-3768.830875</v>
      </c>
      <c r="BZ243" s="1">
        <f t="shared" si="34"/>
        <v>-61.86336802</v>
      </c>
      <c r="CA243" s="1">
        <f t="shared" si="35"/>
        <v>68.41433664</v>
      </c>
      <c r="CB243" s="1">
        <f t="shared" si="36"/>
        <v>732.5013925</v>
      </c>
      <c r="CC243" s="1">
        <f t="shared" si="37"/>
        <v>-0.8394597501</v>
      </c>
      <c r="CD243" s="1">
        <f t="shared" si="38"/>
        <v>0</v>
      </c>
      <c r="CE243" s="1">
        <f t="shared" si="39"/>
        <v>3.173892474</v>
      </c>
      <c r="CF243" s="1">
        <f t="shared" si="40"/>
        <v>407.706665</v>
      </c>
      <c r="CG243" s="1">
        <f t="shared" si="41"/>
        <v>0.2118750552</v>
      </c>
      <c r="CH243" s="1" t="str">
        <f t="shared" si="42"/>
        <v>#DIV/0!</v>
      </c>
    </row>
    <row r="244" ht="15.75" customHeight="1">
      <c r="A244" s="2">
        <v>2.0</v>
      </c>
      <c r="B244" s="1">
        <v>1.0</v>
      </c>
      <c r="C244" s="1" t="s">
        <v>97</v>
      </c>
      <c r="D244" s="1">
        <v>2.0121052E8</v>
      </c>
      <c r="E244" s="4" t="s">
        <v>1376</v>
      </c>
      <c r="F244" s="4">
        <v>23921.49972518999</v>
      </c>
      <c r="G244" s="4">
        <v>0.0</v>
      </c>
      <c r="H244" s="1">
        <f t="shared" si="1"/>
        <v>-884.2489847</v>
      </c>
      <c r="I244" s="1">
        <f t="shared" si="2"/>
        <v>-0.01431537635</v>
      </c>
      <c r="J244" s="1">
        <f t="shared" si="3"/>
        <v>-97601.82573</v>
      </c>
      <c r="K244" s="4">
        <v>55.0</v>
      </c>
      <c r="L244" s="4">
        <v>55.0</v>
      </c>
      <c r="M244" s="4">
        <v>0.0</v>
      </c>
      <c r="N244" s="4">
        <v>0.0</v>
      </c>
      <c r="O244" s="4">
        <v>469.165283203125</v>
      </c>
      <c r="P244" s="4">
        <v>876.8719482421875</v>
      </c>
      <c r="Q244" s="4">
        <v>691.0846557617188</v>
      </c>
      <c r="R244" s="1" t="str">
        <f t="shared" si="4"/>
        <v>#DIV/0!</v>
      </c>
      <c r="S244" s="1">
        <f t="shared" si="5"/>
        <v>0.4649557622</v>
      </c>
      <c r="T244" s="1">
        <f t="shared" si="6"/>
        <v>0.2118750552</v>
      </c>
      <c r="U244" s="4">
        <v>-1.0</v>
      </c>
      <c r="V244" s="4">
        <v>0.85</v>
      </c>
      <c r="W244" s="4">
        <v>0.85</v>
      </c>
      <c r="X244" s="4">
        <v>0.0</v>
      </c>
      <c r="Y244" s="1">
        <f t="shared" si="7"/>
        <v>0.85</v>
      </c>
      <c r="Z244" s="1">
        <f t="shared" si="8"/>
        <v>-276.6168441</v>
      </c>
      <c r="AA244" s="1">
        <f t="shared" si="9"/>
        <v>0.4556886321</v>
      </c>
      <c r="AB244" s="1">
        <f t="shared" si="10"/>
        <v>1.869004335</v>
      </c>
      <c r="AC244" s="1">
        <f t="shared" si="11"/>
        <v>-1</v>
      </c>
      <c r="AD244" s="4">
        <v>1001.1536865234375</v>
      </c>
      <c r="AE244" s="4">
        <v>0.5</v>
      </c>
      <c r="AF244" s="1">
        <f t="shared" si="12"/>
        <v>90.15078437</v>
      </c>
      <c r="AG244" s="1">
        <f t="shared" si="13"/>
        <v>-0.09351496907</v>
      </c>
      <c r="AH244" s="1">
        <f t="shared" si="14"/>
        <v>0.6483742471</v>
      </c>
      <c r="AI244" s="1">
        <f t="shared" si="15"/>
        <v>18.49216652</v>
      </c>
      <c r="AJ244" s="4">
        <v>2.0</v>
      </c>
      <c r="AK244" s="1">
        <f t="shared" si="16"/>
        <v>4.644859791</v>
      </c>
      <c r="AL244" s="4">
        <v>1.0</v>
      </c>
      <c r="AM244" s="1">
        <f t="shared" si="17"/>
        <v>9.289719582</v>
      </c>
      <c r="AN244" s="4">
        <v>21.030868530273438</v>
      </c>
      <c r="AO244" s="4">
        <v>18.49216651916504</v>
      </c>
      <c r="AP244" s="4">
        <v>21.250370025634766</v>
      </c>
      <c r="AQ244" s="4">
        <v>1.7482954263687134</v>
      </c>
      <c r="AR244" s="20">
        <v>592.1470947265625</v>
      </c>
      <c r="AS244" s="4">
        <v>14.761178016662598</v>
      </c>
      <c r="AT244" s="4">
        <v>14.699661254882812</v>
      </c>
      <c r="AU244" s="4">
        <v>59.74785232543945</v>
      </c>
      <c r="AV244" s="4">
        <v>59.4781494140625</v>
      </c>
      <c r="AW244" s="4">
        <v>299.56170654296875</v>
      </c>
      <c r="AX244" s="4">
        <v>3.756519079208374</v>
      </c>
      <c r="AY244" s="4">
        <v>44.13765335083008</v>
      </c>
      <c r="AZ244" s="4">
        <v>101.2191162109375</v>
      </c>
      <c r="BA244" s="4">
        <v>-0.06174999475479126</v>
      </c>
      <c r="BB244" s="4">
        <v>-0.11276260018348694</v>
      </c>
      <c r="BC244" s="4">
        <v>0.5</v>
      </c>
      <c r="BD244" s="4">
        <v>-1.355140209197998</v>
      </c>
      <c r="BE244" s="4">
        <v>7.355140209197998</v>
      </c>
      <c r="BF244" s="4">
        <v>1.0</v>
      </c>
      <c r="BG244" s="4">
        <v>0.0</v>
      </c>
      <c r="BH244" s="4">
        <v>0.1599999964237213</v>
      </c>
      <c r="BI244" s="4">
        <v>111105.0</v>
      </c>
      <c r="BJ244" s="1">
        <f t="shared" si="18"/>
        <v>1.497808533</v>
      </c>
      <c r="BK244" s="1">
        <f t="shared" si="19"/>
        <v>-0.00009351496907</v>
      </c>
      <c r="BL244" s="1">
        <f t="shared" si="20"/>
        <v>291.6421665</v>
      </c>
      <c r="BM244" s="1">
        <f t="shared" si="21"/>
        <v>294.1808685</v>
      </c>
      <c r="BN244" s="1">
        <f t="shared" si="22"/>
        <v>0.6010430392</v>
      </c>
      <c r="BO244" s="1">
        <f t="shared" si="23"/>
        <v>0.1189738665</v>
      </c>
      <c r="BP244" s="1">
        <f t="shared" si="24"/>
        <v>2.136260968</v>
      </c>
      <c r="BQ244" s="1">
        <f t="shared" si="25"/>
        <v>21.10531141</v>
      </c>
      <c r="BR244" s="1">
        <f t="shared" si="26"/>
        <v>6.405650152</v>
      </c>
      <c r="BS244" s="1">
        <f t="shared" si="27"/>
        <v>19.76151752</v>
      </c>
      <c r="BT244" s="1">
        <f t="shared" si="28"/>
        <v>2.312181379</v>
      </c>
      <c r="BU244" s="1">
        <f t="shared" si="29"/>
        <v>-0.01433747027</v>
      </c>
      <c r="BV244" s="1">
        <f t="shared" si="30"/>
        <v>1.487886721</v>
      </c>
      <c r="BW244" s="1">
        <f t="shared" si="31"/>
        <v>0.8242946584</v>
      </c>
      <c r="BX244" s="1">
        <f t="shared" si="32"/>
        <v>-0.008958931296</v>
      </c>
      <c r="BY244" s="1">
        <f t="shared" si="33"/>
        <v>-9879.170541</v>
      </c>
      <c r="BZ244" s="1">
        <f t="shared" si="34"/>
        <v>-164.8269942</v>
      </c>
      <c r="CA244" s="1">
        <f t="shared" si="35"/>
        <v>69.04815087</v>
      </c>
      <c r="CB244" s="1">
        <f t="shared" si="36"/>
        <v>720.6478658</v>
      </c>
      <c r="CC244" s="1">
        <f t="shared" si="37"/>
        <v>-0.8472342762</v>
      </c>
      <c r="CD244" s="1">
        <f t="shared" si="38"/>
        <v>0</v>
      </c>
      <c r="CE244" s="1">
        <f t="shared" si="39"/>
        <v>3.193041217</v>
      </c>
      <c r="CF244" s="1">
        <f t="shared" si="40"/>
        <v>407.706665</v>
      </c>
      <c r="CG244" s="1">
        <f t="shared" si="41"/>
        <v>0.2118750552</v>
      </c>
      <c r="CH244" s="1" t="str">
        <f t="shared" si="42"/>
        <v>#DIV/0!</v>
      </c>
    </row>
    <row r="245" ht="15.75" customHeight="1">
      <c r="A245" s="2">
        <v>2.0</v>
      </c>
      <c r="B245" s="1">
        <v>1.0</v>
      </c>
      <c r="C245" s="1" t="s">
        <v>97</v>
      </c>
      <c r="D245" s="1">
        <v>2.0121052E8</v>
      </c>
      <c r="E245" s="4" t="s">
        <v>1377</v>
      </c>
      <c r="F245" s="4">
        <v>23951.999723087996</v>
      </c>
      <c r="G245" s="4">
        <v>0.0</v>
      </c>
      <c r="H245" s="1">
        <f t="shared" si="1"/>
        <v>-875.036646</v>
      </c>
      <c r="I245" s="1">
        <f t="shared" si="2"/>
        <v>0.08547763783</v>
      </c>
      <c r="J245" s="1">
        <f t="shared" si="3"/>
        <v>16974.71275</v>
      </c>
      <c r="K245" s="4">
        <v>55.0</v>
      </c>
      <c r="L245" s="4">
        <v>55.0</v>
      </c>
      <c r="M245" s="4">
        <v>0.0</v>
      </c>
      <c r="N245" s="4">
        <v>0.0</v>
      </c>
      <c r="O245" s="4">
        <v>469.165283203125</v>
      </c>
      <c r="P245" s="4">
        <v>876.8719482421875</v>
      </c>
      <c r="Q245" s="4">
        <v>691.0846557617188</v>
      </c>
      <c r="R245" s="1" t="str">
        <f t="shared" si="4"/>
        <v>#DIV/0!</v>
      </c>
      <c r="S245" s="1">
        <f t="shared" si="5"/>
        <v>0.4649557622</v>
      </c>
      <c r="T245" s="1">
        <f t="shared" si="6"/>
        <v>0.2118750552</v>
      </c>
      <c r="U245" s="4">
        <v>-1.0</v>
      </c>
      <c r="V245" s="4">
        <v>0.85</v>
      </c>
      <c r="W245" s="4">
        <v>0.85</v>
      </c>
      <c r="X245" s="4">
        <v>0.0</v>
      </c>
      <c r="Y245" s="1">
        <f t="shared" si="7"/>
        <v>0.85</v>
      </c>
      <c r="Z245" s="1">
        <f t="shared" si="8"/>
        <v>-278.899449</v>
      </c>
      <c r="AA245" s="1">
        <f t="shared" si="9"/>
        <v>0.4556886321</v>
      </c>
      <c r="AB245" s="1">
        <f t="shared" si="10"/>
        <v>1.869004335</v>
      </c>
      <c r="AC245" s="1">
        <f t="shared" si="11"/>
        <v>-1</v>
      </c>
      <c r="AD245" s="4">
        <v>1001.1536865234375</v>
      </c>
      <c r="AE245" s="4">
        <v>0.5</v>
      </c>
      <c r="AF245" s="1">
        <f t="shared" si="12"/>
        <v>90.15078437</v>
      </c>
      <c r="AG245" s="1">
        <f t="shared" si="13"/>
        <v>0.7192228967</v>
      </c>
      <c r="AH245" s="1">
        <f t="shared" si="14"/>
        <v>0.8428558979</v>
      </c>
      <c r="AI245" s="1">
        <f t="shared" si="15"/>
        <v>20.25461578</v>
      </c>
      <c r="AJ245" s="4">
        <v>2.0</v>
      </c>
      <c r="AK245" s="1">
        <f t="shared" si="16"/>
        <v>4.644859791</v>
      </c>
      <c r="AL245" s="4">
        <v>1.0</v>
      </c>
      <c r="AM245" s="1">
        <f t="shared" si="17"/>
        <v>9.289719582</v>
      </c>
      <c r="AN245" s="4">
        <v>21.09280014038086</v>
      </c>
      <c r="AO245" s="4">
        <v>20.254615783691406</v>
      </c>
      <c r="AP245" s="4">
        <v>21.21973991394043</v>
      </c>
      <c r="AQ245" s="4">
        <v>1.7526183128356934</v>
      </c>
      <c r="AR245" s="20">
        <v>585.5634765625</v>
      </c>
      <c r="AS245" s="4">
        <v>14.7515869140625</v>
      </c>
      <c r="AT245" s="4">
        <v>15.224363327026367</v>
      </c>
      <c r="AU245" s="4">
        <v>59.4903678894043</v>
      </c>
      <c r="AV245" s="4">
        <v>61.35152053833008</v>
      </c>
      <c r="AW245" s="4">
        <v>299.6228942871094</v>
      </c>
      <c r="AX245" s="4">
        <v>3.6869144439697266</v>
      </c>
      <c r="AY245" s="4">
        <v>45.262550354003906</v>
      </c>
      <c r="AZ245" s="4">
        <v>101.22021484375</v>
      </c>
      <c r="BA245" s="4">
        <v>-0.06174999475479126</v>
      </c>
      <c r="BB245" s="4">
        <v>-0.11276260018348694</v>
      </c>
      <c r="BC245" s="4">
        <v>0.25</v>
      </c>
      <c r="BD245" s="4">
        <v>-1.355140209197998</v>
      </c>
      <c r="BE245" s="4">
        <v>7.355140209197998</v>
      </c>
      <c r="BF245" s="4">
        <v>1.0</v>
      </c>
      <c r="BG245" s="4">
        <v>0.0</v>
      </c>
      <c r="BH245" s="4">
        <v>0.1599999964237213</v>
      </c>
      <c r="BI245" s="4">
        <v>111105.0</v>
      </c>
      <c r="BJ245" s="1">
        <f t="shared" si="18"/>
        <v>1.498114471</v>
      </c>
      <c r="BK245" s="1">
        <f t="shared" si="19"/>
        <v>0.0007192228967</v>
      </c>
      <c r="BL245" s="1">
        <f t="shared" si="20"/>
        <v>293.4046158</v>
      </c>
      <c r="BM245" s="1">
        <f t="shared" si="21"/>
        <v>294.2428001</v>
      </c>
      <c r="BN245" s="1">
        <f t="shared" si="22"/>
        <v>0.5899062978</v>
      </c>
      <c r="BO245" s="1">
        <f t="shared" si="23"/>
        <v>-0.08105521549</v>
      </c>
      <c r="BP245" s="1">
        <f t="shared" si="24"/>
        <v>2.383869225</v>
      </c>
      <c r="BQ245" s="1">
        <f t="shared" si="25"/>
        <v>23.5513156</v>
      </c>
      <c r="BR245" s="1">
        <f t="shared" si="26"/>
        <v>8.326952271</v>
      </c>
      <c r="BS245" s="1">
        <f t="shared" si="27"/>
        <v>20.67370796</v>
      </c>
      <c r="BT245" s="1">
        <f t="shared" si="28"/>
        <v>2.446321155</v>
      </c>
      <c r="BU245" s="1">
        <f t="shared" si="29"/>
        <v>0.08469830206</v>
      </c>
      <c r="BV245" s="1">
        <f t="shared" si="30"/>
        <v>1.541013327</v>
      </c>
      <c r="BW245" s="1">
        <f t="shared" si="31"/>
        <v>0.9053078285</v>
      </c>
      <c r="BX245" s="1">
        <f t="shared" si="32"/>
        <v>0.0530059099</v>
      </c>
      <c r="BY245" s="1">
        <f t="shared" si="33"/>
        <v>1718.184071</v>
      </c>
      <c r="BZ245" s="1">
        <f t="shared" si="34"/>
        <v>28.98868087</v>
      </c>
      <c r="CA245" s="1">
        <f t="shared" si="35"/>
        <v>64.27305999</v>
      </c>
      <c r="CB245" s="1">
        <f t="shared" si="36"/>
        <v>712.7254928</v>
      </c>
      <c r="CC245" s="1">
        <f t="shared" si="37"/>
        <v>-0.7891016024</v>
      </c>
      <c r="CD245" s="1">
        <f t="shared" si="38"/>
        <v>0</v>
      </c>
      <c r="CE245" s="1">
        <f t="shared" si="39"/>
        <v>3.133877277</v>
      </c>
      <c r="CF245" s="1">
        <f t="shared" si="40"/>
        <v>407.706665</v>
      </c>
      <c r="CG245" s="1">
        <f t="shared" si="41"/>
        <v>0.2118750552</v>
      </c>
      <c r="CH245" s="1" t="str">
        <f t="shared" si="42"/>
        <v>#DIV/0!</v>
      </c>
    </row>
    <row r="246" ht="15.75" customHeight="1">
      <c r="A246" s="2">
        <v>2.0</v>
      </c>
      <c r="B246" s="1">
        <v>1.0</v>
      </c>
      <c r="C246" s="1" t="s">
        <v>97</v>
      </c>
      <c r="D246" s="1">
        <v>2.0121052E8</v>
      </c>
      <c r="E246" s="4" t="s">
        <v>1378</v>
      </c>
      <c r="F246" s="4">
        <v>23982.499720986</v>
      </c>
      <c r="G246" s="4">
        <v>0.0</v>
      </c>
      <c r="H246" s="1">
        <f t="shared" si="1"/>
        <v>-863.8161349</v>
      </c>
      <c r="I246" s="1">
        <f t="shared" si="2"/>
        <v>0.07480785162</v>
      </c>
      <c r="J246" s="1">
        <f t="shared" si="3"/>
        <v>19024.66135</v>
      </c>
      <c r="K246" s="4">
        <v>55.0</v>
      </c>
      <c r="L246" s="4">
        <v>55.0</v>
      </c>
      <c r="M246" s="4">
        <v>0.0</v>
      </c>
      <c r="N246" s="4">
        <v>0.0</v>
      </c>
      <c r="O246" s="4">
        <v>469.165283203125</v>
      </c>
      <c r="P246" s="4">
        <v>876.8719482421875</v>
      </c>
      <c r="Q246" s="4">
        <v>691.0846557617188</v>
      </c>
      <c r="R246" s="1" t="str">
        <f t="shared" si="4"/>
        <v>#DIV/0!</v>
      </c>
      <c r="S246" s="1">
        <f t="shared" si="5"/>
        <v>0.4649557622</v>
      </c>
      <c r="T246" s="1">
        <f t="shared" si="6"/>
        <v>0.2118750552</v>
      </c>
      <c r="U246" s="4">
        <v>-1.0</v>
      </c>
      <c r="V246" s="4">
        <v>0.85</v>
      </c>
      <c r="W246" s="4">
        <v>0.85</v>
      </c>
      <c r="X246" s="4">
        <v>0.0</v>
      </c>
      <c r="Y246" s="1">
        <f t="shared" si="7"/>
        <v>0.85</v>
      </c>
      <c r="Z246" s="1">
        <f t="shared" si="8"/>
        <v>-276.9059973</v>
      </c>
      <c r="AA246" s="1">
        <f t="shared" si="9"/>
        <v>0.4556886321</v>
      </c>
      <c r="AB246" s="1">
        <f t="shared" si="10"/>
        <v>1.869004335</v>
      </c>
      <c r="AC246" s="1">
        <f t="shared" si="11"/>
        <v>-1</v>
      </c>
      <c r="AD246" s="4">
        <v>1001.1536865234375</v>
      </c>
      <c r="AE246" s="4">
        <v>0.5</v>
      </c>
      <c r="AF246" s="1">
        <f t="shared" si="12"/>
        <v>90.15078437</v>
      </c>
      <c r="AG246" s="1">
        <f t="shared" si="13"/>
        <v>0.7404723611</v>
      </c>
      <c r="AH246" s="1">
        <f t="shared" si="14"/>
        <v>0.9895640817</v>
      </c>
      <c r="AI246" s="1">
        <f t="shared" si="15"/>
        <v>21.24106407</v>
      </c>
      <c r="AJ246" s="4">
        <v>2.0</v>
      </c>
      <c r="AK246" s="1">
        <f t="shared" si="16"/>
        <v>4.644859791</v>
      </c>
      <c r="AL246" s="4">
        <v>1.0</v>
      </c>
      <c r="AM246" s="1">
        <f t="shared" si="17"/>
        <v>9.289719582</v>
      </c>
      <c r="AN246" s="4">
        <v>21.20796775817871</v>
      </c>
      <c r="AO246" s="4">
        <v>21.241064071655273</v>
      </c>
      <c r="AP246" s="4">
        <v>21.25637435913086</v>
      </c>
      <c r="AQ246" s="4">
        <v>1.782187581062317</v>
      </c>
      <c r="AR246" s="20">
        <v>578.1574096679688</v>
      </c>
      <c r="AS246" s="4">
        <v>14.764121055603027</v>
      </c>
      <c r="AT246" s="4">
        <v>15.25090217590332</v>
      </c>
      <c r="AU246" s="4">
        <v>59.115943908691406</v>
      </c>
      <c r="AV246" s="4">
        <v>61.11442565917969</v>
      </c>
      <c r="AW246" s="4">
        <v>299.59234619140625</v>
      </c>
      <c r="AX246" s="4">
        <v>3.6657848358154297</v>
      </c>
      <c r="AY246" s="4">
        <v>47.32647705078125</v>
      </c>
      <c r="AZ246" s="4">
        <v>101.21263122558594</v>
      </c>
      <c r="BA246" s="4">
        <v>-0.06174999475479126</v>
      </c>
      <c r="BB246" s="4">
        <v>-0.11276260018348694</v>
      </c>
      <c r="BC246" s="4">
        <v>0.25</v>
      </c>
      <c r="BD246" s="4">
        <v>-1.355140209197998</v>
      </c>
      <c r="BE246" s="4">
        <v>7.355140209197998</v>
      </c>
      <c r="BF246" s="4">
        <v>1.0</v>
      </c>
      <c r="BG246" s="4">
        <v>0.0</v>
      </c>
      <c r="BH246" s="4">
        <v>0.1599999964237213</v>
      </c>
      <c r="BI246" s="4">
        <v>111105.0</v>
      </c>
      <c r="BJ246" s="1">
        <f t="shared" si="18"/>
        <v>1.497961731</v>
      </c>
      <c r="BK246" s="1">
        <f t="shared" si="19"/>
        <v>0.0007404723611</v>
      </c>
      <c r="BL246" s="1">
        <f t="shared" si="20"/>
        <v>294.3910641</v>
      </c>
      <c r="BM246" s="1">
        <f t="shared" si="21"/>
        <v>294.3579678</v>
      </c>
      <c r="BN246" s="1">
        <f t="shared" si="22"/>
        <v>0.5865255606</v>
      </c>
      <c r="BO246" s="1">
        <f t="shared" si="23"/>
        <v>-0.1196286875</v>
      </c>
      <c r="BP246" s="1">
        <f t="shared" si="24"/>
        <v>2.53314802</v>
      </c>
      <c r="BQ246" s="1">
        <f t="shared" si="25"/>
        <v>25.02798306</v>
      </c>
      <c r="BR246" s="1">
        <f t="shared" si="26"/>
        <v>9.777080882</v>
      </c>
      <c r="BS246" s="1">
        <f t="shared" si="27"/>
        <v>21.22451591</v>
      </c>
      <c r="BT246" s="1">
        <f t="shared" si="28"/>
        <v>2.530577826</v>
      </c>
      <c r="BU246" s="1">
        <f t="shared" si="29"/>
        <v>0.0742102545</v>
      </c>
      <c r="BV246" s="1">
        <f t="shared" si="30"/>
        <v>1.543583938</v>
      </c>
      <c r="BW246" s="1">
        <f t="shared" si="31"/>
        <v>0.9869938882</v>
      </c>
      <c r="BX246" s="1">
        <f t="shared" si="32"/>
        <v>0.04643473176</v>
      </c>
      <c r="BY246" s="1">
        <f t="shared" si="33"/>
        <v>1925.536033</v>
      </c>
      <c r="BZ246" s="1">
        <f t="shared" si="34"/>
        <v>32.90567764</v>
      </c>
      <c r="CA246" s="1">
        <f t="shared" si="35"/>
        <v>60.45097168</v>
      </c>
      <c r="CB246" s="1">
        <f t="shared" si="36"/>
        <v>703.6888395</v>
      </c>
      <c r="CC246" s="1">
        <f t="shared" si="37"/>
        <v>-0.7420683941</v>
      </c>
      <c r="CD246" s="1">
        <f t="shared" si="38"/>
        <v>0</v>
      </c>
      <c r="CE246" s="1">
        <f t="shared" si="39"/>
        <v>3.11591711</v>
      </c>
      <c r="CF246" s="1">
        <f t="shared" si="40"/>
        <v>407.706665</v>
      </c>
      <c r="CG246" s="1">
        <f t="shared" si="41"/>
        <v>0.2118750552</v>
      </c>
      <c r="CH246" s="1" t="str">
        <f t="shared" si="42"/>
        <v>#DIV/0!</v>
      </c>
    </row>
    <row r="247" ht="15.75" customHeight="1">
      <c r="A247" s="2">
        <v>2.0</v>
      </c>
      <c r="B247" s="1">
        <v>1.0</v>
      </c>
      <c r="C247" s="1" t="s">
        <v>97</v>
      </c>
      <c r="D247" s="1">
        <v>2.0121052E8</v>
      </c>
      <c r="E247" s="4" t="s">
        <v>1379</v>
      </c>
      <c r="F247" s="4">
        <v>24012.999718884006</v>
      </c>
      <c r="G247" s="4">
        <v>0.0</v>
      </c>
      <c r="H247" s="1">
        <f t="shared" si="1"/>
        <v>-863.4319828</v>
      </c>
      <c r="I247" s="1">
        <f t="shared" si="2"/>
        <v>-0.1422448746</v>
      </c>
      <c r="J247" s="1">
        <f t="shared" si="3"/>
        <v>-8944.312932</v>
      </c>
      <c r="K247" s="4">
        <v>55.0</v>
      </c>
      <c r="L247" s="4">
        <v>55.0</v>
      </c>
      <c r="M247" s="4">
        <v>0.0</v>
      </c>
      <c r="N247" s="4">
        <v>0.0</v>
      </c>
      <c r="O247" s="4">
        <v>469.165283203125</v>
      </c>
      <c r="P247" s="4">
        <v>876.8719482421875</v>
      </c>
      <c r="Q247" s="4">
        <v>691.0846557617188</v>
      </c>
      <c r="R247" s="1" t="str">
        <f t="shared" si="4"/>
        <v>#DIV/0!</v>
      </c>
      <c r="S247" s="1">
        <f t="shared" si="5"/>
        <v>0.4649557622</v>
      </c>
      <c r="T247" s="1">
        <f t="shared" si="6"/>
        <v>0.2118750552</v>
      </c>
      <c r="U247" s="4">
        <v>-1.0</v>
      </c>
      <c r="V247" s="4">
        <v>0.85</v>
      </c>
      <c r="W247" s="4">
        <v>0.85</v>
      </c>
      <c r="X247" s="4">
        <v>0.0</v>
      </c>
      <c r="Y247" s="1">
        <f t="shared" si="7"/>
        <v>0.85</v>
      </c>
      <c r="Z247" s="1">
        <f t="shared" si="8"/>
        <v>-279.4887425</v>
      </c>
      <c r="AA247" s="1">
        <f t="shared" si="9"/>
        <v>0.4556886321</v>
      </c>
      <c r="AB247" s="1">
        <f t="shared" si="10"/>
        <v>1.869004335</v>
      </c>
      <c r="AC247" s="1">
        <f t="shared" si="11"/>
        <v>-1</v>
      </c>
      <c r="AD247" s="4">
        <v>1001.1536865234375</v>
      </c>
      <c r="AE247" s="4">
        <v>0.5</v>
      </c>
      <c r="AF247" s="1">
        <f t="shared" si="12"/>
        <v>90.15078437</v>
      </c>
      <c r="AG247" s="1">
        <f t="shared" si="13"/>
        <v>-1.331653247</v>
      </c>
      <c r="AH247" s="1">
        <f t="shared" si="14"/>
        <v>0.9158319669</v>
      </c>
      <c r="AI247" s="1">
        <f t="shared" si="15"/>
        <v>19.84354973</v>
      </c>
      <c r="AJ247" s="4">
        <v>2.0</v>
      </c>
      <c r="AK247" s="1">
        <f t="shared" si="16"/>
        <v>4.644859791</v>
      </c>
      <c r="AL247" s="4">
        <v>1.0</v>
      </c>
      <c r="AM247" s="1">
        <f t="shared" si="17"/>
        <v>9.289719582</v>
      </c>
      <c r="AN247" s="4">
        <v>21.2340030670166</v>
      </c>
      <c r="AO247" s="4">
        <v>19.843549728393555</v>
      </c>
      <c r="AP247" s="4">
        <v>21.329519271850586</v>
      </c>
      <c r="AQ247" s="4">
        <v>1.7821916341781616</v>
      </c>
      <c r="AR247" s="20">
        <v>578.5830078125</v>
      </c>
      <c r="AS247" s="4">
        <v>14.788840293884277</v>
      </c>
      <c r="AT247" s="4">
        <v>13.912410736083984</v>
      </c>
      <c r="AU247" s="4">
        <v>59.11330032348633</v>
      </c>
      <c r="AV247" s="4">
        <v>55.64291000366211</v>
      </c>
      <c r="AW247" s="4">
        <v>299.6536865234375</v>
      </c>
      <c r="AX247" s="4">
        <v>3.6302924156188965</v>
      </c>
      <c r="AY247" s="4">
        <v>47.52484130859375</v>
      </c>
      <c r="AZ247" s="4">
        <v>101.2148666381836</v>
      </c>
      <c r="BA247" s="4">
        <v>-0.06174999475479126</v>
      </c>
      <c r="BB247" s="4">
        <v>-0.11276260018348694</v>
      </c>
      <c r="BC247" s="4">
        <v>0.25</v>
      </c>
      <c r="BD247" s="4">
        <v>-1.355140209197998</v>
      </c>
      <c r="BE247" s="4">
        <v>7.355140209197998</v>
      </c>
      <c r="BF247" s="4">
        <v>1.0</v>
      </c>
      <c r="BG247" s="4">
        <v>0.0</v>
      </c>
      <c r="BH247" s="4">
        <v>0.1599999964237213</v>
      </c>
      <c r="BI247" s="4">
        <v>111105.0</v>
      </c>
      <c r="BJ247" s="1">
        <f t="shared" si="18"/>
        <v>1.498268433</v>
      </c>
      <c r="BK247" s="1">
        <f t="shared" si="19"/>
        <v>-0.001331653247</v>
      </c>
      <c r="BL247" s="1">
        <f t="shared" si="20"/>
        <v>292.9935497</v>
      </c>
      <c r="BM247" s="1">
        <f t="shared" si="21"/>
        <v>294.3840031</v>
      </c>
      <c r="BN247" s="1">
        <f t="shared" si="22"/>
        <v>0.5808467735</v>
      </c>
      <c r="BO247" s="1">
        <f t="shared" si="23"/>
        <v>0.2749019024</v>
      </c>
      <c r="BP247" s="1">
        <f t="shared" si="24"/>
        <v>2.323974764</v>
      </c>
      <c r="BQ247" s="1">
        <f t="shared" si="25"/>
        <v>22.96080449</v>
      </c>
      <c r="BR247" s="1">
        <f t="shared" si="26"/>
        <v>9.048393752</v>
      </c>
      <c r="BS247" s="1">
        <f t="shared" si="27"/>
        <v>20.5387764</v>
      </c>
      <c r="BT247" s="1">
        <f t="shared" si="28"/>
        <v>2.426059433</v>
      </c>
      <c r="BU247" s="1">
        <f t="shared" si="29"/>
        <v>-0.1444568079</v>
      </c>
      <c r="BV247" s="1">
        <f t="shared" si="30"/>
        <v>1.408142797</v>
      </c>
      <c r="BW247" s="1">
        <f t="shared" si="31"/>
        <v>1.017916636</v>
      </c>
      <c r="BX247" s="1">
        <f t="shared" si="32"/>
        <v>-0.09008413644</v>
      </c>
      <c r="BY247" s="1">
        <f t="shared" si="33"/>
        <v>-905.2974405</v>
      </c>
      <c r="BZ247" s="1">
        <f t="shared" si="34"/>
        <v>-15.45899691</v>
      </c>
      <c r="CA247" s="1">
        <f t="shared" si="35"/>
        <v>59.22749215</v>
      </c>
      <c r="CB247" s="1">
        <f t="shared" si="36"/>
        <v>704.058612</v>
      </c>
      <c r="CC247" s="1">
        <f t="shared" si="37"/>
        <v>-0.7263445133</v>
      </c>
      <c r="CD247" s="1">
        <f t="shared" si="38"/>
        <v>0</v>
      </c>
      <c r="CE247" s="1">
        <f t="shared" si="39"/>
        <v>3.085748553</v>
      </c>
      <c r="CF247" s="1">
        <f t="shared" si="40"/>
        <v>407.706665</v>
      </c>
      <c r="CG247" s="1">
        <f t="shared" si="41"/>
        <v>0.2118750552</v>
      </c>
      <c r="CH247" s="1" t="str">
        <f t="shared" si="42"/>
        <v>#DIV/0!</v>
      </c>
    </row>
    <row r="248" ht="15.75" customHeight="1">
      <c r="A248" s="2">
        <v>2.0</v>
      </c>
      <c r="B248" s="1">
        <v>1.0</v>
      </c>
      <c r="C248" s="1" t="s">
        <v>97</v>
      </c>
      <c r="D248" s="1">
        <v>2.0121052E8</v>
      </c>
      <c r="E248" s="4" t="s">
        <v>1380</v>
      </c>
      <c r="F248" s="4">
        <v>24043.49971678201</v>
      </c>
      <c r="G248" s="4">
        <v>0.0</v>
      </c>
      <c r="H248" s="1">
        <f t="shared" si="1"/>
        <v>-1011.606278</v>
      </c>
      <c r="I248" s="1">
        <f t="shared" si="2"/>
        <v>-0.171506836</v>
      </c>
      <c r="J248" s="1">
        <f t="shared" si="3"/>
        <v>-8557.893959</v>
      </c>
      <c r="K248" s="4">
        <v>55.0</v>
      </c>
      <c r="L248" s="4">
        <v>55.0</v>
      </c>
      <c r="M248" s="4">
        <v>0.0</v>
      </c>
      <c r="N248" s="4">
        <v>0.0</v>
      </c>
      <c r="O248" s="4">
        <v>469.165283203125</v>
      </c>
      <c r="P248" s="4">
        <v>876.8719482421875</v>
      </c>
      <c r="Q248" s="4">
        <v>691.0846557617188</v>
      </c>
      <c r="R248" s="1" t="str">
        <f t="shared" si="4"/>
        <v>#DIV/0!</v>
      </c>
      <c r="S248" s="1">
        <f t="shared" si="5"/>
        <v>0.4649557622</v>
      </c>
      <c r="T248" s="1">
        <f t="shared" si="6"/>
        <v>0.2118750552</v>
      </c>
      <c r="U248" s="4">
        <v>-1.0</v>
      </c>
      <c r="V248" s="4">
        <v>0.85</v>
      </c>
      <c r="W248" s="4">
        <v>0.85</v>
      </c>
      <c r="X248" s="4">
        <v>0.0</v>
      </c>
      <c r="Y248" s="1">
        <f t="shared" si="7"/>
        <v>0.85</v>
      </c>
      <c r="Z248" s="1">
        <f t="shared" si="8"/>
        <v>-328.8034098</v>
      </c>
      <c r="AA248" s="1">
        <f t="shared" si="9"/>
        <v>0.4556886321</v>
      </c>
      <c r="AB248" s="1">
        <f t="shared" si="10"/>
        <v>1.869004335</v>
      </c>
      <c r="AC248" s="1">
        <f t="shared" si="11"/>
        <v>-1</v>
      </c>
      <c r="AD248" s="4">
        <v>1001.1536865234375</v>
      </c>
      <c r="AE248" s="4">
        <v>0.5</v>
      </c>
      <c r="AF248" s="1">
        <f t="shared" si="12"/>
        <v>90.15078437</v>
      </c>
      <c r="AG248" s="1">
        <f t="shared" si="13"/>
        <v>-1.451909178</v>
      </c>
      <c r="AH248" s="1">
        <f t="shared" si="14"/>
        <v>0.825969802</v>
      </c>
      <c r="AI248" s="1">
        <f t="shared" si="15"/>
        <v>19.16024208</v>
      </c>
      <c r="AJ248" s="4">
        <v>2.0</v>
      </c>
      <c r="AK248" s="1">
        <f t="shared" si="16"/>
        <v>4.644859791</v>
      </c>
      <c r="AL248" s="4">
        <v>1.0</v>
      </c>
      <c r="AM248" s="1">
        <f t="shared" si="17"/>
        <v>9.289719582</v>
      </c>
      <c r="AN248" s="4">
        <v>21.215129852294922</v>
      </c>
      <c r="AO248" s="4">
        <v>19.160242080688477</v>
      </c>
      <c r="AP248" s="4">
        <v>21.363548278808594</v>
      </c>
      <c r="AQ248" s="4">
        <v>1.7911603450775146</v>
      </c>
      <c r="AR248" s="20">
        <v>677.7450561523438</v>
      </c>
      <c r="AS248" s="4">
        <v>14.800858497619629</v>
      </c>
      <c r="AT248" s="4">
        <v>13.845056533813477</v>
      </c>
      <c r="AU248" s="4">
        <v>59.23273849487305</v>
      </c>
      <c r="AV248" s="4">
        <v>55.3913688659668</v>
      </c>
      <c r="AW248" s="4">
        <v>299.6033630371094</v>
      </c>
      <c r="AX248" s="4">
        <v>3.6159861087799072</v>
      </c>
      <c r="AY248" s="4">
        <v>46.3464469909668</v>
      </c>
      <c r="AZ248" s="4">
        <v>101.21723937988281</v>
      </c>
      <c r="BA248" s="4">
        <v>-0.06174999475479126</v>
      </c>
      <c r="BB248" s="4">
        <v>-0.11276260018348694</v>
      </c>
      <c r="BC248" s="4">
        <v>0.5</v>
      </c>
      <c r="BD248" s="4">
        <v>-1.355140209197998</v>
      </c>
      <c r="BE248" s="4">
        <v>7.355140209197998</v>
      </c>
      <c r="BF248" s="4">
        <v>1.0</v>
      </c>
      <c r="BG248" s="4">
        <v>0.0</v>
      </c>
      <c r="BH248" s="4">
        <v>0.1599999964237213</v>
      </c>
      <c r="BI248" s="4">
        <v>111105.0</v>
      </c>
      <c r="BJ248" s="1">
        <f t="shared" si="18"/>
        <v>1.498016815</v>
      </c>
      <c r="BK248" s="1">
        <f t="shared" si="19"/>
        <v>-0.001451909178</v>
      </c>
      <c r="BL248" s="1">
        <f t="shared" si="20"/>
        <v>292.3102421</v>
      </c>
      <c r="BM248" s="1">
        <f t="shared" si="21"/>
        <v>294.3651299</v>
      </c>
      <c r="BN248" s="1">
        <f t="shared" si="22"/>
        <v>0.5785577645</v>
      </c>
      <c r="BO248" s="1">
        <f t="shared" si="23"/>
        <v>0.3210284165</v>
      </c>
      <c r="BP248" s="1">
        <f t="shared" si="24"/>
        <v>2.227328203</v>
      </c>
      <c r="BQ248" s="1">
        <f t="shared" si="25"/>
        <v>22.00542336</v>
      </c>
      <c r="BR248" s="1">
        <f t="shared" si="26"/>
        <v>8.160366822</v>
      </c>
      <c r="BS248" s="1">
        <f t="shared" si="27"/>
        <v>20.18768597</v>
      </c>
      <c r="BT248" s="1">
        <f t="shared" si="28"/>
        <v>2.374025994</v>
      </c>
      <c r="BU248" s="1">
        <f t="shared" si="29"/>
        <v>-0.1747327527</v>
      </c>
      <c r="BV248" s="1">
        <f t="shared" si="30"/>
        <v>1.401358401</v>
      </c>
      <c r="BW248" s="1">
        <f t="shared" si="31"/>
        <v>0.972667593</v>
      </c>
      <c r="BX248" s="1">
        <f t="shared" si="32"/>
        <v>-0.1089134868</v>
      </c>
      <c r="BY248" s="1">
        <f t="shared" si="33"/>
        <v>-866.2064014</v>
      </c>
      <c r="BZ248" s="1">
        <f t="shared" si="34"/>
        <v>-12.62701053</v>
      </c>
      <c r="CA248" s="1">
        <f t="shared" si="35"/>
        <v>61.52945956</v>
      </c>
      <c r="CB248" s="1">
        <f t="shared" si="36"/>
        <v>824.7536352</v>
      </c>
      <c r="CC248" s="1">
        <f t="shared" si="37"/>
        <v>-0.7546930976</v>
      </c>
      <c r="CD248" s="1">
        <f t="shared" si="38"/>
        <v>0</v>
      </c>
      <c r="CE248" s="1">
        <f t="shared" si="39"/>
        <v>3.073588192</v>
      </c>
      <c r="CF248" s="1">
        <f t="shared" si="40"/>
        <v>407.706665</v>
      </c>
      <c r="CG248" s="1">
        <f t="shared" si="41"/>
        <v>0.2118750552</v>
      </c>
      <c r="CH248" s="1" t="str">
        <f t="shared" si="42"/>
        <v>#DIV/0!</v>
      </c>
    </row>
    <row r="249" ht="15.75" customHeight="1">
      <c r="A249" s="2">
        <v>2.0</v>
      </c>
      <c r="B249" s="1">
        <v>1.0</v>
      </c>
      <c r="C249" s="1" t="s">
        <v>97</v>
      </c>
      <c r="D249" s="1">
        <v>2.0121052E8</v>
      </c>
      <c r="E249" s="4" t="s">
        <v>1381</v>
      </c>
      <c r="F249" s="4">
        <v>24073.999714680016</v>
      </c>
      <c r="G249" s="4">
        <v>0.0</v>
      </c>
      <c r="H249" s="1">
        <f t="shared" si="1"/>
        <v>-1000.695132</v>
      </c>
      <c r="I249" s="1">
        <f t="shared" si="2"/>
        <v>-0.1281143887</v>
      </c>
      <c r="J249" s="1">
        <f t="shared" si="3"/>
        <v>-11613.76845</v>
      </c>
      <c r="K249" s="4">
        <v>55.0</v>
      </c>
      <c r="L249" s="4">
        <v>55.0</v>
      </c>
      <c r="M249" s="4">
        <v>0.0</v>
      </c>
      <c r="N249" s="4">
        <v>0.0</v>
      </c>
      <c r="O249" s="4">
        <v>469.165283203125</v>
      </c>
      <c r="P249" s="4">
        <v>876.8719482421875</v>
      </c>
      <c r="Q249" s="4">
        <v>691.0846557617188</v>
      </c>
      <c r="R249" s="1" t="str">
        <f t="shared" si="4"/>
        <v>#DIV/0!</v>
      </c>
      <c r="S249" s="1">
        <f t="shared" si="5"/>
        <v>0.4649557622</v>
      </c>
      <c r="T249" s="1">
        <f t="shared" si="6"/>
        <v>0.2118750552</v>
      </c>
      <c r="U249" s="4">
        <v>-1.0</v>
      </c>
      <c r="V249" s="4">
        <v>0.85</v>
      </c>
      <c r="W249" s="4">
        <v>0.85</v>
      </c>
      <c r="X249" s="4">
        <v>0.0</v>
      </c>
      <c r="Y249" s="1">
        <f t="shared" si="7"/>
        <v>0.85</v>
      </c>
      <c r="Z249" s="1">
        <f t="shared" si="8"/>
        <v>-323.8593954</v>
      </c>
      <c r="AA249" s="1">
        <f t="shared" si="9"/>
        <v>0.4556886321</v>
      </c>
      <c r="AB249" s="1">
        <f t="shared" si="10"/>
        <v>1.869004335</v>
      </c>
      <c r="AC249" s="1">
        <f t="shared" si="11"/>
        <v>-1</v>
      </c>
      <c r="AD249" s="4">
        <v>1001.1536865234375</v>
      </c>
      <c r="AE249" s="4">
        <v>0.5</v>
      </c>
      <c r="AF249" s="1">
        <f t="shared" si="12"/>
        <v>90.15078437</v>
      </c>
      <c r="AG249" s="1">
        <f t="shared" si="13"/>
        <v>-0.9785621345</v>
      </c>
      <c r="AH249" s="1">
        <f t="shared" si="14"/>
        <v>0.7488207286</v>
      </c>
      <c r="AI249" s="1">
        <f t="shared" si="15"/>
        <v>18.82816887</v>
      </c>
      <c r="AJ249" s="4">
        <v>2.0</v>
      </c>
      <c r="AK249" s="1">
        <f t="shared" si="16"/>
        <v>4.644859791</v>
      </c>
      <c r="AL249" s="4">
        <v>1.0</v>
      </c>
      <c r="AM249" s="1">
        <f t="shared" si="17"/>
        <v>9.289719582</v>
      </c>
      <c r="AN249" s="4">
        <v>21.184776306152344</v>
      </c>
      <c r="AO249" s="4">
        <v>18.828168869018555</v>
      </c>
      <c r="AP249" s="4">
        <v>21.359756469726562</v>
      </c>
      <c r="AQ249" s="4">
        <v>1.7756224870681763</v>
      </c>
      <c r="AR249" s="20">
        <v>670.092529296875</v>
      </c>
      <c r="AS249" s="4">
        <v>14.800174713134766</v>
      </c>
      <c r="AT249" s="4">
        <v>14.156312942504883</v>
      </c>
      <c r="AU249" s="4">
        <v>59.33812713623047</v>
      </c>
      <c r="AV249" s="4">
        <v>56.73661804199219</v>
      </c>
      <c r="AW249" s="4">
        <v>299.6634826660156</v>
      </c>
      <c r="AX249" s="4">
        <v>3.6315510272979736</v>
      </c>
      <c r="AY249" s="4">
        <v>45.214866638183594</v>
      </c>
      <c r="AZ249" s="4">
        <v>101.21456146240234</v>
      </c>
      <c r="BA249" s="4">
        <v>-0.06174999475479126</v>
      </c>
      <c r="BB249" s="4">
        <v>-0.11276260018348694</v>
      </c>
      <c r="BC249" s="4">
        <v>0.5</v>
      </c>
      <c r="BD249" s="4">
        <v>-1.355140209197998</v>
      </c>
      <c r="BE249" s="4">
        <v>7.355140209197998</v>
      </c>
      <c r="BF249" s="4">
        <v>1.0</v>
      </c>
      <c r="BG249" s="4">
        <v>0.0</v>
      </c>
      <c r="BH249" s="4">
        <v>0.1599999964237213</v>
      </c>
      <c r="BI249" s="4">
        <v>111105.0</v>
      </c>
      <c r="BJ249" s="1">
        <f t="shared" si="18"/>
        <v>1.498317413</v>
      </c>
      <c r="BK249" s="1">
        <f t="shared" si="19"/>
        <v>-0.0009785621345</v>
      </c>
      <c r="BL249" s="1">
        <f t="shared" si="20"/>
        <v>291.9781689</v>
      </c>
      <c r="BM249" s="1">
        <f t="shared" si="21"/>
        <v>294.3347763</v>
      </c>
      <c r="BN249" s="1">
        <f t="shared" si="22"/>
        <v>0.5810481514</v>
      </c>
      <c r="BO249" s="1">
        <f t="shared" si="23"/>
        <v>0.2559492019</v>
      </c>
      <c r="BP249" s="1">
        <f t="shared" si="24"/>
        <v>2.181645735</v>
      </c>
      <c r="BQ249" s="1">
        <f t="shared" si="25"/>
        <v>21.55466272</v>
      </c>
      <c r="BR249" s="1">
        <f t="shared" si="26"/>
        <v>7.398349781</v>
      </c>
      <c r="BS249" s="1">
        <f t="shared" si="27"/>
        <v>20.00647259</v>
      </c>
      <c r="BT249" s="1">
        <f t="shared" si="28"/>
        <v>2.347553825</v>
      </c>
      <c r="BU249" s="1">
        <f t="shared" si="29"/>
        <v>-0.1299059194</v>
      </c>
      <c r="BV249" s="1">
        <f t="shared" si="30"/>
        <v>1.432825006</v>
      </c>
      <c r="BW249" s="1">
        <f t="shared" si="31"/>
        <v>0.9147288185</v>
      </c>
      <c r="BX249" s="1">
        <f t="shared" si="32"/>
        <v>-0.0810283184</v>
      </c>
      <c r="BY249" s="1">
        <f t="shared" si="33"/>
        <v>-1175.48248</v>
      </c>
      <c r="BZ249" s="1">
        <f t="shared" si="34"/>
        <v>-17.33158921</v>
      </c>
      <c r="CA249" s="1">
        <f t="shared" si="35"/>
        <v>64.56362684</v>
      </c>
      <c r="CB249" s="1">
        <f t="shared" si="36"/>
        <v>815.5154795</v>
      </c>
      <c r="CC249" s="1">
        <f t="shared" si="37"/>
        <v>-0.7922413333</v>
      </c>
      <c r="CD249" s="1">
        <f t="shared" si="38"/>
        <v>0</v>
      </c>
      <c r="CE249" s="1">
        <f t="shared" si="39"/>
        <v>3.086818373</v>
      </c>
      <c r="CF249" s="1">
        <f t="shared" si="40"/>
        <v>407.706665</v>
      </c>
      <c r="CG249" s="1">
        <f t="shared" si="41"/>
        <v>0.2118750552</v>
      </c>
      <c r="CH249" s="1" t="str">
        <f t="shared" si="42"/>
        <v>#DIV/0!</v>
      </c>
    </row>
    <row r="250" ht="15.75" customHeight="1">
      <c r="A250" s="2">
        <v>2.0</v>
      </c>
      <c r="B250" s="1">
        <v>1.0</v>
      </c>
      <c r="C250" s="1" t="s">
        <v>97</v>
      </c>
      <c r="D250" s="1">
        <v>2.0121052E8</v>
      </c>
      <c r="E250" s="4" t="s">
        <v>1382</v>
      </c>
      <c r="F250" s="4">
        <v>24104.49971257802</v>
      </c>
      <c r="G250" s="4">
        <v>0.0</v>
      </c>
      <c r="H250" s="1">
        <f t="shared" si="1"/>
        <v>-983.4252695</v>
      </c>
      <c r="I250" s="1">
        <f t="shared" si="2"/>
        <v>-0.07431734038</v>
      </c>
      <c r="J250" s="1">
        <f t="shared" si="3"/>
        <v>-20261.8688</v>
      </c>
      <c r="K250" s="4">
        <v>55.0</v>
      </c>
      <c r="L250" s="4">
        <v>55.0</v>
      </c>
      <c r="M250" s="4">
        <v>0.0</v>
      </c>
      <c r="N250" s="4">
        <v>0.0</v>
      </c>
      <c r="O250" s="4">
        <v>469.165283203125</v>
      </c>
      <c r="P250" s="4">
        <v>876.8719482421875</v>
      </c>
      <c r="Q250" s="4">
        <v>691.0846557617188</v>
      </c>
      <c r="R250" s="1" t="str">
        <f t="shared" si="4"/>
        <v>#DIV/0!</v>
      </c>
      <c r="S250" s="1">
        <f t="shared" si="5"/>
        <v>0.4649557622</v>
      </c>
      <c r="T250" s="1">
        <f t="shared" si="6"/>
        <v>0.2118750552</v>
      </c>
      <c r="U250" s="4">
        <v>-1.0</v>
      </c>
      <c r="V250" s="4">
        <v>0.85</v>
      </c>
      <c r="W250" s="4">
        <v>0.85</v>
      </c>
      <c r="X250" s="4">
        <v>0.0</v>
      </c>
      <c r="Y250" s="1">
        <f t="shared" si="7"/>
        <v>0.85</v>
      </c>
      <c r="Z250" s="1">
        <f t="shared" si="8"/>
        <v>-314.2486421</v>
      </c>
      <c r="AA250" s="1">
        <f t="shared" si="9"/>
        <v>0.4556886321</v>
      </c>
      <c r="AB250" s="1">
        <f t="shared" si="10"/>
        <v>1.869004335</v>
      </c>
      <c r="AC250" s="1">
        <f t="shared" si="11"/>
        <v>-1</v>
      </c>
      <c r="AD250" s="4">
        <v>1001.1536865234375</v>
      </c>
      <c r="AE250" s="4">
        <v>0.5</v>
      </c>
      <c r="AF250" s="1">
        <f t="shared" si="12"/>
        <v>90.15078437</v>
      </c>
      <c r="AG250" s="1">
        <f t="shared" si="13"/>
        <v>-0.511194407</v>
      </c>
      <c r="AH250" s="1">
        <f t="shared" si="14"/>
        <v>0.6783468777</v>
      </c>
      <c r="AI250" s="1">
        <f t="shared" si="15"/>
        <v>18.5298481</v>
      </c>
      <c r="AJ250" s="4">
        <v>2.0</v>
      </c>
      <c r="AK250" s="1">
        <f t="shared" si="16"/>
        <v>4.644859791</v>
      </c>
      <c r="AL250" s="4">
        <v>1.0</v>
      </c>
      <c r="AM250" s="1">
        <f t="shared" si="17"/>
        <v>9.289719582</v>
      </c>
      <c r="AN250" s="4">
        <v>21.12617301940918</v>
      </c>
      <c r="AO250" s="4">
        <v>18.529848098754883</v>
      </c>
      <c r="AP250" s="4">
        <v>21.32750129699707</v>
      </c>
      <c r="AQ250" s="4">
        <v>1.7611886262893677</v>
      </c>
      <c r="AR250" s="20">
        <v>658.418701171875</v>
      </c>
      <c r="AS250" s="4">
        <v>14.790242195129395</v>
      </c>
      <c r="AT250" s="4">
        <v>14.453953742980957</v>
      </c>
      <c r="AU250" s="4">
        <v>59.511070251464844</v>
      </c>
      <c r="AV250" s="4">
        <v>58.139015197753906</v>
      </c>
      <c r="AW250" s="4">
        <v>299.6270751953125</v>
      </c>
      <c r="AX250" s="4">
        <v>3.677961587905884</v>
      </c>
      <c r="AY250" s="4">
        <v>44.616790771484375</v>
      </c>
      <c r="AZ250" s="4">
        <v>101.21537017822266</v>
      </c>
      <c r="BA250" s="4">
        <v>-0.06174999475479126</v>
      </c>
      <c r="BB250" s="4">
        <v>-0.11276260018348694</v>
      </c>
      <c r="BC250" s="4">
        <v>0.5</v>
      </c>
      <c r="BD250" s="4">
        <v>-1.355140209197998</v>
      </c>
      <c r="BE250" s="4">
        <v>7.355140209197998</v>
      </c>
      <c r="BF250" s="4">
        <v>1.0</v>
      </c>
      <c r="BG250" s="4">
        <v>0.0</v>
      </c>
      <c r="BH250" s="4">
        <v>0.1599999964237213</v>
      </c>
      <c r="BI250" s="4">
        <v>111105.0</v>
      </c>
      <c r="BJ250" s="1">
        <f t="shared" si="18"/>
        <v>1.498135376</v>
      </c>
      <c r="BK250" s="1">
        <f t="shared" si="19"/>
        <v>-0.000511194407</v>
      </c>
      <c r="BL250" s="1">
        <f t="shared" si="20"/>
        <v>291.6798481</v>
      </c>
      <c r="BM250" s="1">
        <f t="shared" si="21"/>
        <v>294.276173</v>
      </c>
      <c r="BN250" s="1">
        <f t="shared" si="22"/>
        <v>0.5884738409</v>
      </c>
      <c r="BO250" s="1">
        <f t="shared" si="23"/>
        <v>0.1893188551</v>
      </c>
      <c r="BP250" s="1">
        <f t="shared" si="24"/>
        <v>2.141309156</v>
      </c>
      <c r="BQ250" s="1">
        <f t="shared" si="25"/>
        <v>21.15596823</v>
      </c>
      <c r="BR250" s="1">
        <f t="shared" si="26"/>
        <v>6.702014491</v>
      </c>
      <c r="BS250" s="1">
        <f t="shared" si="27"/>
        <v>19.82801056</v>
      </c>
      <c r="BT250" s="1">
        <f t="shared" si="28"/>
        <v>2.321736732</v>
      </c>
      <c r="BU250" s="1">
        <f t="shared" si="29"/>
        <v>-0.07491667038</v>
      </c>
      <c r="BV250" s="1">
        <f t="shared" si="30"/>
        <v>1.462962279</v>
      </c>
      <c r="BW250" s="1">
        <f t="shared" si="31"/>
        <v>0.8587744538</v>
      </c>
      <c r="BX250" s="1">
        <f t="shared" si="32"/>
        <v>-0.04676870155</v>
      </c>
      <c r="BY250" s="1">
        <f t="shared" si="33"/>
        <v>-2050.812551</v>
      </c>
      <c r="BZ250" s="1">
        <f t="shared" si="34"/>
        <v>-30.77353174</v>
      </c>
      <c r="CA250" s="1">
        <f t="shared" si="35"/>
        <v>67.48655199</v>
      </c>
      <c r="CB250" s="1">
        <f t="shared" si="36"/>
        <v>801.3319616</v>
      </c>
      <c r="CC250" s="1">
        <f t="shared" si="37"/>
        <v>-0.8282208093</v>
      </c>
      <c r="CD250" s="1">
        <f t="shared" si="38"/>
        <v>0</v>
      </c>
      <c r="CE250" s="1">
        <f t="shared" si="39"/>
        <v>3.12626735</v>
      </c>
      <c r="CF250" s="1">
        <f t="shared" si="40"/>
        <v>407.706665</v>
      </c>
      <c r="CG250" s="1">
        <f t="shared" si="41"/>
        <v>0.2118750552</v>
      </c>
      <c r="CH250" s="1" t="str">
        <f t="shared" si="42"/>
        <v>#DIV/0!</v>
      </c>
    </row>
    <row r="251" ht="15.75" customHeight="1">
      <c r="A251" s="2">
        <v>2.0</v>
      </c>
      <c r="B251" s="1">
        <v>1.0</v>
      </c>
      <c r="C251" s="1" t="s">
        <v>97</v>
      </c>
      <c r="D251" s="1">
        <v>2.0121052E8</v>
      </c>
      <c r="E251" s="4" t="s">
        <v>1383</v>
      </c>
      <c r="F251" s="4">
        <v>24134.999710476026</v>
      </c>
      <c r="G251" s="4">
        <v>0.0</v>
      </c>
      <c r="H251" s="1">
        <f t="shared" si="1"/>
        <v>-965.1498663</v>
      </c>
      <c r="I251" s="1">
        <f t="shared" si="2"/>
        <v>-0.05198753077</v>
      </c>
      <c r="J251" s="1">
        <f t="shared" si="3"/>
        <v>-28765.78573</v>
      </c>
      <c r="K251" s="4">
        <v>55.0</v>
      </c>
      <c r="L251" s="4">
        <v>55.0</v>
      </c>
      <c r="M251" s="4">
        <v>0.0</v>
      </c>
      <c r="N251" s="4">
        <v>0.0</v>
      </c>
      <c r="O251" s="4">
        <v>469.165283203125</v>
      </c>
      <c r="P251" s="4">
        <v>876.8719482421875</v>
      </c>
      <c r="Q251" s="4">
        <v>691.0846557617188</v>
      </c>
      <c r="R251" s="1" t="str">
        <f t="shared" si="4"/>
        <v>#DIV/0!</v>
      </c>
      <c r="S251" s="1">
        <f t="shared" si="5"/>
        <v>0.4649557622</v>
      </c>
      <c r="T251" s="1">
        <f t="shared" si="6"/>
        <v>0.2118750552</v>
      </c>
      <c r="U251" s="4">
        <v>-1.0</v>
      </c>
      <c r="V251" s="4">
        <v>0.85</v>
      </c>
      <c r="W251" s="4">
        <v>0.85</v>
      </c>
      <c r="X251" s="4">
        <v>0.0</v>
      </c>
      <c r="Y251" s="1">
        <f t="shared" si="7"/>
        <v>0.85</v>
      </c>
      <c r="Z251" s="1">
        <f t="shared" si="8"/>
        <v>-304.1757518</v>
      </c>
      <c r="AA251" s="1">
        <f t="shared" si="9"/>
        <v>0.4556886321</v>
      </c>
      <c r="AB251" s="1">
        <f t="shared" si="10"/>
        <v>1.869004335</v>
      </c>
      <c r="AC251" s="1">
        <f t="shared" si="11"/>
        <v>-1</v>
      </c>
      <c r="AD251" s="4">
        <v>1001.1536865234375</v>
      </c>
      <c r="AE251" s="4">
        <v>0.5</v>
      </c>
      <c r="AF251" s="1">
        <f t="shared" si="12"/>
        <v>90.15078437</v>
      </c>
      <c r="AG251" s="1">
        <f t="shared" si="13"/>
        <v>-0.347745643</v>
      </c>
      <c r="AH251" s="1">
        <f t="shared" si="14"/>
        <v>0.6612612519</v>
      </c>
      <c r="AI251" s="1">
        <f t="shared" si="15"/>
        <v>18.47258568</v>
      </c>
      <c r="AJ251" s="4">
        <v>2.0</v>
      </c>
      <c r="AK251" s="1">
        <f t="shared" si="16"/>
        <v>4.644859791</v>
      </c>
      <c r="AL251" s="4">
        <v>1.0</v>
      </c>
      <c r="AM251" s="1">
        <f t="shared" si="17"/>
        <v>9.289719582</v>
      </c>
      <c r="AN251" s="4">
        <v>21.07212257385254</v>
      </c>
      <c r="AO251" s="4">
        <v>18.472585678100586</v>
      </c>
      <c r="AP251" s="4">
        <v>21.283260345458984</v>
      </c>
      <c r="AQ251" s="4">
        <v>1.74802565574646</v>
      </c>
      <c r="AR251" s="20">
        <v>646.1676025390625</v>
      </c>
      <c r="AS251" s="4">
        <v>14.775516510009766</v>
      </c>
      <c r="AT251" s="4">
        <v>14.546761512756348</v>
      </c>
      <c r="AU251" s="4">
        <v>59.651424407958984</v>
      </c>
      <c r="AV251" s="4">
        <v>58.72367477416992</v>
      </c>
      <c r="AW251" s="4">
        <v>299.6105651855469</v>
      </c>
      <c r="AX251" s="4">
        <v>3.729074239730835</v>
      </c>
      <c r="AY251" s="4">
        <v>44.28339385986328</v>
      </c>
      <c r="AZ251" s="4">
        <v>101.21707153320312</v>
      </c>
      <c r="BA251" s="4">
        <v>-0.06174999475479126</v>
      </c>
      <c r="BB251" s="4">
        <v>-0.11276260018348694</v>
      </c>
      <c r="BC251" s="4">
        <v>0.5</v>
      </c>
      <c r="BD251" s="4">
        <v>-1.355140209197998</v>
      </c>
      <c r="BE251" s="4">
        <v>7.355140209197998</v>
      </c>
      <c r="BF251" s="4">
        <v>1.0</v>
      </c>
      <c r="BG251" s="4">
        <v>0.0</v>
      </c>
      <c r="BH251" s="4">
        <v>0.1599999964237213</v>
      </c>
      <c r="BI251" s="4">
        <v>111105.0</v>
      </c>
      <c r="BJ251" s="1">
        <f t="shared" si="18"/>
        <v>1.498052826</v>
      </c>
      <c r="BK251" s="1">
        <f t="shared" si="19"/>
        <v>-0.000347745643</v>
      </c>
      <c r="BL251" s="1">
        <f t="shared" si="20"/>
        <v>291.6225857</v>
      </c>
      <c r="BM251" s="1">
        <f t="shared" si="21"/>
        <v>294.2221226</v>
      </c>
      <c r="BN251" s="1">
        <f t="shared" si="22"/>
        <v>0.596651865</v>
      </c>
      <c r="BO251" s="1">
        <f t="shared" si="23"/>
        <v>0.1628048885</v>
      </c>
      <c r="BP251" s="1">
        <f t="shared" si="24"/>
        <v>2.133641853</v>
      </c>
      <c r="BQ251" s="1">
        <f t="shared" si="25"/>
        <v>21.07986153</v>
      </c>
      <c r="BR251" s="1">
        <f t="shared" si="26"/>
        <v>6.533100019</v>
      </c>
      <c r="BS251" s="1">
        <f t="shared" si="27"/>
        <v>19.77235413</v>
      </c>
      <c r="BT251" s="1">
        <f t="shared" si="28"/>
        <v>2.313736294</v>
      </c>
      <c r="BU251" s="1">
        <f t="shared" si="29"/>
        <v>-0.05228010295</v>
      </c>
      <c r="BV251" s="1">
        <f t="shared" si="30"/>
        <v>1.472380601</v>
      </c>
      <c r="BW251" s="1">
        <f t="shared" si="31"/>
        <v>0.8413556931</v>
      </c>
      <c r="BX251" s="1">
        <f t="shared" si="32"/>
        <v>-0.032648652</v>
      </c>
      <c r="BY251" s="1">
        <f t="shared" si="33"/>
        <v>-2911.588592</v>
      </c>
      <c r="BZ251" s="1">
        <f t="shared" si="34"/>
        <v>-44.51753015</v>
      </c>
      <c r="CA251" s="1">
        <f t="shared" si="35"/>
        <v>68.26819673</v>
      </c>
      <c r="CB251" s="1">
        <f t="shared" si="36"/>
        <v>786.4250461</v>
      </c>
      <c r="CC251" s="1">
        <f t="shared" si="37"/>
        <v>-0.8378298895</v>
      </c>
      <c r="CD251" s="1">
        <f t="shared" si="38"/>
        <v>0</v>
      </c>
      <c r="CE251" s="1">
        <f t="shared" si="39"/>
        <v>3.169713104</v>
      </c>
      <c r="CF251" s="1">
        <f t="shared" si="40"/>
        <v>407.706665</v>
      </c>
      <c r="CG251" s="1">
        <f t="shared" si="41"/>
        <v>0.2118750552</v>
      </c>
      <c r="CH251" s="1" t="str">
        <f t="shared" si="42"/>
        <v>#DIV/0!</v>
      </c>
    </row>
    <row r="252" ht="15.75" customHeight="1">
      <c r="A252" s="2">
        <v>2.0</v>
      </c>
      <c r="B252" s="1">
        <v>1.0</v>
      </c>
      <c r="C252" s="1" t="s">
        <v>97</v>
      </c>
      <c r="D252" s="1">
        <v>2.0121052E8</v>
      </c>
      <c r="E252" s="4" t="s">
        <v>1384</v>
      </c>
      <c r="F252" s="4">
        <v>24165.49970837403</v>
      </c>
      <c r="G252" s="4">
        <v>0.0</v>
      </c>
      <c r="H252" s="1">
        <f t="shared" si="1"/>
        <v>-951.7462674</v>
      </c>
      <c r="I252" s="1">
        <f t="shared" si="2"/>
        <v>0.04415925336</v>
      </c>
      <c r="J252" s="1">
        <f t="shared" si="3"/>
        <v>35045.42903</v>
      </c>
      <c r="K252" s="4">
        <v>55.0</v>
      </c>
      <c r="L252" s="4">
        <v>55.0</v>
      </c>
      <c r="M252" s="4">
        <v>0.0</v>
      </c>
      <c r="N252" s="4">
        <v>0.0</v>
      </c>
      <c r="O252" s="4">
        <v>469.165283203125</v>
      </c>
      <c r="P252" s="4">
        <v>876.8719482421875</v>
      </c>
      <c r="Q252" s="4">
        <v>691.0846557617188</v>
      </c>
      <c r="R252" s="1" t="str">
        <f t="shared" si="4"/>
        <v>#DIV/0!</v>
      </c>
      <c r="S252" s="1">
        <f t="shared" si="5"/>
        <v>0.4649557622</v>
      </c>
      <c r="T252" s="1">
        <f t="shared" si="6"/>
        <v>0.2118750552</v>
      </c>
      <c r="U252" s="4">
        <v>-1.0</v>
      </c>
      <c r="V252" s="4">
        <v>0.85</v>
      </c>
      <c r="W252" s="4">
        <v>0.85</v>
      </c>
      <c r="X252" s="4">
        <v>0.0</v>
      </c>
      <c r="Y252" s="1">
        <f t="shared" si="7"/>
        <v>0.85</v>
      </c>
      <c r="Z252" s="1">
        <f t="shared" si="8"/>
        <v>-301.2836197</v>
      </c>
      <c r="AA252" s="1">
        <f t="shared" si="9"/>
        <v>0.4556886321</v>
      </c>
      <c r="AB252" s="1">
        <f t="shared" si="10"/>
        <v>1.869004335</v>
      </c>
      <c r="AC252" s="1">
        <f t="shared" si="11"/>
        <v>-1</v>
      </c>
      <c r="AD252" s="4">
        <v>1001.1536865234375</v>
      </c>
      <c r="AE252" s="4">
        <v>0.5</v>
      </c>
      <c r="AF252" s="1">
        <f t="shared" si="12"/>
        <v>90.15078437</v>
      </c>
      <c r="AG252" s="1">
        <f t="shared" si="13"/>
        <v>0.3328408956</v>
      </c>
      <c r="AH252" s="1">
        <f t="shared" si="14"/>
        <v>0.7521902165</v>
      </c>
      <c r="AI252" s="1">
        <f t="shared" si="15"/>
        <v>19.45382309</v>
      </c>
      <c r="AJ252" s="4">
        <v>2.0</v>
      </c>
      <c r="AK252" s="1">
        <f t="shared" si="16"/>
        <v>4.644859791</v>
      </c>
      <c r="AL252" s="4">
        <v>1.0</v>
      </c>
      <c r="AM252" s="1">
        <f t="shared" si="17"/>
        <v>9.289719582</v>
      </c>
      <c r="AN252" s="4">
        <v>21.062664031982422</v>
      </c>
      <c r="AO252" s="4">
        <v>19.45382308959961</v>
      </c>
      <c r="AP252" s="4">
        <v>21.239055633544922</v>
      </c>
      <c r="AQ252" s="4">
        <v>1.7477197647094727</v>
      </c>
      <c r="AR252" s="20">
        <v>636.9613647460938</v>
      </c>
      <c r="AS252" s="4">
        <v>14.761178970336914</v>
      </c>
      <c r="AT252" s="4">
        <v>14.9800443649292</v>
      </c>
      <c r="AU252" s="4">
        <v>59.63544464111328</v>
      </c>
      <c r="AV252" s="4">
        <v>60.48889923095703</v>
      </c>
      <c r="AW252" s="4">
        <v>299.59503173828125</v>
      </c>
      <c r="AX252" s="4">
        <v>3.712531805038452</v>
      </c>
      <c r="AY252" s="4">
        <v>44.66189956665039</v>
      </c>
      <c r="AZ252" s="4">
        <v>101.21607971191406</v>
      </c>
      <c r="BA252" s="4">
        <v>-0.06174999475479126</v>
      </c>
      <c r="BB252" s="4">
        <v>-0.11276260018348694</v>
      </c>
      <c r="BC252" s="4">
        <v>0.5</v>
      </c>
      <c r="BD252" s="4">
        <v>-1.355140209197998</v>
      </c>
      <c r="BE252" s="4">
        <v>7.355140209197998</v>
      </c>
      <c r="BF252" s="4">
        <v>1.0</v>
      </c>
      <c r="BG252" s="4">
        <v>0.0</v>
      </c>
      <c r="BH252" s="4">
        <v>0.1599999964237213</v>
      </c>
      <c r="BI252" s="4">
        <v>111105.0</v>
      </c>
      <c r="BJ252" s="1">
        <f t="shared" si="18"/>
        <v>1.497975159</v>
      </c>
      <c r="BK252" s="1">
        <f t="shared" si="19"/>
        <v>0.0003328408956</v>
      </c>
      <c r="BL252" s="1">
        <f t="shared" si="20"/>
        <v>292.6038231</v>
      </c>
      <c r="BM252" s="1">
        <f t="shared" si="21"/>
        <v>294.212664</v>
      </c>
      <c r="BN252" s="1">
        <f t="shared" si="22"/>
        <v>0.5940050755</v>
      </c>
      <c r="BO252" s="1">
        <f t="shared" si="23"/>
        <v>0.01265187646</v>
      </c>
      <c r="BP252" s="1">
        <f t="shared" si="24"/>
        <v>2.268411581</v>
      </c>
      <c r="BQ252" s="1">
        <f t="shared" si="25"/>
        <v>22.41157322</v>
      </c>
      <c r="BR252" s="1">
        <f t="shared" si="26"/>
        <v>7.431528851</v>
      </c>
      <c r="BS252" s="1">
        <f t="shared" si="27"/>
        <v>20.25824356</v>
      </c>
      <c r="BT252" s="1">
        <f t="shared" si="28"/>
        <v>2.384403774</v>
      </c>
      <c r="BU252" s="1">
        <f t="shared" si="29"/>
        <v>0.04395033275</v>
      </c>
      <c r="BV252" s="1">
        <f t="shared" si="30"/>
        <v>1.516221365</v>
      </c>
      <c r="BW252" s="1">
        <f t="shared" si="31"/>
        <v>0.8681824099</v>
      </c>
      <c r="BX252" s="1">
        <f t="shared" si="32"/>
        <v>0.02748765209</v>
      </c>
      <c r="BY252" s="1">
        <f t="shared" si="33"/>
        <v>3547.160938</v>
      </c>
      <c r="BZ252" s="1">
        <f t="shared" si="34"/>
        <v>55.01970915</v>
      </c>
      <c r="CA252" s="1">
        <f t="shared" si="35"/>
        <v>66.36878042</v>
      </c>
      <c r="CB252" s="1">
        <f t="shared" si="36"/>
        <v>775.2709714</v>
      </c>
      <c r="CC252" s="1">
        <f t="shared" si="37"/>
        <v>-0.8147633714</v>
      </c>
      <c r="CD252" s="1">
        <f t="shared" si="38"/>
        <v>0</v>
      </c>
      <c r="CE252" s="1">
        <f t="shared" si="39"/>
        <v>3.155652034</v>
      </c>
      <c r="CF252" s="1">
        <f t="shared" si="40"/>
        <v>407.706665</v>
      </c>
      <c r="CG252" s="1">
        <f t="shared" si="41"/>
        <v>0.2118750552</v>
      </c>
      <c r="CH252" s="1" t="str">
        <f t="shared" si="42"/>
        <v>#DIV/0!</v>
      </c>
    </row>
    <row r="253" ht="15.75" customHeight="1">
      <c r="A253" s="2">
        <v>2.0</v>
      </c>
      <c r="B253" s="1">
        <v>1.0</v>
      </c>
      <c r="C253" s="1" t="s">
        <v>97</v>
      </c>
      <c r="D253" s="1">
        <v>2.0121052E8</v>
      </c>
      <c r="E253" s="4" t="s">
        <v>1385</v>
      </c>
      <c r="F253" s="4">
        <v>24195.999706272036</v>
      </c>
      <c r="G253" s="4">
        <v>0.0</v>
      </c>
      <c r="H253" s="1">
        <f t="shared" si="1"/>
        <v>-938.663035</v>
      </c>
      <c r="I253" s="1">
        <f t="shared" si="2"/>
        <v>0.07847696157</v>
      </c>
      <c r="J253" s="1">
        <f t="shared" si="3"/>
        <v>19745.69341</v>
      </c>
      <c r="K253" s="4">
        <v>55.0</v>
      </c>
      <c r="L253" s="4">
        <v>55.0</v>
      </c>
      <c r="M253" s="4">
        <v>0.0</v>
      </c>
      <c r="N253" s="4">
        <v>0.0</v>
      </c>
      <c r="O253" s="4">
        <v>469.165283203125</v>
      </c>
      <c r="P253" s="4">
        <v>876.8719482421875</v>
      </c>
      <c r="Q253" s="4">
        <v>691.0846557617188</v>
      </c>
      <c r="R253" s="1" t="str">
        <f t="shared" si="4"/>
        <v>#DIV/0!</v>
      </c>
      <c r="S253" s="1">
        <f t="shared" si="5"/>
        <v>0.4649557622</v>
      </c>
      <c r="T253" s="1">
        <f t="shared" si="6"/>
        <v>0.2118750552</v>
      </c>
      <c r="U253" s="4">
        <v>-1.0</v>
      </c>
      <c r="V253" s="4">
        <v>0.85</v>
      </c>
      <c r="W253" s="4">
        <v>0.85</v>
      </c>
      <c r="X253" s="4">
        <v>0.0</v>
      </c>
      <c r="Y253" s="1">
        <f t="shared" si="7"/>
        <v>0.85</v>
      </c>
      <c r="Z253" s="1">
        <f t="shared" si="8"/>
        <v>-297.9123411</v>
      </c>
      <c r="AA253" s="1">
        <f t="shared" si="9"/>
        <v>0.4556886321</v>
      </c>
      <c r="AB253" s="1">
        <f t="shared" si="10"/>
        <v>1.869004335</v>
      </c>
      <c r="AC253" s="1">
        <f t="shared" si="11"/>
        <v>-1</v>
      </c>
      <c r="AD253" s="4">
        <v>1001.1536865234375</v>
      </c>
      <c r="AE253" s="4">
        <v>0.5</v>
      </c>
      <c r="AF253" s="1">
        <f t="shared" si="12"/>
        <v>90.15078437</v>
      </c>
      <c r="AG253" s="1">
        <f t="shared" si="13"/>
        <v>0.7573409335</v>
      </c>
      <c r="AH253" s="1">
        <f t="shared" si="14"/>
        <v>0.9652499422</v>
      </c>
      <c r="AI253" s="1">
        <f t="shared" si="15"/>
        <v>21.09127426</v>
      </c>
      <c r="AJ253" s="4">
        <v>2.0</v>
      </c>
      <c r="AK253" s="1">
        <f t="shared" si="16"/>
        <v>4.644859791</v>
      </c>
      <c r="AL253" s="4">
        <v>1.0</v>
      </c>
      <c r="AM253" s="1">
        <f t="shared" si="17"/>
        <v>9.289719582</v>
      </c>
      <c r="AN253" s="4">
        <v>21.179786682128906</v>
      </c>
      <c r="AO253" s="4">
        <v>21.09127426147461</v>
      </c>
      <c r="AP253" s="4">
        <v>21.2447566986084</v>
      </c>
      <c r="AQ253" s="4">
        <v>1.770875096321106</v>
      </c>
      <c r="AR253" s="20">
        <v>628.0935668945312</v>
      </c>
      <c r="AS253" s="4">
        <v>14.764564514160156</v>
      </c>
      <c r="AT253" s="4">
        <v>15.262439727783203</v>
      </c>
      <c r="AU253" s="4">
        <v>59.21982192993164</v>
      </c>
      <c r="AV253" s="4">
        <v>61.229652404785156</v>
      </c>
      <c r="AW253" s="4">
        <v>299.5859375</v>
      </c>
      <c r="AX253" s="4">
        <v>3.7028777599334717</v>
      </c>
      <c r="AY253" s="4">
        <v>46.6322021484375</v>
      </c>
      <c r="AZ253" s="4">
        <v>101.21031951904297</v>
      </c>
      <c r="BA253" s="4">
        <v>-0.06174999475479126</v>
      </c>
      <c r="BB253" s="4">
        <v>-0.11276260018348694</v>
      </c>
      <c r="BC253" s="4">
        <v>0.5</v>
      </c>
      <c r="BD253" s="4">
        <v>-1.355140209197998</v>
      </c>
      <c r="BE253" s="4">
        <v>7.355140209197998</v>
      </c>
      <c r="BF253" s="4">
        <v>1.0</v>
      </c>
      <c r="BG253" s="4">
        <v>0.0</v>
      </c>
      <c r="BH253" s="4">
        <v>0.1599999964237213</v>
      </c>
      <c r="BI253" s="4">
        <v>111105.0</v>
      </c>
      <c r="BJ253" s="1">
        <f t="shared" si="18"/>
        <v>1.497929688</v>
      </c>
      <c r="BK253" s="1">
        <f t="shared" si="19"/>
        <v>0.0007573409335</v>
      </c>
      <c r="BL253" s="1">
        <f t="shared" si="20"/>
        <v>294.2412743</v>
      </c>
      <c r="BM253" s="1">
        <f t="shared" si="21"/>
        <v>294.3297867</v>
      </c>
      <c r="BN253" s="1">
        <f t="shared" si="22"/>
        <v>0.5924604283</v>
      </c>
      <c r="BO253" s="1">
        <f t="shared" si="23"/>
        <v>-0.1174304168</v>
      </c>
      <c r="BP253" s="1">
        <f t="shared" si="24"/>
        <v>2.509966344</v>
      </c>
      <c r="BQ253" s="1">
        <f t="shared" si="25"/>
        <v>24.79951013</v>
      </c>
      <c r="BR253" s="1">
        <f t="shared" si="26"/>
        <v>9.537070397</v>
      </c>
      <c r="BS253" s="1">
        <f t="shared" si="27"/>
        <v>21.13553047</v>
      </c>
      <c r="BT253" s="1">
        <f t="shared" si="28"/>
        <v>2.51679608</v>
      </c>
      <c r="BU253" s="1">
        <f t="shared" si="29"/>
        <v>0.07781956359</v>
      </c>
      <c r="BV253" s="1">
        <f t="shared" si="30"/>
        <v>1.544716401</v>
      </c>
      <c r="BW253" s="1">
        <f t="shared" si="31"/>
        <v>0.9720796786</v>
      </c>
      <c r="BX253" s="1">
        <f t="shared" si="32"/>
        <v>0.04869586619</v>
      </c>
      <c r="BY253" s="1">
        <f t="shared" si="33"/>
        <v>1998.467939</v>
      </c>
      <c r="BZ253" s="1">
        <f t="shared" si="34"/>
        <v>31.43750302</v>
      </c>
      <c r="CA253" s="1">
        <f t="shared" si="35"/>
        <v>61.08597545</v>
      </c>
      <c r="CB253" s="1">
        <f t="shared" si="36"/>
        <v>764.5018929</v>
      </c>
      <c r="CC253" s="1">
        <f t="shared" si="37"/>
        <v>-0.7500196878</v>
      </c>
      <c r="CD253" s="1">
        <f t="shared" si="38"/>
        <v>0</v>
      </c>
      <c r="CE253" s="1">
        <f t="shared" si="39"/>
        <v>3.147446096</v>
      </c>
      <c r="CF253" s="1">
        <f t="shared" si="40"/>
        <v>407.706665</v>
      </c>
      <c r="CG253" s="1">
        <f t="shared" si="41"/>
        <v>0.2118750552</v>
      </c>
      <c r="CH253" s="1" t="str">
        <f t="shared" si="42"/>
        <v>#DIV/0!</v>
      </c>
    </row>
    <row r="254" ht="15.75" customHeight="1">
      <c r="A254" s="2">
        <v>2.0</v>
      </c>
      <c r="B254" s="1">
        <v>1.0</v>
      </c>
      <c r="C254" s="1" t="s">
        <v>97</v>
      </c>
      <c r="D254" s="1">
        <v>2.0121052E8</v>
      </c>
      <c r="E254" s="4" t="s">
        <v>1386</v>
      </c>
      <c r="F254" s="4">
        <v>24226.49970417004</v>
      </c>
      <c r="G254" s="4">
        <v>0.0</v>
      </c>
      <c r="H254" s="1">
        <f t="shared" si="1"/>
        <v>-920.7148844</v>
      </c>
      <c r="I254" s="1">
        <f t="shared" si="2"/>
        <v>-0.1216752348</v>
      </c>
      <c r="J254" s="1">
        <f t="shared" si="3"/>
        <v>-11273.30372</v>
      </c>
      <c r="K254" s="4">
        <v>55.0</v>
      </c>
      <c r="L254" s="4">
        <v>55.0</v>
      </c>
      <c r="M254" s="4">
        <v>0.0</v>
      </c>
      <c r="N254" s="4">
        <v>0.0</v>
      </c>
      <c r="O254" s="4">
        <v>469.165283203125</v>
      </c>
      <c r="P254" s="4">
        <v>876.8719482421875</v>
      </c>
      <c r="Q254" s="4">
        <v>691.0846557617188</v>
      </c>
      <c r="R254" s="1" t="str">
        <f t="shared" si="4"/>
        <v>#DIV/0!</v>
      </c>
      <c r="S254" s="1">
        <f t="shared" si="5"/>
        <v>0.4649557622</v>
      </c>
      <c r="T254" s="1">
        <f t="shared" si="6"/>
        <v>0.2118750552</v>
      </c>
      <c r="U254" s="4">
        <v>-1.0</v>
      </c>
      <c r="V254" s="4">
        <v>0.85</v>
      </c>
      <c r="W254" s="4">
        <v>0.85</v>
      </c>
      <c r="X254" s="4">
        <v>0.0</v>
      </c>
      <c r="Y254" s="1">
        <f t="shared" si="7"/>
        <v>0.85</v>
      </c>
      <c r="Z254" s="1">
        <f t="shared" si="8"/>
        <v>-293.9807239</v>
      </c>
      <c r="AA254" s="1">
        <f t="shared" si="9"/>
        <v>0.4556886321</v>
      </c>
      <c r="AB254" s="1">
        <f t="shared" si="10"/>
        <v>1.869004335</v>
      </c>
      <c r="AC254" s="1">
        <f t="shared" si="11"/>
        <v>-1</v>
      </c>
      <c r="AD254" s="4">
        <v>1001.1536865234375</v>
      </c>
      <c r="AE254" s="4">
        <v>0.5</v>
      </c>
      <c r="AF254" s="1">
        <f t="shared" si="12"/>
        <v>90.15078437</v>
      </c>
      <c r="AG254" s="1">
        <f t="shared" si="13"/>
        <v>-1.173357926</v>
      </c>
      <c r="AH254" s="1">
        <f t="shared" si="14"/>
        <v>0.9452893982</v>
      </c>
      <c r="AI254" s="1">
        <f t="shared" si="15"/>
        <v>20.11718369</v>
      </c>
      <c r="AJ254" s="4">
        <v>2.0</v>
      </c>
      <c r="AK254" s="1">
        <f t="shared" si="16"/>
        <v>4.644859791</v>
      </c>
      <c r="AL254" s="4">
        <v>1.0</v>
      </c>
      <c r="AM254" s="1">
        <f t="shared" si="17"/>
        <v>9.289719582</v>
      </c>
      <c r="AN254" s="4">
        <v>21.229326248168945</v>
      </c>
      <c r="AO254" s="4">
        <v>20.117183685302734</v>
      </c>
      <c r="AP254" s="4">
        <v>21.3101863861084</v>
      </c>
      <c r="AQ254" s="4">
        <v>1.7718679904937744</v>
      </c>
      <c r="AR254" s="20">
        <v>616.8031616210938</v>
      </c>
      <c r="AS254" s="4">
        <v>14.785736083984375</v>
      </c>
      <c r="AT254" s="4">
        <v>14.013531684875488</v>
      </c>
      <c r="AU254" s="4">
        <v>59.11809539794922</v>
      </c>
      <c r="AV254" s="4">
        <v>56.12118148803711</v>
      </c>
      <c r="AW254" s="4">
        <v>299.63958740234375</v>
      </c>
      <c r="AX254" s="4">
        <v>3.680572986602783</v>
      </c>
      <c r="AY254" s="4">
        <v>47.52492141723633</v>
      </c>
      <c r="AZ254" s="4">
        <v>101.2169189453125</v>
      </c>
      <c r="BA254" s="4">
        <v>-0.06174999475479126</v>
      </c>
      <c r="BB254" s="4">
        <v>-0.11276260018348694</v>
      </c>
      <c r="BC254" s="4">
        <v>0.25</v>
      </c>
      <c r="BD254" s="4">
        <v>-1.355140209197998</v>
      </c>
      <c r="BE254" s="4">
        <v>7.355140209197998</v>
      </c>
      <c r="BF254" s="4">
        <v>1.0</v>
      </c>
      <c r="BG254" s="4">
        <v>0.0</v>
      </c>
      <c r="BH254" s="4">
        <v>0.1599999964237213</v>
      </c>
      <c r="BI254" s="4">
        <v>111105.0</v>
      </c>
      <c r="BJ254" s="1">
        <f t="shared" si="18"/>
        <v>1.498197937</v>
      </c>
      <c r="BK254" s="1">
        <f t="shared" si="19"/>
        <v>-0.001173357926</v>
      </c>
      <c r="BL254" s="1">
        <f t="shared" si="20"/>
        <v>293.2671837</v>
      </c>
      <c r="BM254" s="1">
        <f t="shared" si="21"/>
        <v>294.3793262</v>
      </c>
      <c r="BN254" s="1">
        <f t="shared" si="22"/>
        <v>0.5888916647</v>
      </c>
      <c r="BO254" s="1">
        <f t="shared" si="23"/>
        <v>0.2379897374</v>
      </c>
      <c r="BP254" s="1">
        <f t="shared" si="24"/>
        <v>2.363695899</v>
      </c>
      <c r="BQ254" s="1">
        <f t="shared" si="25"/>
        <v>23.35277465</v>
      </c>
      <c r="BR254" s="1">
        <f t="shared" si="26"/>
        <v>9.339242965</v>
      </c>
      <c r="BS254" s="1">
        <f t="shared" si="27"/>
        <v>20.67325497</v>
      </c>
      <c r="BT254" s="1">
        <f t="shared" si="28"/>
        <v>2.446252885</v>
      </c>
      <c r="BU254" s="1">
        <f t="shared" si="29"/>
        <v>-0.123290068</v>
      </c>
      <c r="BV254" s="1">
        <f t="shared" si="30"/>
        <v>1.418406501</v>
      </c>
      <c r="BW254" s="1">
        <f t="shared" si="31"/>
        <v>1.027846384</v>
      </c>
      <c r="BX254" s="1">
        <f t="shared" si="32"/>
        <v>-0.07690956428</v>
      </c>
      <c r="BY254" s="1">
        <f t="shared" si="33"/>
        <v>-1141.049069</v>
      </c>
      <c r="BZ254" s="1">
        <f t="shared" si="34"/>
        <v>-18.27698758</v>
      </c>
      <c r="CA254" s="1">
        <f t="shared" si="35"/>
        <v>58.70572649</v>
      </c>
      <c r="CB254" s="1">
        <f t="shared" si="36"/>
        <v>750.6032277</v>
      </c>
      <c r="CC254" s="1">
        <f t="shared" si="37"/>
        <v>-0.7201039668</v>
      </c>
      <c r="CD254" s="1">
        <f t="shared" si="38"/>
        <v>0</v>
      </c>
      <c r="CE254" s="1">
        <f t="shared" si="39"/>
        <v>3.128487039</v>
      </c>
      <c r="CF254" s="1">
        <f t="shared" si="40"/>
        <v>407.706665</v>
      </c>
      <c r="CG254" s="1">
        <f t="shared" si="41"/>
        <v>0.2118750552</v>
      </c>
      <c r="CH254" s="1" t="str">
        <f t="shared" si="42"/>
        <v>#DIV/0!</v>
      </c>
    </row>
    <row r="255" ht="15.75" customHeight="1">
      <c r="A255" s="2">
        <v>2.0</v>
      </c>
      <c r="B255" s="1">
        <v>1.0</v>
      </c>
      <c r="C255" s="1" t="s">
        <v>97</v>
      </c>
      <c r="D255" s="1">
        <v>2.0121052E8</v>
      </c>
      <c r="E255" s="4" t="s">
        <v>1387</v>
      </c>
      <c r="F255" s="4">
        <v>24256.999702068046</v>
      </c>
      <c r="G255" s="4">
        <v>0.0</v>
      </c>
      <c r="H255" s="1">
        <f t="shared" si="1"/>
        <v>-906.1700311</v>
      </c>
      <c r="I255" s="1">
        <f t="shared" si="2"/>
        <v>-0.1789024095</v>
      </c>
      <c r="J255" s="1">
        <f t="shared" si="3"/>
        <v>-7317.988106</v>
      </c>
      <c r="K255" s="4">
        <v>55.0</v>
      </c>
      <c r="L255" s="4">
        <v>55.0</v>
      </c>
      <c r="M255" s="4">
        <v>0.0</v>
      </c>
      <c r="N255" s="4">
        <v>0.0</v>
      </c>
      <c r="O255" s="4">
        <v>469.165283203125</v>
      </c>
      <c r="P255" s="4">
        <v>876.8719482421875</v>
      </c>
      <c r="Q255" s="4">
        <v>691.0846557617188</v>
      </c>
      <c r="R255" s="1" t="str">
        <f t="shared" si="4"/>
        <v>#DIV/0!</v>
      </c>
      <c r="S255" s="1">
        <f t="shared" si="5"/>
        <v>0.4649557622</v>
      </c>
      <c r="T255" s="1">
        <f t="shared" si="6"/>
        <v>0.2118750552</v>
      </c>
      <c r="U255" s="4">
        <v>-1.0</v>
      </c>
      <c r="V255" s="4">
        <v>0.85</v>
      </c>
      <c r="W255" s="4">
        <v>0.85</v>
      </c>
      <c r="X255" s="4">
        <v>0.0</v>
      </c>
      <c r="Y255" s="1">
        <f t="shared" si="7"/>
        <v>0.85</v>
      </c>
      <c r="Z255" s="1">
        <f t="shared" si="8"/>
        <v>-290.8525892</v>
      </c>
      <c r="AA255" s="1">
        <f t="shared" si="9"/>
        <v>0.4556886321</v>
      </c>
      <c r="AB255" s="1">
        <f t="shared" si="10"/>
        <v>1.869004335</v>
      </c>
      <c r="AC255" s="1">
        <f t="shared" si="11"/>
        <v>-1</v>
      </c>
      <c r="AD255" s="4">
        <v>1001.1536865234375</v>
      </c>
      <c r="AE255" s="4">
        <v>0.5</v>
      </c>
      <c r="AF255" s="1">
        <f t="shared" si="12"/>
        <v>90.15078437</v>
      </c>
      <c r="AG255" s="1">
        <f t="shared" si="13"/>
        <v>-1.536584114</v>
      </c>
      <c r="AH255" s="1">
        <f t="shared" si="14"/>
        <v>0.8373699145</v>
      </c>
      <c r="AI255" s="1">
        <f t="shared" si="15"/>
        <v>19.20310974</v>
      </c>
      <c r="AJ255" s="4">
        <v>2.0</v>
      </c>
      <c r="AK255" s="1">
        <f t="shared" si="16"/>
        <v>4.644859791</v>
      </c>
      <c r="AL255" s="4">
        <v>1.0</v>
      </c>
      <c r="AM255" s="1">
        <f t="shared" si="17"/>
        <v>9.289719582</v>
      </c>
      <c r="AN255" s="4">
        <v>21.21087646484375</v>
      </c>
      <c r="AO255" s="4">
        <v>19.203109741210938</v>
      </c>
      <c r="AP255" s="4">
        <v>21.35056495666504</v>
      </c>
      <c r="AQ255" s="4">
        <v>1.7768467664718628</v>
      </c>
      <c r="AR255" s="20">
        <v>607.2869262695312</v>
      </c>
      <c r="AS255" s="4">
        <v>14.802079200744629</v>
      </c>
      <c r="AT255" s="4">
        <v>13.790522575378418</v>
      </c>
      <c r="AU255" s="4">
        <v>59.254703521728516</v>
      </c>
      <c r="AV255" s="4">
        <v>55.1875</v>
      </c>
      <c r="AW255" s="4">
        <v>299.6162109375</v>
      </c>
      <c r="AX255" s="4">
        <v>3.661325216293335</v>
      </c>
      <c r="AY255" s="4">
        <v>46.496337890625</v>
      </c>
      <c r="AZ255" s="4">
        <v>101.22286224365234</v>
      </c>
      <c r="BA255" s="4">
        <v>-0.06174999475479126</v>
      </c>
      <c r="BB255" s="4">
        <v>-0.11276260018348694</v>
      </c>
      <c r="BC255" s="4">
        <v>0.5</v>
      </c>
      <c r="BD255" s="4">
        <v>-1.355140209197998</v>
      </c>
      <c r="BE255" s="4">
        <v>7.355140209197998</v>
      </c>
      <c r="BF255" s="4">
        <v>1.0</v>
      </c>
      <c r="BG255" s="4">
        <v>0.0</v>
      </c>
      <c r="BH255" s="4">
        <v>0.1599999964237213</v>
      </c>
      <c r="BI255" s="4">
        <v>111105.0</v>
      </c>
      <c r="BJ255" s="1">
        <f t="shared" si="18"/>
        <v>1.498081055</v>
      </c>
      <c r="BK255" s="1">
        <f t="shared" si="19"/>
        <v>-0.001536584114</v>
      </c>
      <c r="BL255" s="1">
        <f t="shared" si="20"/>
        <v>292.3531097</v>
      </c>
      <c r="BM255" s="1">
        <f t="shared" si="21"/>
        <v>294.3608765</v>
      </c>
      <c r="BN255" s="1">
        <f t="shared" si="22"/>
        <v>0.5858120215</v>
      </c>
      <c r="BO255" s="1">
        <f t="shared" si="23"/>
        <v>0.3329586811</v>
      </c>
      <c r="BP255" s="1">
        <f t="shared" si="24"/>
        <v>2.233286081</v>
      </c>
      <c r="BQ255" s="1">
        <f t="shared" si="25"/>
        <v>22.06305998</v>
      </c>
      <c r="BR255" s="1">
        <f t="shared" si="26"/>
        <v>8.272537408</v>
      </c>
      <c r="BS255" s="1">
        <f t="shared" si="27"/>
        <v>20.2069931</v>
      </c>
      <c r="BT255" s="1">
        <f t="shared" si="28"/>
        <v>2.376861794</v>
      </c>
      <c r="BU255" s="1">
        <f t="shared" si="29"/>
        <v>-0.1824153844</v>
      </c>
      <c r="BV255" s="1">
        <f t="shared" si="30"/>
        <v>1.395916167</v>
      </c>
      <c r="BW255" s="1">
        <f t="shared" si="31"/>
        <v>0.980945627</v>
      </c>
      <c r="BX255" s="1">
        <f t="shared" si="32"/>
        <v>-0.1136887047</v>
      </c>
      <c r="BY255" s="1">
        <f t="shared" si="33"/>
        <v>-740.747702</v>
      </c>
      <c r="BZ255" s="1">
        <f t="shared" si="34"/>
        <v>-12.05029746</v>
      </c>
      <c r="CA255" s="1">
        <f t="shared" si="35"/>
        <v>61.07089641</v>
      </c>
      <c r="CB255" s="1">
        <f t="shared" si="36"/>
        <v>738.9733062</v>
      </c>
      <c r="CC255" s="1">
        <f t="shared" si="37"/>
        <v>-0.7488851849</v>
      </c>
      <c r="CD255" s="1">
        <f t="shared" si="38"/>
        <v>0</v>
      </c>
      <c r="CE255" s="1">
        <f t="shared" si="39"/>
        <v>3.112126434</v>
      </c>
      <c r="CF255" s="1">
        <f t="shared" si="40"/>
        <v>407.706665</v>
      </c>
      <c r="CG255" s="1">
        <f t="shared" si="41"/>
        <v>0.2118750552</v>
      </c>
      <c r="CH255" s="1" t="str">
        <f t="shared" si="42"/>
        <v>#DIV/0!</v>
      </c>
    </row>
    <row r="256" ht="15.75" customHeight="1">
      <c r="A256" s="2">
        <v>2.0</v>
      </c>
      <c r="B256" s="1">
        <v>1.0</v>
      </c>
      <c r="C256" s="1" t="s">
        <v>97</v>
      </c>
      <c r="D256" s="1">
        <v>2.0121052E8</v>
      </c>
      <c r="E256" s="4" t="s">
        <v>1388</v>
      </c>
      <c r="F256" s="4">
        <v>24287.49969996605</v>
      </c>
      <c r="G256" s="4">
        <v>0.0</v>
      </c>
      <c r="H256" s="1">
        <f t="shared" si="1"/>
        <v>-891.8962516</v>
      </c>
      <c r="I256" s="1">
        <f t="shared" si="2"/>
        <v>-0.1428988615</v>
      </c>
      <c r="J256" s="1">
        <f t="shared" si="3"/>
        <v>-9204.222294</v>
      </c>
      <c r="K256" s="4">
        <v>55.0</v>
      </c>
      <c r="L256" s="4">
        <v>55.0</v>
      </c>
      <c r="M256" s="4">
        <v>0.0</v>
      </c>
      <c r="N256" s="4">
        <v>0.0</v>
      </c>
      <c r="O256" s="4">
        <v>469.165283203125</v>
      </c>
      <c r="P256" s="4">
        <v>876.8719482421875</v>
      </c>
      <c r="Q256" s="4">
        <v>691.0846557617188</v>
      </c>
      <c r="R256" s="1" t="str">
        <f t="shared" si="4"/>
        <v>#DIV/0!</v>
      </c>
      <c r="S256" s="1">
        <f t="shared" si="5"/>
        <v>0.4649557622</v>
      </c>
      <c r="T256" s="1">
        <f t="shared" si="6"/>
        <v>0.2118750552</v>
      </c>
      <c r="U256" s="4">
        <v>-1.0</v>
      </c>
      <c r="V256" s="4">
        <v>0.85</v>
      </c>
      <c r="W256" s="4">
        <v>0.85</v>
      </c>
      <c r="X256" s="4">
        <v>0.0</v>
      </c>
      <c r="Y256" s="1">
        <f t="shared" si="7"/>
        <v>0.85</v>
      </c>
      <c r="Z256" s="1">
        <f t="shared" si="8"/>
        <v>-286.5784968</v>
      </c>
      <c r="AA256" s="1">
        <f t="shared" si="9"/>
        <v>0.4556886321</v>
      </c>
      <c r="AB256" s="1">
        <f t="shared" si="10"/>
        <v>1.869004335</v>
      </c>
      <c r="AC256" s="1">
        <f t="shared" si="11"/>
        <v>-1</v>
      </c>
      <c r="AD256" s="4">
        <v>1001.1536865234375</v>
      </c>
      <c r="AE256" s="4">
        <v>0.5</v>
      </c>
      <c r="AF256" s="1">
        <f t="shared" si="12"/>
        <v>90.15078437</v>
      </c>
      <c r="AG256" s="1">
        <f t="shared" si="13"/>
        <v>-1.115961521</v>
      </c>
      <c r="AH256" s="1">
        <f t="shared" si="14"/>
        <v>0.7644672319</v>
      </c>
      <c r="AI256" s="1">
        <f t="shared" si="15"/>
        <v>18.87892532</v>
      </c>
      <c r="AJ256" s="4">
        <v>2.0</v>
      </c>
      <c r="AK256" s="1">
        <f t="shared" si="16"/>
        <v>4.644859791</v>
      </c>
      <c r="AL256" s="4">
        <v>1.0</v>
      </c>
      <c r="AM256" s="1">
        <f t="shared" si="17"/>
        <v>9.289719582</v>
      </c>
      <c r="AN256" s="4">
        <v>21.182443618774414</v>
      </c>
      <c r="AO256" s="4">
        <v>18.878925323486328</v>
      </c>
      <c r="AP256" s="4">
        <v>21.34965705871582</v>
      </c>
      <c r="AQ256" s="4">
        <v>1.7695716619491577</v>
      </c>
      <c r="AR256" s="20">
        <v>597.50439453125</v>
      </c>
      <c r="AS256" s="4">
        <v>14.802998542785645</v>
      </c>
      <c r="AT256" s="4">
        <v>14.068636894226074</v>
      </c>
      <c r="AU256" s="4">
        <v>59.364524841308594</v>
      </c>
      <c r="AV256" s="4">
        <v>56.393707275390625</v>
      </c>
      <c r="AW256" s="4">
        <v>299.651123046875</v>
      </c>
      <c r="AX256" s="4">
        <v>3.6573338508605957</v>
      </c>
      <c r="AY256" s="4">
        <v>45.549564361572266</v>
      </c>
      <c r="AZ256" s="4">
        <v>101.22567749023438</v>
      </c>
      <c r="BA256" s="4">
        <v>-0.06174999475479126</v>
      </c>
      <c r="BB256" s="4">
        <v>-0.11276260018348694</v>
      </c>
      <c r="BC256" s="4">
        <v>0.25</v>
      </c>
      <c r="BD256" s="4">
        <v>-1.355140209197998</v>
      </c>
      <c r="BE256" s="4">
        <v>7.355140209197998</v>
      </c>
      <c r="BF256" s="4">
        <v>1.0</v>
      </c>
      <c r="BG256" s="4">
        <v>0.0</v>
      </c>
      <c r="BH256" s="4">
        <v>0.1599999964237213</v>
      </c>
      <c r="BI256" s="4">
        <v>111105.0</v>
      </c>
      <c r="BJ256" s="1">
        <f t="shared" si="18"/>
        <v>1.498255615</v>
      </c>
      <c r="BK256" s="1">
        <f t="shared" si="19"/>
        <v>-0.001115961521</v>
      </c>
      <c r="BL256" s="1">
        <f t="shared" si="20"/>
        <v>292.0289253</v>
      </c>
      <c r="BM256" s="1">
        <f t="shared" si="21"/>
        <v>294.3324436</v>
      </c>
      <c r="BN256" s="1">
        <f t="shared" si="22"/>
        <v>0.5851734031</v>
      </c>
      <c r="BO256" s="1">
        <f t="shared" si="23"/>
        <v>0.2762258436</v>
      </c>
      <c r="BP256" s="1">
        <f t="shared" si="24"/>
        <v>2.188574533</v>
      </c>
      <c r="BQ256" s="1">
        <f t="shared" si="25"/>
        <v>21.62074473</v>
      </c>
      <c r="BR256" s="1">
        <f t="shared" si="26"/>
        <v>7.552107833</v>
      </c>
      <c r="BS256" s="1">
        <f t="shared" si="27"/>
        <v>20.03068447</v>
      </c>
      <c r="BT256" s="1">
        <f t="shared" si="28"/>
        <v>2.351075728</v>
      </c>
      <c r="BU256" s="1">
        <f t="shared" si="29"/>
        <v>-0.1451313404</v>
      </c>
      <c r="BV256" s="1">
        <f t="shared" si="30"/>
        <v>1.424107301</v>
      </c>
      <c r="BW256" s="1">
        <f t="shared" si="31"/>
        <v>0.9269684266</v>
      </c>
      <c r="BX256" s="1">
        <f t="shared" si="32"/>
        <v>-0.0905038364</v>
      </c>
      <c r="BY256" s="1">
        <f t="shared" si="33"/>
        <v>-931.7036375</v>
      </c>
      <c r="BZ256" s="1">
        <f t="shared" si="34"/>
        <v>-15.40444284</v>
      </c>
      <c r="CA256" s="1">
        <f t="shared" si="35"/>
        <v>63.87982861</v>
      </c>
      <c r="CB256" s="1">
        <f t="shared" si="36"/>
        <v>727.1164812</v>
      </c>
      <c r="CC256" s="1">
        <f t="shared" si="37"/>
        <v>-0.7835633102</v>
      </c>
      <c r="CD256" s="1">
        <f t="shared" si="38"/>
        <v>0</v>
      </c>
      <c r="CE256" s="1">
        <f t="shared" si="39"/>
        <v>3.108733773</v>
      </c>
      <c r="CF256" s="1">
        <f t="shared" si="40"/>
        <v>407.706665</v>
      </c>
      <c r="CG256" s="1">
        <f t="shared" si="41"/>
        <v>0.2118750552</v>
      </c>
      <c r="CH256" s="1" t="str">
        <f t="shared" si="42"/>
        <v>#DIV/0!</v>
      </c>
    </row>
    <row r="257" ht="15.75" customHeight="1">
      <c r="A257" s="2">
        <v>2.0</v>
      </c>
      <c r="B257" s="1">
        <v>1.0</v>
      </c>
      <c r="C257" s="1" t="s">
        <v>97</v>
      </c>
      <c r="D257" s="1">
        <v>2.0121052E8</v>
      </c>
      <c r="E257" s="4" t="s">
        <v>1389</v>
      </c>
      <c r="F257" s="4">
        <v>24317.999697864056</v>
      </c>
      <c r="G257" s="4">
        <v>0.0</v>
      </c>
      <c r="H257" s="1">
        <f t="shared" si="1"/>
        <v>-879.5130147</v>
      </c>
      <c r="I257" s="1">
        <f t="shared" si="2"/>
        <v>-0.09866994337</v>
      </c>
      <c r="J257" s="1">
        <f t="shared" si="3"/>
        <v>-13470.76964</v>
      </c>
      <c r="K257" s="4">
        <v>55.0</v>
      </c>
      <c r="L257" s="4">
        <v>55.0</v>
      </c>
      <c r="M257" s="4">
        <v>0.0</v>
      </c>
      <c r="N257" s="4">
        <v>0.0</v>
      </c>
      <c r="O257" s="4">
        <v>469.165283203125</v>
      </c>
      <c r="P257" s="4">
        <v>876.8719482421875</v>
      </c>
      <c r="Q257" s="4">
        <v>691.0846557617188</v>
      </c>
      <c r="R257" s="1" t="str">
        <f t="shared" si="4"/>
        <v>#DIV/0!</v>
      </c>
      <c r="S257" s="1">
        <f t="shared" si="5"/>
        <v>0.4649557622</v>
      </c>
      <c r="T257" s="1">
        <f t="shared" si="6"/>
        <v>0.2118750552</v>
      </c>
      <c r="U257" s="4">
        <v>-1.0</v>
      </c>
      <c r="V257" s="4">
        <v>0.85</v>
      </c>
      <c r="W257" s="4">
        <v>0.85</v>
      </c>
      <c r="X257" s="4">
        <v>0.0</v>
      </c>
      <c r="Y257" s="1">
        <f t="shared" si="7"/>
        <v>0.85</v>
      </c>
      <c r="Z257" s="1">
        <f t="shared" si="8"/>
        <v>-278.6971919</v>
      </c>
      <c r="AA257" s="1">
        <f t="shared" si="9"/>
        <v>0.4556886321</v>
      </c>
      <c r="AB257" s="1">
        <f t="shared" si="10"/>
        <v>1.869004335</v>
      </c>
      <c r="AC257" s="1">
        <f t="shared" si="11"/>
        <v>-1</v>
      </c>
      <c r="AD257" s="4">
        <v>1001.1536865234375</v>
      </c>
      <c r="AE257" s="4">
        <v>0.5</v>
      </c>
      <c r="AF257" s="1">
        <f t="shared" si="12"/>
        <v>90.15078437</v>
      </c>
      <c r="AG257" s="1">
        <f t="shared" si="13"/>
        <v>-0.6989469364</v>
      </c>
      <c r="AH257" s="1">
        <f t="shared" si="14"/>
        <v>0.6967803269</v>
      </c>
      <c r="AI257" s="1">
        <f t="shared" si="15"/>
        <v>18.57959557</v>
      </c>
      <c r="AJ257" s="4">
        <v>2.0</v>
      </c>
      <c r="AK257" s="1">
        <f t="shared" si="16"/>
        <v>4.644859791</v>
      </c>
      <c r="AL257" s="4">
        <v>1.0</v>
      </c>
      <c r="AM257" s="1">
        <f t="shared" si="17"/>
        <v>9.289719582</v>
      </c>
      <c r="AN257" s="4">
        <v>21.133893966674805</v>
      </c>
      <c r="AO257" s="4">
        <v>18.5795955657959</v>
      </c>
      <c r="AP257" s="4">
        <v>21.329437255859375</v>
      </c>
      <c r="AQ257" s="4">
        <v>1.7602903842926025</v>
      </c>
      <c r="AR257" s="20">
        <v>589.0879516601562</v>
      </c>
      <c r="AS257" s="4">
        <v>14.797069549560547</v>
      </c>
      <c r="AT257" s="4">
        <v>14.337228775024414</v>
      </c>
      <c r="AU257" s="4">
        <v>59.513572692871094</v>
      </c>
      <c r="AV257" s="4">
        <v>57.648189544677734</v>
      </c>
      <c r="AW257" s="4">
        <v>299.6367492675781</v>
      </c>
      <c r="AX257" s="4">
        <v>3.708486318588257</v>
      </c>
      <c r="AY257" s="4">
        <v>44.812294006347656</v>
      </c>
      <c r="AZ257" s="4">
        <v>101.21966552734375</v>
      </c>
      <c r="BA257" s="4">
        <v>-0.06174999475479126</v>
      </c>
      <c r="BB257" s="4">
        <v>-0.11276260018348694</v>
      </c>
      <c r="BC257" s="4">
        <v>0.5</v>
      </c>
      <c r="BD257" s="4">
        <v>-1.355140209197998</v>
      </c>
      <c r="BE257" s="4">
        <v>7.355140209197998</v>
      </c>
      <c r="BF257" s="4">
        <v>1.0</v>
      </c>
      <c r="BG257" s="4">
        <v>0.0</v>
      </c>
      <c r="BH257" s="4">
        <v>0.1599999964237213</v>
      </c>
      <c r="BI257" s="4">
        <v>111105.0</v>
      </c>
      <c r="BJ257" s="1">
        <f t="shared" si="18"/>
        <v>1.498183746</v>
      </c>
      <c r="BK257" s="1">
        <f t="shared" si="19"/>
        <v>-0.0006989469364</v>
      </c>
      <c r="BL257" s="1">
        <f t="shared" si="20"/>
        <v>291.7295956</v>
      </c>
      <c r="BM257" s="1">
        <f t="shared" si="21"/>
        <v>294.283894</v>
      </c>
      <c r="BN257" s="1">
        <f t="shared" si="22"/>
        <v>0.5933577977</v>
      </c>
      <c r="BO257" s="1">
        <f t="shared" si="23"/>
        <v>0.2182557113</v>
      </c>
      <c r="BP257" s="1">
        <f t="shared" si="24"/>
        <v>2.147989828</v>
      </c>
      <c r="BQ257" s="1">
        <f t="shared" si="25"/>
        <v>21.22107218</v>
      </c>
      <c r="BR257" s="1">
        <f t="shared" si="26"/>
        <v>6.883843404</v>
      </c>
      <c r="BS257" s="1">
        <f t="shared" si="27"/>
        <v>19.85674477</v>
      </c>
      <c r="BT257" s="1">
        <f t="shared" si="28"/>
        <v>2.325876666</v>
      </c>
      <c r="BU257" s="1">
        <f t="shared" si="29"/>
        <v>-0.09972920843</v>
      </c>
      <c r="BV257" s="1">
        <f t="shared" si="30"/>
        <v>1.451209501</v>
      </c>
      <c r="BW257" s="1">
        <f t="shared" si="31"/>
        <v>0.8746671647</v>
      </c>
      <c r="BX257" s="1">
        <f t="shared" si="32"/>
        <v>-0.06223471346</v>
      </c>
      <c r="BY257" s="1">
        <f t="shared" si="33"/>
        <v>-1363.506798</v>
      </c>
      <c r="BZ257" s="1">
        <f t="shared" si="34"/>
        <v>-22.86716203</v>
      </c>
      <c r="CA257" s="1">
        <f t="shared" si="35"/>
        <v>66.61956406</v>
      </c>
      <c r="CB257" s="1">
        <f t="shared" si="36"/>
        <v>716.9004824</v>
      </c>
      <c r="CC257" s="1">
        <f t="shared" si="37"/>
        <v>-0.8173069353</v>
      </c>
      <c r="CD257" s="1">
        <f t="shared" si="38"/>
        <v>0</v>
      </c>
      <c r="CE257" s="1">
        <f t="shared" si="39"/>
        <v>3.152213371</v>
      </c>
      <c r="CF257" s="1">
        <f t="shared" si="40"/>
        <v>407.706665</v>
      </c>
      <c r="CG257" s="1">
        <f t="shared" si="41"/>
        <v>0.2118750552</v>
      </c>
      <c r="CH257" s="1" t="str">
        <f t="shared" si="42"/>
        <v>#DIV/0!</v>
      </c>
    </row>
    <row r="258" ht="15.75" customHeight="1">
      <c r="A258" s="2">
        <v>2.0</v>
      </c>
      <c r="B258" s="1">
        <v>1.0</v>
      </c>
      <c r="C258" s="1" t="s">
        <v>97</v>
      </c>
      <c r="D258" s="1">
        <v>2.0121052E8</v>
      </c>
      <c r="E258" s="4" t="s">
        <v>1390</v>
      </c>
      <c r="F258" s="4">
        <v>24348.49969576206</v>
      </c>
      <c r="G258" s="4">
        <v>0.0</v>
      </c>
      <c r="H258" s="1">
        <f t="shared" si="1"/>
        <v>-864.7250649</v>
      </c>
      <c r="I258" s="1">
        <f t="shared" si="2"/>
        <v>-0.06871813787</v>
      </c>
      <c r="J258" s="1">
        <f t="shared" si="3"/>
        <v>-19327.36374</v>
      </c>
      <c r="K258" s="4">
        <v>55.0</v>
      </c>
      <c r="L258" s="4">
        <v>55.0</v>
      </c>
      <c r="M258" s="4">
        <v>0.0</v>
      </c>
      <c r="N258" s="4">
        <v>0.0</v>
      </c>
      <c r="O258" s="4">
        <v>469.165283203125</v>
      </c>
      <c r="P258" s="4">
        <v>876.8719482421875</v>
      </c>
      <c r="Q258" s="4">
        <v>691.0846557617188</v>
      </c>
      <c r="R258" s="1" t="str">
        <f t="shared" si="4"/>
        <v>#DIV/0!</v>
      </c>
      <c r="S258" s="1">
        <f t="shared" si="5"/>
        <v>0.4649557622</v>
      </c>
      <c r="T258" s="1">
        <f t="shared" si="6"/>
        <v>0.2118750552</v>
      </c>
      <c r="U258" s="4">
        <v>-1.0</v>
      </c>
      <c r="V258" s="4">
        <v>0.85</v>
      </c>
      <c r="W258" s="4">
        <v>0.85</v>
      </c>
      <c r="X258" s="4">
        <v>0.0</v>
      </c>
      <c r="Y258" s="1">
        <f t="shared" si="7"/>
        <v>0.85</v>
      </c>
      <c r="Z258" s="1">
        <f t="shared" si="8"/>
        <v>-278.3126246</v>
      </c>
      <c r="AA258" s="1">
        <f t="shared" si="9"/>
        <v>0.4556886321</v>
      </c>
      <c r="AB258" s="1">
        <f t="shared" si="10"/>
        <v>1.869004335</v>
      </c>
      <c r="AC258" s="1">
        <f t="shared" si="11"/>
        <v>-1</v>
      </c>
      <c r="AD258" s="4">
        <v>1001.1536865234375</v>
      </c>
      <c r="AE258" s="4">
        <v>0.5</v>
      </c>
      <c r="AF258" s="1">
        <f t="shared" si="12"/>
        <v>90.15078437</v>
      </c>
      <c r="AG258" s="1">
        <f t="shared" si="13"/>
        <v>-0.460276112</v>
      </c>
      <c r="AH258" s="1">
        <f t="shared" si="14"/>
        <v>0.6610289995</v>
      </c>
      <c r="AI258" s="1">
        <f t="shared" si="15"/>
        <v>18.42061615</v>
      </c>
      <c r="AJ258" s="4">
        <v>2.0</v>
      </c>
      <c r="AK258" s="1">
        <f t="shared" si="16"/>
        <v>4.644859791</v>
      </c>
      <c r="AL258" s="4">
        <v>1.0</v>
      </c>
      <c r="AM258" s="1">
        <f t="shared" si="17"/>
        <v>9.289719582</v>
      </c>
      <c r="AN258" s="4">
        <v>21.07089614868164</v>
      </c>
      <c r="AO258" s="4">
        <v>18.420616149902344</v>
      </c>
      <c r="AP258" s="4">
        <v>21.286724090576172</v>
      </c>
      <c r="AQ258" s="4">
        <v>1.7564706802368164</v>
      </c>
      <c r="AR258" s="20">
        <v>579.1279907226562</v>
      </c>
      <c r="AS258" s="4">
        <v>14.782626152038574</v>
      </c>
      <c r="AT258" s="4">
        <v>14.479846000671387</v>
      </c>
      <c r="AU258" s="4">
        <v>59.68661880493164</v>
      </c>
      <c r="AV258" s="4">
        <v>58.45725631713867</v>
      </c>
      <c r="AW258" s="4">
        <v>299.630859375</v>
      </c>
      <c r="AX258" s="4">
        <v>3.651099681854248</v>
      </c>
      <c r="AY258" s="4">
        <v>44.35938262939453</v>
      </c>
      <c r="AZ258" s="4">
        <v>101.22173309326172</v>
      </c>
      <c r="BA258" s="4">
        <v>-0.06174999475479126</v>
      </c>
      <c r="BB258" s="4">
        <v>-0.11276260018348694</v>
      </c>
      <c r="BC258" s="4">
        <v>0.5</v>
      </c>
      <c r="BD258" s="4">
        <v>-1.355140209197998</v>
      </c>
      <c r="BE258" s="4">
        <v>7.355140209197998</v>
      </c>
      <c r="BF258" s="4">
        <v>1.0</v>
      </c>
      <c r="BG258" s="4">
        <v>0.0</v>
      </c>
      <c r="BH258" s="4">
        <v>0.1599999964237213</v>
      </c>
      <c r="BI258" s="4">
        <v>111105.0</v>
      </c>
      <c r="BJ258" s="1">
        <f t="shared" si="18"/>
        <v>1.498154297</v>
      </c>
      <c r="BK258" s="1">
        <f t="shared" si="19"/>
        <v>-0.000460276112</v>
      </c>
      <c r="BL258" s="1">
        <f t="shared" si="20"/>
        <v>291.5706161</v>
      </c>
      <c r="BM258" s="1">
        <f t="shared" si="21"/>
        <v>294.2208961</v>
      </c>
      <c r="BN258" s="1">
        <f t="shared" si="22"/>
        <v>0.584175936</v>
      </c>
      <c r="BO258" s="1">
        <f t="shared" si="23"/>
        <v>0.183089134</v>
      </c>
      <c r="BP258" s="1">
        <f t="shared" si="24"/>
        <v>2.126704107</v>
      </c>
      <c r="BQ258" s="1">
        <f t="shared" si="25"/>
        <v>21.01035066</v>
      </c>
      <c r="BR258" s="1">
        <f t="shared" si="26"/>
        <v>6.530504658</v>
      </c>
      <c r="BS258" s="1">
        <f t="shared" si="27"/>
        <v>19.74575615</v>
      </c>
      <c r="BT258" s="1">
        <f t="shared" si="28"/>
        <v>2.309921457</v>
      </c>
      <c r="BU258" s="1">
        <f t="shared" si="29"/>
        <v>-0.06923024954</v>
      </c>
      <c r="BV258" s="1">
        <f t="shared" si="30"/>
        <v>1.465675107</v>
      </c>
      <c r="BW258" s="1">
        <f t="shared" si="31"/>
        <v>0.8442463496</v>
      </c>
      <c r="BX258" s="1">
        <f t="shared" si="32"/>
        <v>-0.04322260265</v>
      </c>
      <c r="BY258" s="1">
        <f t="shared" si="33"/>
        <v>-1956.349254</v>
      </c>
      <c r="BZ258" s="1">
        <f t="shared" si="34"/>
        <v>-33.37321637</v>
      </c>
      <c r="CA258" s="1">
        <f t="shared" si="35"/>
        <v>68.12033473</v>
      </c>
      <c r="CB258" s="1">
        <f t="shared" si="36"/>
        <v>704.791508</v>
      </c>
      <c r="CC258" s="1">
        <f t="shared" si="37"/>
        <v>-0.8357842028</v>
      </c>
      <c r="CD258" s="1">
        <f t="shared" si="38"/>
        <v>0</v>
      </c>
      <c r="CE258" s="1">
        <f t="shared" si="39"/>
        <v>3.10343473</v>
      </c>
      <c r="CF258" s="1">
        <f t="shared" si="40"/>
        <v>407.706665</v>
      </c>
      <c r="CG258" s="1">
        <f t="shared" si="41"/>
        <v>0.2118750552</v>
      </c>
      <c r="CH258" s="1" t="str">
        <f t="shared" si="42"/>
        <v>#DIV/0!</v>
      </c>
    </row>
    <row r="259" ht="15.75" customHeight="1">
      <c r="A259" s="2">
        <v>2.0</v>
      </c>
      <c r="B259" s="1">
        <v>1.0</v>
      </c>
      <c r="C259" s="1" t="s">
        <v>97</v>
      </c>
      <c r="D259" s="1">
        <v>2.0121052E8</v>
      </c>
      <c r="E259" s="4" t="s">
        <v>1391</v>
      </c>
      <c r="F259" s="4">
        <v>24378.999693660066</v>
      </c>
      <c r="G259" s="4">
        <v>0.0</v>
      </c>
      <c r="H259" s="1">
        <f t="shared" si="1"/>
        <v>-854.8368508</v>
      </c>
      <c r="I259" s="1">
        <f t="shared" si="2"/>
        <v>-0.0009339836295</v>
      </c>
      <c r="J259" s="1">
        <f t="shared" si="3"/>
        <v>-1455244.344</v>
      </c>
      <c r="K259" s="4">
        <v>55.0</v>
      </c>
      <c r="L259" s="4">
        <v>55.0</v>
      </c>
      <c r="M259" s="4">
        <v>0.0</v>
      </c>
      <c r="N259" s="4">
        <v>0.0</v>
      </c>
      <c r="O259" s="4">
        <v>469.165283203125</v>
      </c>
      <c r="P259" s="4">
        <v>876.8719482421875</v>
      </c>
      <c r="Q259" s="4">
        <v>691.0846557617188</v>
      </c>
      <c r="R259" s="1" t="str">
        <f t="shared" si="4"/>
        <v>#DIV/0!</v>
      </c>
      <c r="S259" s="1">
        <f t="shared" si="5"/>
        <v>0.4649557622</v>
      </c>
      <c r="T259" s="1">
        <f t="shared" si="6"/>
        <v>0.2118750552</v>
      </c>
      <c r="U259" s="4">
        <v>-1.0</v>
      </c>
      <c r="V259" s="4">
        <v>0.85</v>
      </c>
      <c r="W259" s="4">
        <v>0.85</v>
      </c>
      <c r="X259" s="4">
        <v>0.0</v>
      </c>
      <c r="Y259" s="1">
        <f t="shared" si="7"/>
        <v>0.85</v>
      </c>
      <c r="Z259" s="1">
        <f t="shared" si="8"/>
        <v>-271.7856634</v>
      </c>
      <c r="AA259" s="1">
        <f t="shared" si="9"/>
        <v>0.4556886321</v>
      </c>
      <c r="AB259" s="1">
        <f t="shared" si="10"/>
        <v>1.869004335</v>
      </c>
      <c r="AC259" s="1">
        <f t="shared" si="11"/>
        <v>-1</v>
      </c>
      <c r="AD259" s="4">
        <v>1001.1536865234375</v>
      </c>
      <c r="AE259" s="4">
        <v>0.5</v>
      </c>
      <c r="AF259" s="1">
        <f t="shared" si="12"/>
        <v>90.15078437</v>
      </c>
      <c r="AG259" s="1">
        <f t="shared" si="13"/>
        <v>-0.006799576245</v>
      </c>
      <c r="AH259" s="1">
        <f t="shared" si="14"/>
        <v>0.7233569841</v>
      </c>
      <c r="AI259" s="1">
        <f t="shared" si="15"/>
        <v>19.0911808</v>
      </c>
      <c r="AJ259" s="4">
        <v>2.0</v>
      </c>
      <c r="AK259" s="1">
        <f t="shared" si="16"/>
        <v>4.644859791</v>
      </c>
      <c r="AL259" s="4">
        <v>1.0</v>
      </c>
      <c r="AM259" s="1">
        <f t="shared" si="17"/>
        <v>9.289719582</v>
      </c>
      <c r="AN259" s="4">
        <v>21.041833877563477</v>
      </c>
      <c r="AO259" s="4">
        <v>19.0911808013916</v>
      </c>
      <c r="AP259" s="4">
        <v>21.237537384033203</v>
      </c>
      <c r="AQ259" s="4">
        <v>1.7519402503967285</v>
      </c>
      <c r="AR259" s="20">
        <v>572.36669921875</v>
      </c>
      <c r="AS259" s="4">
        <v>14.767538070678711</v>
      </c>
      <c r="AT259" s="4">
        <v>14.763066291809082</v>
      </c>
      <c r="AU259" s="4">
        <v>59.74216079711914</v>
      </c>
      <c r="AV259" s="4">
        <v>59.67546081542969</v>
      </c>
      <c r="AW259" s="4">
        <v>299.6209716796875</v>
      </c>
      <c r="AX259" s="4">
        <v>3.6959784030914307</v>
      </c>
      <c r="AY259" s="4">
        <v>44.265411376953125</v>
      </c>
      <c r="AZ259" s="4">
        <v>101.2257308959961</v>
      </c>
      <c r="BA259" s="4">
        <v>-0.06174999475479126</v>
      </c>
      <c r="BB259" s="4">
        <v>-0.11276260018348694</v>
      </c>
      <c r="BC259" s="4">
        <v>0.25</v>
      </c>
      <c r="BD259" s="4">
        <v>-1.355140209197998</v>
      </c>
      <c r="BE259" s="4">
        <v>7.355140209197998</v>
      </c>
      <c r="BF259" s="4">
        <v>1.0</v>
      </c>
      <c r="BG259" s="4">
        <v>0.0</v>
      </c>
      <c r="BH259" s="4">
        <v>0.1599999964237213</v>
      </c>
      <c r="BI259" s="4">
        <v>111105.0</v>
      </c>
      <c r="BJ259" s="1">
        <f t="shared" si="18"/>
        <v>1.498104858</v>
      </c>
      <c r="BK259" s="1">
        <f t="shared" si="19"/>
        <v>-0.000006799576245</v>
      </c>
      <c r="BL259" s="1">
        <f t="shared" si="20"/>
        <v>292.2411808</v>
      </c>
      <c r="BM259" s="1">
        <f t="shared" si="21"/>
        <v>294.1918339</v>
      </c>
      <c r="BN259" s="1">
        <f t="shared" si="22"/>
        <v>0.5913565313</v>
      </c>
      <c r="BO259" s="1">
        <f t="shared" si="23"/>
        <v>0.08152323767</v>
      </c>
      <c r="BP259" s="1">
        <f t="shared" si="24"/>
        <v>2.21775916</v>
      </c>
      <c r="BQ259" s="1">
        <f t="shared" si="25"/>
        <v>21.90904566</v>
      </c>
      <c r="BR259" s="1">
        <f t="shared" si="26"/>
        <v>7.145979365</v>
      </c>
      <c r="BS259" s="1">
        <f t="shared" si="27"/>
        <v>20.06650734</v>
      </c>
      <c r="BT259" s="1">
        <f t="shared" si="28"/>
        <v>2.356295077</v>
      </c>
      <c r="BU259" s="1">
        <f t="shared" si="29"/>
        <v>-0.0009340775412</v>
      </c>
      <c r="BV259" s="1">
        <f t="shared" si="30"/>
        <v>1.494402176</v>
      </c>
      <c r="BW259" s="1">
        <f t="shared" si="31"/>
        <v>0.8618929011</v>
      </c>
      <c r="BX259" s="1">
        <f t="shared" si="32"/>
        <v>-0.0005837900252</v>
      </c>
      <c r="BY259" s="1">
        <f t="shared" si="33"/>
        <v>-147308.1724</v>
      </c>
      <c r="BZ259" s="1">
        <f t="shared" si="34"/>
        <v>-2542.503514</v>
      </c>
      <c r="CA259" s="1">
        <f t="shared" si="35"/>
        <v>66.77085832</v>
      </c>
      <c r="CB259" s="1">
        <f t="shared" si="36"/>
        <v>696.5932422</v>
      </c>
      <c r="CC259" s="1">
        <f t="shared" si="37"/>
        <v>-0.8193905252</v>
      </c>
      <c r="CD259" s="1">
        <f t="shared" si="38"/>
        <v>0</v>
      </c>
      <c r="CE259" s="1">
        <f t="shared" si="39"/>
        <v>3.141581643</v>
      </c>
      <c r="CF259" s="1">
        <f t="shared" si="40"/>
        <v>407.706665</v>
      </c>
      <c r="CG259" s="1">
        <f t="shared" si="41"/>
        <v>0.2118750552</v>
      </c>
      <c r="CH259" s="1" t="str">
        <f t="shared" si="42"/>
        <v>#DIV/0!</v>
      </c>
    </row>
    <row r="260" ht="15.75" customHeight="1">
      <c r="A260" s="2">
        <v>2.0</v>
      </c>
      <c r="B260" s="1">
        <v>1.0</v>
      </c>
      <c r="C260" s="1" t="s">
        <v>97</v>
      </c>
      <c r="D260" s="1">
        <v>2.0121052E8</v>
      </c>
      <c r="E260" s="4" t="s">
        <v>1392</v>
      </c>
      <c r="F260" s="4">
        <v>24409.49969155807</v>
      </c>
      <c r="G260" s="4">
        <v>0.0</v>
      </c>
      <c r="H260" s="1">
        <f t="shared" si="1"/>
        <v>-946.9031305</v>
      </c>
      <c r="I260" s="1">
        <f t="shared" si="2"/>
        <v>0.08170122253</v>
      </c>
      <c r="J260" s="1">
        <f t="shared" si="3"/>
        <v>19170.69388</v>
      </c>
      <c r="K260" s="4">
        <v>55.0</v>
      </c>
      <c r="L260" s="4">
        <v>55.0</v>
      </c>
      <c r="M260" s="4">
        <v>0.0</v>
      </c>
      <c r="N260" s="4">
        <v>0.0</v>
      </c>
      <c r="O260" s="4">
        <v>469.165283203125</v>
      </c>
      <c r="P260" s="4">
        <v>876.8719482421875</v>
      </c>
      <c r="Q260" s="4">
        <v>691.0846557617188</v>
      </c>
      <c r="R260" s="1" t="str">
        <f t="shared" si="4"/>
        <v>#DIV/0!</v>
      </c>
      <c r="S260" s="1">
        <f t="shared" si="5"/>
        <v>0.4649557622</v>
      </c>
      <c r="T260" s="1">
        <f t="shared" si="6"/>
        <v>0.2118750552</v>
      </c>
      <c r="U260" s="4">
        <v>-1.0</v>
      </c>
      <c r="V260" s="4">
        <v>0.85</v>
      </c>
      <c r="W260" s="4">
        <v>0.85</v>
      </c>
      <c r="X260" s="4">
        <v>0.0</v>
      </c>
      <c r="Y260" s="1">
        <f t="shared" si="7"/>
        <v>0.85</v>
      </c>
      <c r="Z260" s="1">
        <f t="shared" si="8"/>
        <v>-300.7569951</v>
      </c>
      <c r="AA260" s="1">
        <f t="shared" si="9"/>
        <v>0.4556886321</v>
      </c>
      <c r="AB260" s="1">
        <f t="shared" si="10"/>
        <v>1.869004335</v>
      </c>
      <c r="AC260" s="1">
        <f t="shared" si="11"/>
        <v>-1</v>
      </c>
      <c r="AD260" s="4">
        <v>1001.1536865234375</v>
      </c>
      <c r="AE260" s="4">
        <v>0.5</v>
      </c>
      <c r="AF260" s="1">
        <f t="shared" si="12"/>
        <v>90.15078437</v>
      </c>
      <c r="AG260" s="1">
        <f t="shared" si="13"/>
        <v>0.7486783907</v>
      </c>
      <c r="AH260" s="1">
        <f t="shared" si="14"/>
        <v>0.9171957722</v>
      </c>
      <c r="AI260" s="1">
        <f t="shared" si="15"/>
        <v>20.77501106</v>
      </c>
      <c r="AJ260" s="4">
        <v>2.0</v>
      </c>
      <c r="AK260" s="1">
        <f t="shared" si="16"/>
        <v>4.644859791</v>
      </c>
      <c r="AL260" s="4">
        <v>1.0</v>
      </c>
      <c r="AM260" s="1">
        <f t="shared" si="17"/>
        <v>9.289719582</v>
      </c>
      <c r="AN260" s="4">
        <v>21.13922691345215</v>
      </c>
      <c r="AO260" s="4">
        <v>20.77501106262207</v>
      </c>
      <c r="AP260" s="4">
        <v>21.23003387451172</v>
      </c>
      <c r="AQ260" s="4">
        <v>1.7554153203964233</v>
      </c>
      <c r="AR260" s="20">
        <v>633.600830078125</v>
      </c>
      <c r="AS260" s="4">
        <v>14.765772819519043</v>
      </c>
      <c r="AT260" s="4">
        <v>15.25797176361084</v>
      </c>
      <c r="AU260" s="4">
        <v>59.378868103027344</v>
      </c>
      <c r="AV260" s="4">
        <v>61.334327697753906</v>
      </c>
      <c r="AW260" s="4">
        <v>299.5760498046875</v>
      </c>
      <c r="AX260" s="4">
        <v>3.700087547302246</v>
      </c>
      <c r="AY260" s="4">
        <v>46.0824089050293</v>
      </c>
      <c r="AZ260" s="4">
        <v>101.22148895263672</v>
      </c>
      <c r="BA260" s="4">
        <v>-0.06174999475479126</v>
      </c>
      <c r="BB260" s="4">
        <v>-0.11276260018348694</v>
      </c>
      <c r="BC260" s="4">
        <v>0.5</v>
      </c>
      <c r="BD260" s="4">
        <v>-1.355140209197998</v>
      </c>
      <c r="BE260" s="4">
        <v>7.355140209197998</v>
      </c>
      <c r="BF260" s="4">
        <v>1.0</v>
      </c>
      <c r="BG260" s="4">
        <v>0.0</v>
      </c>
      <c r="BH260" s="4">
        <v>0.1599999964237213</v>
      </c>
      <c r="BI260" s="4">
        <v>111105.0</v>
      </c>
      <c r="BJ260" s="1">
        <f t="shared" si="18"/>
        <v>1.497880249</v>
      </c>
      <c r="BK260" s="1">
        <f t="shared" si="19"/>
        <v>0.0007486783907</v>
      </c>
      <c r="BL260" s="1">
        <f t="shared" si="20"/>
        <v>293.9250111</v>
      </c>
      <c r="BM260" s="1">
        <f t="shared" si="21"/>
        <v>294.2892269</v>
      </c>
      <c r="BN260" s="1">
        <f t="shared" si="22"/>
        <v>0.5920139943</v>
      </c>
      <c r="BO260" s="1">
        <f t="shared" si="23"/>
        <v>-0.1048938986</v>
      </c>
      <c r="BP260" s="1">
        <f t="shared" si="24"/>
        <v>2.461630392</v>
      </c>
      <c r="BQ260" s="1">
        <f t="shared" si="25"/>
        <v>24.31924701</v>
      </c>
      <c r="BR260" s="1">
        <f t="shared" si="26"/>
        <v>9.061275246</v>
      </c>
      <c r="BS260" s="1">
        <f t="shared" si="27"/>
        <v>20.95711899</v>
      </c>
      <c r="BT260" s="1">
        <f t="shared" si="28"/>
        <v>2.489362212</v>
      </c>
      <c r="BU260" s="1">
        <f t="shared" si="29"/>
        <v>0.08098894102</v>
      </c>
      <c r="BV260" s="1">
        <f t="shared" si="30"/>
        <v>1.54443462</v>
      </c>
      <c r="BW260" s="1">
        <f t="shared" si="31"/>
        <v>0.9449275917</v>
      </c>
      <c r="BX260" s="1">
        <f t="shared" si="32"/>
        <v>0.05068160387</v>
      </c>
      <c r="BY260" s="1">
        <f t="shared" si="33"/>
        <v>1940.486178</v>
      </c>
      <c r="BZ260" s="1">
        <f t="shared" si="34"/>
        <v>30.25673731</v>
      </c>
      <c r="CA260" s="1">
        <f t="shared" si="35"/>
        <v>62.31950328</v>
      </c>
      <c r="CB260" s="1">
        <f t="shared" si="36"/>
        <v>771.2066227</v>
      </c>
      <c r="CC260" s="1">
        <f t="shared" si="37"/>
        <v>-0.765171499</v>
      </c>
      <c r="CD260" s="1">
        <f t="shared" si="38"/>
        <v>0</v>
      </c>
      <c r="CE260" s="1">
        <f t="shared" si="39"/>
        <v>3.145074415</v>
      </c>
      <c r="CF260" s="1">
        <f t="shared" si="40"/>
        <v>407.706665</v>
      </c>
      <c r="CG260" s="1">
        <f t="shared" si="41"/>
        <v>0.2118750552</v>
      </c>
      <c r="CH260" s="1" t="str">
        <f t="shared" si="42"/>
        <v>#DIV/0!</v>
      </c>
    </row>
    <row r="261" ht="15.75" customHeight="1">
      <c r="A261" s="2">
        <v>2.0</v>
      </c>
      <c r="B261" s="1">
        <v>1.0</v>
      </c>
      <c r="C261" s="1" t="s">
        <v>97</v>
      </c>
      <c r="D261" s="1">
        <v>2.0121052E8</v>
      </c>
      <c r="E261" s="4" t="s">
        <v>1393</v>
      </c>
      <c r="F261" s="4">
        <v>24439.999689456075</v>
      </c>
      <c r="G261" s="4">
        <v>0.0</v>
      </c>
      <c r="H261" s="1">
        <f t="shared" si="1"/>
        <v>-1010.637745</v>
      </c>
      <c r="I261" s="1">
        <f t="shared" si="2"/>
        <v>-0.03620554685</v>
      </c>
      <c r="J261" s="1">
        <f t="shared" si="3"/>
        <v>-43503.06455</v>
      </c>
      <c r="K261" s="4">
        <v>55.0</v>
      </c>
      <c r="L261" s="4">
        <v>55.0</v>
      </c>
      <c r="M261" s="4">
        <v>0.0</v>
      </c>
      <c r="N261" s="4">
        <v>0.0</v>
      </c>
      <c r="O261" s="4">
        <v>469.165283203125</v>
      </c>
      <c r="P261" s="4">
        <v>876.8719482421875</v>
      </c>
      <c r="Q261" s="4">
        <v>691.0846557617188</v>
      </c>
      <c r="R261" s="1" t="str">
        <f t="shared" si="4"/>
        <v>#DIV/0!</v>
      </c>
      <c r="S261" s="1">
        <f t="shared" si="5"/>
        <v>0.4649557622</v>
      </c>
      <c r="T261" s="1">
        <f t="shared" si="6"/>
        <v>0.2118750552</v>
      </c>
      <c r="U261" s="4">
        <v>-1.0</v>
      </c>
      <c r="V261" s="4">
        <v>0.85</v>
      </c>
      <c r="W261" s="4">
        <v>0.85</v>
      </c>
      <c r="X261" s="4">
        <v>0.0</v>
      </c>
      <c r="Y261" s="1">
        <f t="shared" si="7"/>
        <v>0.85</v>
      </c>
      <c r="Z261" s="1">
        <f t="shared" si="8"/>
        <v>-321.9156239</v>
      </c>
      <c r="AA261" s="1">
        <f t="shared" si="9"/>
        <v>0.4556886321</v>
      </c>
      <c r="AB261" s="1">
        <f t="shared" si="10"/>
        <v>1.869004335</v>
      </c>
      <c r="AC261" s="1">
        <f t="shared" si="11"/>
        <v>-1</v>
      </c>
      <c r="AD261" s="4">
        <v>1001.1536865234375</v>
      </c>
      <c r="AE261" s="4">
        <v>0.5</v>
      </c>
      <c r="AF261" s="1">
        <f t="shared" si="12"/>
        <v>90.15078437</v>
      </c>
      <c r="AG261" s="1">
        <f t="shared" si="13"/>
        <v>-0.353621284</v>
      </c>
      <c r="AH261" s="1">
        <f t="shared" si="14"/>
        <v>0.9657169979</v>
      </c>
      <c r="AI261" s="1">
        <f t="shared" si="15"/>
        <v>20.62512589</v>
      </c>
      <c r="AJ261" s="4">
        <v>2.0</v>
      </c>
      <c r="AK261" s="1">
        <f t="shared" si="16"/>
        <v>4.644859791</v>
      </c>
      <c r="AL261" s="4">
        <v>1.0</v>
      </c>
      <c r="AM261" s="1">
        <f t="shared" si="17"/>
        <v>9.289719582</v>
      </c>
      <c r="AN261" s="4">
        <v>21.232393264770508</v>
      </c>
      <c r="AO261" s="4">
        <v>20.625125885009766</v>
      </c>
      <c r="AP261" s="4">
        <v>21.289234161376953</v>
      </c>
      <c r="AQ261" s="4">
        <v>1.772642731666565</v>
      </c>
      <c r="AR261" s="20">
        <v>676.606201171875</v>
      </c>
      <c r="AS261" s="4">
        <v>14.78825855255127</v>
      </c>
      <c r="AT261" s="4">
        <v>14.55562686920166</v>
      </c>
      <c r="AU261" s="4">
        <v>59.121055603027344</v>
      </c>
      <c r="AV261" s="4">
        <v>58.28031539916992</v>
      </c>
      <c r="AW261" s="4">
        <v>299.5929870605469</v>
      </c>
      <c r="AX261" s="4">
        <v>3.689815044403076</v>
      </c>
      <c r="AY261" s="4">
        <v>47.646419525146484</v>
      </c>
      <c r="AZ261" s="4">
        <v>101.21803283691406</v>
      </c>
      <c r="BA261" s="4">
        <v>-0.06174999475479126</v>
      </c>
      <c r="BB261" s="4">
        <v>-0.11276260018348694</v>
      </c>
      <c r="BC261" s="4">
        <v>0.25</v>
      </c>
      <c r="BD261" s="4">
        <v>-1.355140209197998</v>
      </c>
      <c r="BE261" s="4">
        <v>7.355140209197998</v>
      </c>
      <c r="BF261" s="4">
        <v>1.0</v>
      </c>
      <c r="BG261" s="4">
        <v>0.0</v>
      </c>
      <c r="BH261" s="4">
        <v>0.1599999964237213</v>
      </c>
      <c r="BI261" s="4">
        <v>111105.0</v>
      </c>
      <c r="BJ261" s="1">
        <f t="shared" si="18"/>
        <v>1.497964935</v>
      </c>
      <c r="BK261" s="1">
        <f t="shared" si="19"/>
        <v>-0.000353621284</v>
      </c>
      <c r="BL261" s="1">
        <f t="shared" si="20"/>
        <v>293.7751259</v>
      </c>
      <c r="BM261" s="1">
        <f t="shared" si="21"/>
        <v>294.3823933</v>
      </c>
      <c r="BN261" s="1">
        <f t="shared" si="22"/>
        <v>0.5903703939</v>
      </c>
      <c r="BO261" s="1">
        <f t="shared" si="23"/>
        <v>0.08427011715</v>
      </c>
      <c r="BP261" s="1">
        <f t="shared" si="24"/>
        <v>2.439008916</v>
      </c>
      <c r="BQ261" s="1">
        <f t="shared" si="25"/>
        <v>24.09658485</v>
      </c>
      <c r="BR261" s="1">
        <f t="shared" si="26"/>
        <v>9.540957977</v>
      </c>
      <c r="BS261" s="1">
        <f t="shared" si="27"/>
        <v>20.92875957</v>
      </c>
      <c r="BT261" s="1">
        <f t="shared" si="28"/>
        <v>2.48502567</v>
      </c>
      <c r="BU261" s="1">
        <f t="shared" si="29"/>
        <v>-0.03634720564</v>
      </c>
      <c r="BV261" s="1">
        <f t="shared" si="30"/>
        <v>1.473291918</v>
      </c>
      <c r="BW261" s="1">
        <f t="shared" si="31"/>
        <v>1.011733752</v>
      </c>
      <c r="BX261" s="1">
        <f t="shared" si="32"/>
        <v>-0.02270423375</v>
      </c>
      <c r="BY261" s="1">
        <f t="shared" si="33"/>
        <v>-4403.294616</v>
      </c>
      <c r="BZ261" s="1">
        <f t="shared" si="34"/>
        <v>-64.29598852</v>
      </c>
      <c r="CA261" s="1">
        <f t="shared" si="35"/>
        <v>59.46708949</v>
      </c>
      <c r="CB261" s="1">
        <f t="shared" si="36"/>
        <v>823.4740312</v>
      </c>
      <c r="CC261" s="1">
        <f t="shared" si="37"/>
        <v>-0.7298309718</v>
      </c>
      <c r="CD261" s="1">
        <f t="shared" si="38"/>
        <v>0</v>
      </c>
      <c r="CE261" s="1">
        <f t="shared" si="39"/>
        <v>3.136342788</v>
      </c>
      <c r="CF261" s="1">
        <f t="shared" si="40"/>
        <v>407.706665</v>
      </c>
      <c r="CG261" s="1">
        <f t="shared" si="41"/>
        <v>0.2118750552</v>
      </c>
      <c r="CH261" s="1" t="str">
        <f t="shared" si="42"/>
        <v>#DIV/0!</v>
      </c>
    </row>
    <row r="262" ht="15.75" customHeight="1">
      <c r="A262" s="2">
        <v>2.0</v>
      </c>
      <c r="B262" s="1">
        <v>1.0</v>
      </c>
      <c r="C262" s="1" t="s">
        <v>97</v>
      </c>
      <c r="D262" s="1">
        <v>2.0121052E8</v>
      </c>
      <c r="E262" s="4" t="s">
        <v>1394</v>
      </c>
      <c r="F262" s="4">
        <v>24470.49968735408</v>
      </c>
      <c r="G262" s="4">
        <v>0.0</v>
      </c>
      <c r="H262" s="1">
        <f t="shared" si="1"/>
        <v>-991.2135255</v>
      </c>
      <c r="I262" s="1">
        <f t="shared" si="2"/>
        <v>-0.1701452506</v>
      </c>
      <c r="J262" s="1">
        <f t="shared" si="3"/>
        <v>-8455.375982</v>
      </c>
      <c r="K262" s="4">
        <v>55.0</v>
      </c>
      <c r="L262" s="4">
        <v>55.0</v>
      </c>
      <c r="M262" s="4">
        <v>0.0</v>
      </c>
      <c r="N262" s="4">
        <v>0.0</v>
      </c>
      <c r="O262" s="4">
        <v>469.165283203125</v>
      </c>
      <c r="P262" s="4">
        <v>876.8719482421875</v>
      </c>
      <c r="Q262" s="4">
        <v>691.0846557617188</v>
      </c>
      <c r="R262" s="1" t="str">
        <f t="shared" si="4"/>
        <v>#DIV/0!</v>
      </c>
      <c r="S262" s="1">
        <f t="shared" si="5"/>
        <v>0.4649557622</v>
      </c>
      <c r="T262" s="1">
        <f t="shared" si="6"/>
        <v>0.2118750552</v>
      </c>
      <c r="U262" s="4">
        <v>-1.0</v>
      </c>
      <c r="V262" s="4">
        <v>0.85</v>
      </c>
      <c r="W262" s="4">
        <v>0.85</v>
      </c>
      <c r="X262" s="4">
        <v>0.0</v>
      </c>
      <c r="Y262" s="1">
        <f t="shared" si="7"/>
        <v>0.85</v>
      </c>
      <c r="Z262" s="1">
        <f t="shared" si="8"/>
        <v>-321.7712012</v>
      </c>
      <c r="AA262" s="1">
        <f t="shared" si="9"/>
        <v>0.4556886321</v>
      </c>
      <c r="AB262" s="1">
        <f t="shared" si="10"/>
        <v>1.869004335</v>
      </c>
      <c r="AC262" s="1">
        <f t="shared" si="11"/>
        <v>-1</v>
      </c>
      <c r="AD262" s="4">
        <v>1001.1536865234375</v>
      </c>
      <c r="AE262" s="4">
        <v>0.5</v>
      </c>
      <c r="AF262" s="1">
        <f t="shared" si="12"/>
        <v>90.15078437</v>
      </c>
      <c r="AG262" s="1">
        <f t="shared" si="13"/>
        <v>-1.532574389</v>
      </c>
      <c r="AH262" s="1">
        <f t="shared" si="14"/>
        <v>0.878786888</v>
      </c>
      <c r="AI262" s="1">
        <f t="shared" si="15"/>
        <v>19.50697899</v>
      </c>
      <c r="AJ262" s="4">
        <v>2.0</v>
      </c>
      <c r="AK262" s="1">
        <f t="shared" si="16"/>
        <v>4.644859791</v>
      </c>
      <c r="AL262" s="4">
        <v>1.0</v>
      </c>
      <c r="AM262" s="1">
        <f t="shared" si="17"/>
        <v>9.289719582</v>
      </c>
      <c r="AN262" s="4">
        <v>21.220849990844727</v>
      </c>
      <c r="AO262" s="4">
        <v>19.50697898864746</v>
      </c>
      <c r="AP262" s="4">
        <v>21.34602165222168</v>
      </c>
      <c r="AQ262" s="4">
        <v>1.7794640064239502</v>
      </c>
      <c r="AR262" s="20">
        <v>664.2875366210938</v>
      </c>
      <c r="AS262" s="4">
        <v>14.812244415283203</v>
      </c>
      <c r="AT262" s="4">
        <v>13.80307674407959</v>
      </c>
      <c r="AU262" s="4">
        <v>59.258140563964844</v>
      </c>
      <c r="AV262" s="4">
        <v>55.21624755859375</v>
      </c>
      <c r="AW262" s="4">
        <v>299.5379638671875</v>
      </c>
      <c r="AX262" s="4">
        <v>3.6204516887664795</v>
      </c>
      <c r="AY262" s="4">
        <v>47.01774215698242</v>
      </c>
      <c r="AZ262" s="4">
        <v>101.2190170288086</v>
      </c>
      <c r="BA262" s="4">
        <v>-0.06174999475479126</v>
      </c>
      <c r="BB262" s="4">
        <v>-0.11276260018348694</v>
      </c>
      <c r="BC262" s="4">
        <v>0.5</v>
      </c>
      <c r="BD262" s="4">
        <v>-1.355140209197998</v>
      </c>
      <c r="BE262" s="4">
        <v>7.355140209197998</v>
      </c>
      <c r="BF262" s="4">
        <v>1.0</v>
      </c>
      <c r="BG262" s="4">
        <v>0.0</v>
      </c>
      <c r="BH262" s="4">
        <v>0.1599999964237213</v>
      </c>
      <c r="BI262" s="4">
        <v>111105.0</v>
      </c>
      <c r="BJ262" s="1">
        <f t="shared" si="18"/>
        <v>1.497689819</v>
      </c>
      <c r="BK262" s="1">
        <f t="shared" si="19"/>
        <v>-0.001532574389</v>
      </c>
      <c r="BL262" s="1">
        <f t="shared" si="20"/>
        <v>292.656979</v>
      </c>
      <c r="BM262" s="1">
        <f t="shared" si="21"/>
        <v>294.37085</v>
      </c>
      <c r="BN262" s="1">
        <f t="shared" si="22"/>
        <v>0.5792722573</v>
      </c>
      <c r="BO262" s="1">
        <f t="shared" si="23"/>
        <v>0.3205488513</v>
      </c>
      <c r="BP262" s="1">
        <f t="shared" si="24"/>
        <v>2.275920748</v>
      </c>
      <c r="BQ262" s="1">
        <f t="shared" si="25"/>
        <v>22.48511016</v>
      </c>
      <c r="BR262" s="1">
        <f t="shared" si="26"/>
        <v>8.682033415</v>
      </c>
      <c r="BS262" s="1">
        <f t="shared" si="27"/>
        <v>20.36391449</v>
      </c>
      <c r="BT262" s="1">
        <f t="shared" si="28"/>
        <v>2.400020444</v>
      </c>
      <c r="BU262" s="1">
        <f t="shared" si="29"/>
        <v>-0.1733196757</v>
      </c>
      <c r="BV262" s="1">
        <f t="shared" si="30"/>
        <v>1.39713386</v>
      </c>
      <c r="BW262" s="1">
        <f t="shared" si="31"/>
        <v>1.002886584</v>
      </c>
      <c r="BX262" s="1">
        <f t="shared" si="32"/>
        <v>-0.1080350511</v>
      </c>
      <c r="BY262" s="1">
        <f t="shared" si="33"/>
        <v>-855.8448455</v>
      </c>
      <c r="BZ262" s="1">
        <f t="shared" si="34"/>
        <v>-12.72848807</v>
      </c>
      <c r="CA262" s="1">
        <f t="shared" si="35"/>
        <v>59.94039032</v>
      </c>
      <c r="CB262" s="1">
        <f t="shared" si="36"/>
        <v>808.3326015</v>
      </c>
      <c r="CC262" s="1">
        <f t="shared" si="37"/>
        <v>-0.7350158276</v>
      </c>
      <c r="CD262" s="1">
        <f t="shared" si="38"/>
        <v>0</v>
      </c>
      <c r="CE262" s="1">
        <f t="shared" si="39"/>
        <v>3.077383935</v>
      </c>
      <c r="CF262" s="1">
        <f t="shared" si="40"/>
        <v>407.706665</v>
      </c>
      <c r="CG262" s="1">
        <f t="shared" si="41"/>
        <v>0.2118750552</v>
      </c>
      <c r="CH262" s="1" t="str">
        <f t="shared" si="42"/>
        <v>#DIV/0!</v>
      </c>
    </row>
    <row r="263" ht="15.75" customHeight="1">
      <c r="A263" s="2">
        <v>2.0</v>
      </c>
      <c r="B263" s="1">
        <v>1.0</v>
      </c>
      <c r="C263" s="1" t="s">
        <v>97</v>
      </c>
      <c r="D263" s="1">
        <v>2.0121052E8</v>
      </c>
      <c r="E263" s="4" t="s">
        <v>1395</v>
      </c>
      <c r="F263" s="4">
        <v>24500.999685252085</v>
      </c>
      <c r="G263" s="4">
        <v>0.0</v>
      </c>
      <c r="H263" s="1">
        <f t="shared" si="1"/>
        <v>-972.6907407</v>
      </c>
      <c r="I263" s="1">
        <f t="shared" si="2"/>
        <v>-0.1256521915</v>
      </c>
      <c r="J263" s="1">
        <f t="shared" si="3"/>
        <v>-11522.39641</v>
      </c>
      <c r="K263" s="4">
        <v>55.0</v>
      </c>
      <c r="L263" s="4">
        <v>55.0</v>
      </c>
      <c r="M263" s="4">
        <v>0.0</v>
      </c>
      <c r="N263" s="4">
        <v>0.0</v>
      </c>
      <c r="O263" s="4">
        <v>469.165283203125</v>
      </c>
      <c r="P263" s="4">
        <v>876.8719482421875</v>
      </c>
      <c r="Q263" s="4">
        <v>691.0846557617188</v>
      </c>
      <c r="R263" s="1" t="str">
        <f t="shared" si="4"/>
        <v>#DIV/0!</v>
      </c>
      <c r="S263" s="1">
        <f t="shared" si="5"/>
        <v>0.4649557622</v>
      </c>
      <c r="T263" s="1">
        <f t="shared" si="6"/>
        <v>0.2118750552</v>
      </c>
      <c r="U263" s="4">
        <v>-1.0</v>
      </c>
      <c r="V263" s="4">
        <v>0.85</v>
      </c>
      <c r="W263" s="4">
        <v>0.85</v>
      </c>
      <c r="X263" s="4">
        <v>0.0</v>
      </c>
      <c r="Y263" s="1">
        <f t="shared" si="7"/>
        <v>0.85</v>
      </c>
      <c r="Z263" s="1">
        <f t="shared" si="8"/>
        <v>-312.5293651</v>
      </c>
      <c r="AA263" s="1">
        <f t="shared" si="9"/>
        <v>0.4556886321</v>
      </c>
      <c r="AB263" s="1">
        <f t="shared" si="10"/>
        <v>1.869004335</v>
      </c>
      <c r="AC263" s="1">
        <f t="shared" si="11"/>
        <v>-1</v>
      </c>
      <c r="AD263" s="4">
        <v>1001.1536865234375</v>
      </c>
      <c r="AE263" s="4">
        <v>0.5</v>
      </c>
      <c r="AF263" s="1">
        <f t="shared" si="12"/>
        <v>90.15078437</v>
      </c>
      <c r="AG263" s="1">
        <f t="shared" si="13"/>
        <v>-1.001145848</v>
      </c>
      <c r="AH263" s="1">
        <f t="shared" si="14"/>
        <v>0.7812499312</v>
      </c>
      <c r="AI263" s="1">
        <f t="shared" si="15"/>
        <v>19.06868172</v>
      </c>
      <c r="AJ263" s="4">
        <v>2.0</v>
      </c>
      <c r="AK263" s="1">
        <f t="shared" si="16"/>
        <v>4.644859791</v>
      </c>
      <c r="AL263" s="4">
        <v>1.0</v>
      </c>
      <c r="AM263" s="1">
        <f t="shared" si="17"/>
        <v>9.289719582</v>
      </c>
      <c r="AN263" s="4">
        <v>21.203269958496094</v>
      </c>
      <c r="AO263" s="4">
        <v>19.068681716918945</v>
      </c>
      <c r="AP263" s="4">
        <v>21.359134674072266</v>
      </c>
      <c r="AQ263" s="4">
        <v>1.7797406911849976</v>
      </c>
      <c r="AR263" s="20">
        <v>651.4847412109375</v>
      </c>
      <c r="AS263" s="4">
        <v>14.819765090942383</v>
      </c>
      <c r="AT263" s="4">
        <v>14.160964965820312</v>
      </c>
      <c r="AU263" s="4">
        <v>59.3534049987793</v>
      </c>
      <c r="AV263" s="4">
        <v>56.703453063964844</v>
      </c>
      <c r="AW263" s="4">
        <v>299.6261291503906</v>
      </c>
      <c r="AX263" s="4">
        <v>3.6577861309051514</v>
      </c>
      <c r="AY263" s="4">
        <v>45.965057373046875</v>
      </c>
      <c r="AZ263" s="4">
        <v>101.22188568115234</v>
      </c>
      <c r="BA263" s="4">
        <v>-0.06174999475479126</v>
      </c>
      <c r="BB263" s="4">
        <v>-0.11276260018348694</v>
      </c>
      <c r="BC263" s="4">
        <v>0.5</v>
      </c>
      <c r="BD263" s="4">
        <v>-1.355140209197998</v>
      </c>
      <c r="BE263" s="4">
        <v>7.355140209197998</v>
      </c>
      <c r="BF263" s="4">
        <v>1.0</v>
      </c>
      <c r="BG263" s="4">
        <v>0.0</v>
      </c>
      <c r="BH263" s="4">
        <v>0.1599999964237213</v>
      </c>
      <c r="BI263" s="4">
        <v>111105.0</v>
      </c>
      <c r="BJ263" s="1">
        <f t="shared" si="18"/>
        <v>1.498130646</v>
      </c>
      <c r="BK263" s="1">
        <f t="shared" si="19"/>
        <v>-0.001001145848</v>
      </c>
      <c r="BL263" s="1">
        <f t="shared" si="20"/>
        <v>292.2186817</v>
      </c>
      <c r="BM263" s="1">
        <f t="shared" si="21"/>
        <v>294.35327</v>
      </c>
      <c r="BN263" s="1">
        <f t="shared" si="22"/>
        <v>0.5852457679</v>
      </c>
      <c r="BO263" s="1">
        <f t="shared" si="23"/>
        <v>0.2508307411</v>
      </c>
      <c r="BP263" s="1">
        <f t="shared" si="24"/>
        <v>2.214649508</v>
      </c>
      <c r="BQ263" s="1">
        <f t="shared" si="25"/>
        <v>21.8791568</v>
      </c>
      <c r="BR263" s="1">
        <f t="shared" si="26"/>
        <v>7.718191831</v>
      </c>
      <c r="BS263" s="1">
        <f t="shared" si="27"/>
        <v>20.13597584</v>
      </c>
      <c r="BT263" s="1">
        <f t="shared" si="28"/>
        <v>2.366445495</v>
      </c>
      <c r="BU263" s="1">
        <f t="shared" si="29"/>
        <v>-0.1273750589</v>
      </c>
      <c r="BV263" s="1">
        <f t="shared" si="30"/>
        <v>1.433399577</v>
      </c>
      <c r="BW263" s="1">
        <f t="shared" si="31"/>
        <v>0.933045918</v>
      </c>
      <c r="BX263" s="1">
        <f t="shared" si="32"/>
        <v>-0.07945280923</v>
      </c>
      <c r="BY263" s="1">
        <f t="shared" si="33"/>
        <v>-1166.318692</v>
      </c>
      <c r="BZ263" s="1">
        <f t="shared" si="34"/>
        <v>-17.68636421</v>
      </c>
      <c r="CA263" s="1">
        <f t="shared" si="35"/>
        <v>63.58362584</v>
      </c>
      <c r="CB263" s="1">
        <f t="shared" si="36"/>
        <v>792.8380392</v>
      </c>
      <c r="CC263" s="1">
        <f t="shared" si="37"/>
        <v>-0.7800736223</v>
      </c>
      <c r="CD263" s="1">
        <f t="shared" si="38"/>
        <v>0</v>
      </c>
      <c r="CE263" s="1">
        <f t="shared" si="39"/>
        <v>3.109118211</v>
      </c>
      <c r="CF263" s="1">
        <f t="shared" si="40"/>
        <v>407.706665</v>
      </c>
      <c r="CG263" s="1">
        <f t="shared" si="41"/>
        <v>0.2118750552</v>
      </c>
      <c r="CH263" s="1" t="str">
        <f t="shared" si="42"/>
        <v>#DIV/0!</v>
      </c>
    </row>
    <row r="264" ht="15.75" customHeight="1">
      <c r="A264" s="2">
        <v>2.0</v>
      </c>
      <c r="B264" s="1">
        <v>1.0</v>
      </c>
      <c r="C264" s="1" t="s">
        <v>97</v>
      </c>
      <c r="D264" s="1">
        <v>2.0121052E8</v>
      </c>
      <c r="E264" s="4" t="s">
        <v>1396</v>
      </c>
      <c r="F264" s="4">
        <v>24531.49968315009</v>
      </c>
      <c r="G264" s="4">
        <v>0.0</v>
      </c>
      <c r="H264" s="1">
        <f t="shared" si="1"/>
        <v>-955.1312997</v>
      </c>
      <c r="I264" s="1">
        <f t="shared" si="2"/>
        <v>-0.07266750413</v>
      </c>
      <c r="J264" s="1">
        <f t="shared" si="3"/>
        <v>-20140.50946</v>
      </c>
      <c r="K264" s="4">
        <v>55.0</v>
      </c>
      <c r="L264" s="4">
        <v>55.0</v>
      </c>
      <c r="M264" s="4">
        <v>0.0</v>
      </c>
      <c r="N264" s="4">
        <v>0.0</v>
      </c>
      <c r="O264" s="4">
        <v>469.165283203125</v>
      </c>
      <c r="P264" s="4">
        <v>876.8719482421875</v>
      </c>
      <c r="Q264" s="4">
        <v>691.0846557617188</v>
      </c>
      <c r="R264" s="1" t="str">
        <f t="shared" si="4"/>
        <v>#DIV/0!</v>
      </c>
      <c r="S264" s="1">
        <f t="shared" si="5"/>
        <v>0.4649557622</v>
      </c>
      <c r="T264" s="1">
        <f t="shared" si="6"/>
        <v>0.2118750552</v>
      </c>
      <c r="U264" s="4">
        <v>-1.0</v>
      </c>
      <c r="V264" s="4">
        <v>0.85</v>
      </c>
      <c r="W264" s="4">
        <v>0.85</v>
      </c>
      <c r="X264" s="4">
        <v>0.0</v>
      </c>
      <c r="Y264" s="1">
        <f t="shared" si="7"/>
        <v>0.85</v>
      </c>
      <c r="Z264" s="1">
        <f t="shared" si="8"/>
        <v>-303.498852</v>
      </c>
      <c r="AA264" s="1">
        <f t="shared" si="9"/>
        <v>0.4556886321</v>
      </c>
      <c r="AB264" s="1">
        <f t="shared" si="10"/>
        <v>1.869004335</v>
      </c>
      <c r="AC264" s="1">
        <f t="shared" si="11"/>
        <v>-1</v>
      </c>
      <c r="AD264" s="4">
        <v>1001.1536865234375</v>
      </c>
      <c r="AE264" s="4">
        <v>0.5</v>
      </c>
      <c r="AF264" s="1">
        <f t="shared" si="12"/>
        <v>90.15078437</v>
      </c>
      <c r="AG264" s="1">
        <f t="shared" si="13"/>
        <v>-0.5125985272</v>
      </c>
      <c r="AH264" s="1">
        <f t="shared" si="14"/>
        <v>0.6957534023</v>
      </c>
      <c r="AI264" s="1">
        <f t="shared" si="15"/>
        <v>18.6797123</v>
      </c>
      <c r="AJ264" s="4">
        <v>2.0</v>
      </c>
      <c r="AK264" s="1">
        <f t="shared" si="16"/>
        <v>4.644859791</v>
      </c>
      <c r="AL264" s="4">
        <v>1.0</v>
      </c>
      <c r="AM264" s="1">
        <f t="shared" si="17"/>
        <v>9.289719582</v>
      </c>
      <c r="AN264" s="4">
        <v>21.1660213470459</v>
      </c>
      <c r="AO264" s="4">
        <v>18.679712295532227</v>
      </c>
      <c r="AP264" s="4">
        <v>21.347496032714844</v>
      </c>
      <c r="AQ264" s="4">
        <v>1.7581857442855835</v>
      </c>
      <c r="AR264" s="20">
        <v>639.4927978515625</v>
      </c>
      <c r="AS264" s="4">
        <v>14.817414283752441</v>
      </c>
      <c r="AT264" s="4">
        <v>14.48022747039795</v>
      </c>
      <c r="AU264" s="4">
        <v>59.48002624511719</v>
      </c>
      <c r="AV264" s="4">
        <v>58.10681915283203</v>
      </c>
      <c r="AW264" s="4">
        <v>299.6416015625</v>
      </c>
      <c r="AX264" s="4">
        <v>3.6985557079315186</v>
      </c>
      <c r="AY264" s="4">
        <v>45.16567611694336</v>
      </c>
      <c r="AZ264" s="4">
        <v>101.22332000732422</v>
      </c>
      <c r="BA264" s="4">
        <v>-0.06174999475479126</v>
      </c>
      <c r="BB264" s="4">
        <v>-0.11276260018348694</v>
      </c>
      <c r="BC264" s="4">
        <v>0.5</v>
      </c>
      <c r="BD264" s="4">
        <v>-1.355140209197998</v>
      </c>
      <c r="BE264" s="4">
        <v>7.355140209197998</v>
      </c>
      <c r="BF264" s="4">
        <v>1.0</v>
      </c>
      <c r="BG264" s="4">
        <v>0.0</v>
      </c>
      <c r="BH264" s="4">
        <v>0.1599999964237213</v>
      </c>
      <c r="BI264" s="4">
        <v>111105.0</v>
      </c>
      <c r="BJ264" s="1">
        <f t="shared" si="18"/>
        <v>1.498208008</v>
      </c>
      <c r="BK264" s="1">
        <f t="shared" si="19"/>
        <v>-0.0005125985272</v>
      </c>
      <c r="BL264" s="1">
        <f t="shared" si="20"/>
        <v>291.8297123</v>
      </c>
      <c r="BM264" s="1">
        <f t="shared" si="21"/>
        <v>294.3160213</v>
      </c>
      <c r="BN264" s="1">
        <f t="shared" si="22"/>
        <v>0.5917689</v>
      </c>
      <c r="BO264" s="1">
        <f t="shared" si="23"/>
        <v>0.1852423203</v>
      </c>
      <c r="BP264" s="1">
        <f t="shared" si="24"/>
        <v>2.161490101</v>
      </c>
      <c r="BQ264" s="1">
        <f t="shared" si="25"/>
        <v>21.35367721</v>
      </c>
      <c r="BR264" s="1">
        <f t="shared" si="26"/>
        <v>6.873449737</v>
      </c>
      <c r="BS264" s="1">
        <f t="shared" si="27"/>
        <v>19.92286682</v>
      </c>
      <c r="BT264" s="1">
        <f t="shared" si="28"/>
        <v>2.335427901</v>
      </c>
      <c r="BU264" s="1">
        <f t="shared" si="29"/>
        <v>-0.07324041683</v>
      </c>
      <c r="BV264" s="1">
        <f t="shared" si="30"/>
        <v>1.465736699</v>
      </c>
      <c r="BW264" s="1">
        <f t="shared" si="31"/>
        <v>0.8696912023</v>
      </c>
      <c r="BX264" s="1">
        <f t="shared" si="32"/>
        <v>-0.04572344081</v>
      </c>
      <c r="BY264" s="1">
        <f t="shared" si="33"/>
        <v>-2038.689235</v>
      </c>
      <c r="BZ264" s="1">
        <f t="shared" si="34"/>
        <v>-31.49450554</v>
      </c>
      <c r="CA264" s="1">
        <f t="shared" si="35"/>
        <v>66.96575111</v>
      </c>
      <c r="CB264" s="1">
        <f t="shared" si="36"/>
        <v>778.2943239</v>
      </c>
      <c r="CC264" s="1">
        <f t="shared" si="37"/>
        <v>-0.8218110158</v>
      </c>
      <c r="CD264" s="1">
        <f t="shared" si="38"/>
        <v>0</v>
      </c>
      <c r="CE264" s="1">
        <f t="shared" si="39"/>
        <v>3.143772352</v>
      </c>
      <c r="CF264" s="1">
        <f t="shared" si="40"/>
        <v>407.706665</v>
      </c>
      <c r="CG264" s="1">
        <f t="shared" si="41"/>
        <v>0.2118750552</v>
      </c>
      <c r="CH264" s="1" t="str">
        <f t="shared" si="42"/>
        <v>#DIV/0!</v>
      </c>
    </row>
    <row r="265" ht="15.75" customHeight="1">
      <c r="A265" s="2">
        <v>2.0</v>
      </c>
      <c r="B265" s="1">
        <v>1.0</v>
      </c>
      <c r="C265" s="1" t="s">
        <v>97</v>
      </c>
      <c r="D265" s="1">
        <v>2.0121052E8</v>
      </c>
      <c r="E265" s="4" t="s">
        <v>1397</v>
      </c>
      <c r="F265" s="4">
        <v>24561.999681048095</v>
      </c>
      <c r="G265" s="4">
        <v>0.0</v>
      </c>
      <c r="H265" s="1">
        <f t="shared" si="1"/>
        <v>-939.3657536</v>
      </c>
      <c r="I265" s="1">
        <f t="shared" si="2"/>
        <v>-0.04528155109</v>
      </c>
      <c r="J265" s="1">
        <f t="shared" si="3"/>
        <v>-32254.82437</v>
      </c>
      <c r="K265" s="4">
        <v>55.0</v>
      </c>
      <c r="L265" s="4">
        <v>55.0</v>
      </c>
      <c r="M265" s="4">
        <v>0.0</v>
      </c>
      <c r="N265" s="4">
        <v>0.0</v>
      </c>
      <c r="O265" s="4">
        <v>469.165283203125</v>
      </c>
      <c r="P265" s="4">
        <v>876.8719482421875</v>
      </c>
      <c r="Q265" s="4">
        <v>691.0846557617188</v>
      </c>
      <c r="R265" s="1" t="str">
        <f t="shared" si="4"/>
        <v>#DIV/0!</v>
      </c>
      <c r="S265" s="1">
        <f t="shared" si="5"/>
        <v>0.4649557622</v>
      </c>
      <c r="T265" s="1">
        <f t="shared" si="6"/>
        <v>0.2118750552</v>
      </c>
      <c r="U265" s="4">
        <v>-1.0</v>
      </c>
      <c r="V265" s="4">
        <v>0.85</v>
      </c>
      <c r="W265" s="4">
        <v>0.85</v>
      </c>
      <c r="X265" s="4">
        <v>0.0</v>
      </c>
      <c r="Y265" s="1">
        <f t="shared" si="7"/>
        <v>0.85</v>
      </c>
      <c r="Z265" s="1">
        <f t="shared" si="8"/>
        <v>-303.3522879</v>
      </c>
      <c r="AA265" s="1">
        <f t="shared" si="9"/>
        <v>0.4556886321</v>
      </c>
      <c r="AB265" s="1">
        <f t="shared" si="10"/>
        <v>1.869004335</v>
      </c>
      <c r="AC265" s="1">
        <f t="shared" si="11"/>
        <v>-1</v>
      </c>
      <c r="AD265" s="4">
        <v>1001.1536865234375</v>
      </c>
      <c r="AE265" s="4">
        <v>0.5</v>
      </c>
      <c r="AF265" s="1">
        <f t="shared" si="12"/>
        <v>90.15078437</v>
      </c>
      <c r="AG265" s="1">
        <f t="shared" si="13"/>
        <v>-0.3050906552</v>
      </c>
      <c r="AH265" s="1">
        <f t="shared" si="14"/>
        <v>0.6665370645</v>
      </c>
      <c r="AI265" s="1">
        <f t="shared" si="15"/>
        <v>18.55728722</v>
      </c>
      <c r="AJ265" s="4">
        <v>2.0</v>
      </c>
      <c r="AK265" s="1">
        <f t="shared" si="16"/>
        <v>4.644859791</v>
      </c>
      <c r="AL265" s="4">
        <v>1.0</v>
      </c>
      <c r="AM265" s="1">
        <f t="shared" si="17"/>
        <v>9.289719582</v>
      </c>
      <c r="AN265" s="4">
        <v>21.114151000976562</v>
      </c>
      <c r="AO265" s="4">
        <v>18.557287216186523</v>
      </c>
      <c r="AP265" s="4">
        <v>21.31798553466797</v>
      </c>
      <c r="AQ265" s="4">
        <v>1.7686738967895508</v>
      </c>
      <c r="AR265" s="20">
        <v>628.8861694335938</v>
      </c>
      <c r="AS265" s="4">
        <v>14.806474685668945</v>
      </c>
      <c r="AT265" s="4">
        <v>14.605813026428223</v>
      </c>
      <c r="AU265" s="4">
        <v>59.6259651184082</v>
      </c>
      <c r="AV265" s="4">
        <v>58.81734085083008</v>
      </c>
      <c r="AW265" s="4">
        <v>299.64324951171875</v>
      </c>
      <c r="AX265" s="4">
        <v>3.639200210571289</v>
      </c>
      <c r="AY265" s="4">
        <v>44.73835754394531</v>
      </c>
      <c r="AZ265" s="4">
        <v>101.22371673583984</v>
      </c>
      <c r="BA265" s="4">
        <v>-0.06174999475479126</v>
      </c>
      <c r="BB265" s="4">
        <v>-0.11276260018348694</v>
      </c>
      <c r="BC265" s="4">
        <v>0.5</v>
      </c>
      <c r="BD265" s="4">
        <v>-1.355140209197998</v>
      </c>
      <c r="BE265" s="4">
        <v>7.355140209197998</v>
      </c>
      <c r="BF265" s="4">
        <v>1.0</v>
      </c>
      <c r="BG265" s="4">
        <v>0.0</v>
      </c>
      <c r="BH265" s="4">
        <v>0.1599999964237213</v>
      </c>
      <c r="BI265" s="4">
        <v>111105.0</v>
      </c>
      <c r="BJ265" s="1">
        <f t="shared" si="18"/>
        <v>1.498216248</v>
      </c>
      <c r="BK265" s="1">
        <f t="shared" si="19"/>
        <v>-0.0003050906552</v>
      </c>
      <c r="BL265" s="1">
        <f t="shared" si="20"/>
        <v>291.7072872</v>
      </c>
      <c r="BM265" s="1">
        <f t="shared" si="21"/>
        <v>294.264151</v>
      </c>
      <c r="BN265" s="1">
        <f t="shared" si="22"/>
        <v>0.5822720207</v>
      </c>
      <c r="BO265" s="1">
        <f t="shared" si="23"/>
        <v>0.1541596301</v>
      </c>
      <c r="BP265" s="1">
        <f t="shared" si="24"/>
        <v>2.144991745</v>
      </c>
      <c r="BQ265" s="1">
        <f t="shared" si="25"/>
        <v>21.19060448</v>
      </c>
      <c r="BR265" s="1">
        <f t="shared" si="26"/>
        <v>6.58479145</v>
      </c>
      <c r="BS265" s="1">
        <f t="shared" si="27"/>
        <v>19.83571911</v>
      </c>
      <c r="BT265" s="1">
        <f t="shared" si="28"/>
        <v>2.322846721</v>
      </c>
      <c r="BU265" s="1">
        <f t="shared" si="29"/>
        <v>-0.04550335136</v>
      </c>
      <c r="BV265" s="1">
        <f t="shared" si="30"/>
        <v>1.47845468</v>
      </c>
      <c r="BW265" s="1">
        <f t="shared" si="31"/>
        <v>0.844392041</v>
      </c>
      <c r="BX265" s="1">
        <f t="shared" si="32"/>
        <v>-0.02841958371</v>
      </c>
      <c r="BY265" s="1">
        <f t="shared" si="33"/>
        <v>-3264.953206</v>
      </c>
      <c r="BZ265" s="1">
        <f t="shared" si="34"/>
        <v>-51.28881178</v>
      </c>
      <c r="CA265" s="1">
        <f t="shared" si="35"/>
        <v>68.20460203</v>
      </c>
      <c r="CB265" s="1">
        <f t="shared" si="36"/>
        <v>765.3966159</v>
      </c>
      <c r="CC265" s="1">
        <f t="shared" si="37"/>
        <v>-0.837070168</v>
      </c>
      <c r="CD265" s="1">
        <f t="shared" si="38"/>
        <v>0</v>
      </c>
      <c r="CE265" s="1">
        <f t="shared" si="39"/>
        <v>3.093320179</v>
      </c>
      <c r="CF265" s="1">
        <f t="shared" si="40"/>
        <v>407.706665</v>
      </c>
      <c r="CG265" s="1">
        <f t="shared" si="41"/>
        <v>0.2118750552</v>
      </c>
      <c r="CH265" s="1" t="str">
        <f t="shared" si="42"/>
        <v>#DIV/0!</v>
      </c>
    </row>
    <row r="266" ht="15.75" customHeight="1">
      <c r="A266" s="2">
        <v>2.0</v>
      </c>
      <c r="B266" s="1">
        <v>1.0</v>
      </c>
      <c r="C266" s="1" t="s">
        <v>97</v>
      </c>
      <c r="D266" s="1">
        <v>2.0121052E8</v>
      </c>
      <c r="E266" s="4" t="s">
        <v>1398</v>
      </c>
      <c r="F266" s="4">
        <v>24592.4996789461</v>
      </c>
      <c r="G266" s="4">
        <v>0.0</v>
      </c>
      <c r="H266" s="1">
        <f t="shared" si="1"/>
        <v>-923.4109297</v>
      </c>
      <c r="I266" s="1">
        <f t="shared" si="2"/>
        <v>-0.02174240343</v>
      </c>
      <c r="J266" s="1">
        <f t="shared" si="3"/>
        <v>-66844.7232</v>
      </c>
      <c r="K266" s="4">
        <v>55.0</v>
      </c>
      <c r="L266" s="4">
        <v>55.0</v>
      </c>
      <c r="M266" s="4">
        <v>0.0</v>
      </c>
      <c r="N266" s="4">
        <v>0.0</v>
      </c>
      <c r="O266" s="4">
        <v>469.165283203125</v>
      </c>
      <c r="P266" s="4">
        <v>876.8719482421875</v>
      </c>
      <c r="Q266" s="4">
        <v>691.0846557617188</v>
      </c>
      <c r="R266" s="1" t="str">
        <f t="shared" si="4"/>
        <v>#DIV/0!</v>
      </c>
      <c r="S266" s="1">
        <f t="shared" si="5"/>
        <v>0.4649557622</v>
      </c>
      <c r="T266" s="1">
        <f t="shared" si="6"/>
        <v>0.2118750552</v>
      </c>
      <c r="U266" s="4">
        <v>-1.0</v>
      </c>
      <c r="V266" s="4">
        <v>0.85</v>
      </c>
      <c r="W266" s="4">
        <v>0.85</v>
      </c>
      <c r="X266" s="4">
        <v>0.0</v>
      </c>
      <c r="Y266" s="1">
        <f t="shared" si="7"/>
        <v>0.85</v>
      </c>
      <c r="Z266" s="1">
        <f t="shared" si="8"/>
        <v>-289.5834724</v>
      </c>
      <c r="AA266" s="1">
        <f t="shared" si="9"/>
        <v>0.4556886321</v>
      </c>
      <c r="AB266" s="1">
        <f t="shared" si="10"/>
        <v>1.869004335</v>
      </c>
      <c r="AC266" s="1">
        <f t="shared" si="11"/>
        <v>-1</v>
      </c>
      <c r="AD266" s="4">
        <v>1001.1536865234375</v>
      </c>
      <c r="AE266" s="4">
        <v>0.5</v>
      </c>
      <c r="AF266" s="1">
        <f t="shared" si="12"/>
        <v>90.15078437</v>
      </c>
      <c r="AG266" s="1">
        <f t="shared" si="13"/>
        <v>-0.1454184006</v>
      </c>
      <c r="AH266" s="1">
        <f t="shared" si="14"/>
        <v>0.6632939564</v>
      </c>
      <c r="AI266" s="1">
        <f t="shared" si="15"/>
        <v>18.60401917</v>
      </c>
      <c r="AJ266" s="4">
        <v>2.0</v>
      </c>
      <c r="AK266" s="1">
        <f t="shared" si="16"/>
        <v>4.644859791</v>
      </c>
      <c r="AL266" s="4">
        <v>1.0</v>
      </c>
      <c r="AM266" s="1">
        <f t="shared" si="17"/>
        <v>9.289719582</v>
      </c>
      <c r="AN266" s="4">
        <v>21.06798553466797</v>
      </c>
      <c r="AO266" s="4">
        <v>18.604019165039062</v>
      </c>
      <c r="AP266" s="4">
        <v>21.27800178527832</v>
      </c>
      <c r="AQ266" s="4">
        <v>1.7516216039657593</v>
      </c>
      <c r="AR266" s="20">
        <v>618.2699584960938</v>
      </c>
      <c r="AS266" s="4">
        <v>14.795337677001953</v>
      </c>
      <c r="AT266" s="4">
        <v>14.699685096740723</v>
      </c>
      <c r="AU266" s="4">
        <v>59.75166702270508</v>
      </c>
      <c r="AV266" s="4">
        <v>59.35127258300781</v>
      </c>
      <c r="AW266" s="4">
        <v>299.5858459472656</v>
      </c>
      <c r="AX266" s="4">
        <v>3.7474145889282227</v>
      </c>
      <c r="AY266" s="4">
        <v>44.43978500366211</v>
      </c>
      <c r="AZ266" s="4">
        <v>101.2254638671875</v>
      </c>
      <c r="BA266" s="4">
        <v>-0.06174999475479126</v>
      </c>
      <c r="BB266" s="4">
        <v>-0.11276260018348694</v>
      </c>
      <c r="BC266" s="4">
        <v>0.5</v>
      </c>
      <c r="BD266" s="4">
        <v>-1.355140209197998</v>
      </c>
      <c r="BE266" s="4">
        <v>7.355140209197998</v>
      </c>
      <c r="BF266" s="4">
        <v>1.0</v>
      </c>
      <c r="BG266" s="4">
        <v>0.0</v>
      </c>
      <c r="BH266" s="4">
        <v>0.1599999964237213</v>
      </c>
      <c r="BI266" s="4">
        <v>111105.0</v>
      </c>
      <c r="BJ266" s="1">
        <f t="shared" si="18"/>
        <v>1.49792923</v>
      </c>
      <c r="BK266" s="1">
        <f t="shared" si="19"/>
        <v>-0.0001454184006</v>
      </c>
      <c r="BL266" s="1">
        <f t="shared" si="20"/>
        <v>291.7540192</v>
      </c>
      <c r="BM266" s="1">
        <f t="shared" si="21"/>
        <v>294.2179855</v>
      </c>
      <c r="BN266" s="1">
        <f t="shared" si="22"/>
        <v>0.5995863208</v>
      </c>
      <c r="BO266" s="1">
        <f t="shared" si="23"/>
        <v>0.1245016248</v>
      </c>
      <c r="BP266" s="1">
        <f t="shared" si="24"/>
        <v>2.151276399</v>
      </c>
      <c r="BQ266" s="1">
        <f t="shared" si="25"/>
        <v>21.25232443</v>
      </c>
      <c r="BR266" s="1">
        <f t="shared" si="26"/>
        <v>6.552639337</v>
      </c>
      <c r="BS266" s="1">
        <f t="shared" si="27"/>
        <v>19.83600235</v>
      </c>
      <c r="BT266" s="1">
        <f t="shared" si="28"/>
        <v>2.322887516</v>
      </c>
      <c r="BU266" s="1">
        <f t="shared" si="29"/>
        <v>-0.02179341047</v>
      </c>
      <c r="BV266" s="1">
        <f t="shared" si="30"/>
        <v>1.487982443</v>
      </c>
      <c r="BW266" s="1">
        <f t="shared" si="31"/>
        <v>0.8349050729</v>
      </c>
      <c r="BX266" s="1">
        <f t="shared" si="32"/>
        <v>-0.01361628968</v>
      </c>
      <c r="BY266" s="1">
        <f t="shared" si="33"/>
        <v>-6766.388113</v>
      </c>
      <c r="BZ266" s="1">
        <f t="shared" si="34"/>
        <v>-108.1157547</v>
      </c>
      <c r="CA266" s="1">
        <f t="shared" si="35"/>
        <v>68.52937436</v>
      </c>
      <c r="CB266" s="1">
        <f t="shared" si="36"/>
        <v>752.4618191</v>
      </c>
      <c r="CC266" s="1">
        <f t="shared" si="37"/>
        <v>-0.8409831793</v>
      </c>
      <c r="CD266" s="1">
        <f t="shared" si="38"/>
        <v>0</v>
      </c>
      <c r="CE266" s="1">
        <f t="shared" si="39"/>
        <v>3.185302401</v>
      </c>
      <c r="CF266" s="1">
        <f t="shared" si="40"/>
        <v>407.706665</v>
      </c>
      <c r="CG266" s="1">
        <f t="shared" si="41"/>
        <v>0.2118750552</v>
      </c>
      <c r="CH266" s="1" t="str">
        <f t="shared" si="42"/>
        <v>#DIV/0!</v>
      </c>
    </row>
    <row r="267" ht="15.75" customHeight="1">
      <c r="A267" s="2">
        <v>2.0</v>
      </c>
      <c r="B267" s="1">
        <v>1.0</v>
      </c>
      <c r="C267" s="1" t="s">
        <v>97</v>
      </c>
      <c r="D267" s="1">
        <v>2.0121052E8</v>
      </c>
      <c r="E267" s="4" t="s">
        <v>1399</v>
      </c>
      <c r="F267" s="4">
        <v>24622.999676844105</v>
      </c>
      <c r="G267" s="4">
        <v>0.0</v>
      </c>
      <c r="H267" s="1">
        <f t="shared" si="1"/>
        <v>-910.7880388</v>
      </c>
      <c r="I267" s="1">
        <f t="shared" si="2"/>
        <v>0.07752845674</v>
      </c>
      <c r="J267" s="1">
        <f t="shared" si="3"/>
        <v>19410.74598</v>
      </c>
      <c r="K267" s="4">
        <v>55.0</v>
      </c>
      <c r="L267" s="4">
        <v>55.0</v>
      </c>
      <c r="M267" s="4">
        <v>0.0</v>
      </c>
      <c r="N267" s="4">
        <v>0.0</v>
      </c>
      <c r="O267" s="4">
        <v>469.165283203125</v>
      </c>
      <c r="P267" s="4">
        <v>876.8719482421875</v>
      </c>
      <c r="Q267" s="4">
        <v>691.0846557617188</v>
      </c>
      <c r="R267" s="1" t="str">
        <f t="shared" si="4"/>
        <v>#DIV/0!</v>
      </c>
      <c r="S267" s="1">
        <f t="shared" si="5"/>
        <v>0.4649557622</v>
      </c>
      <c r="T267" s="1">
        <f t="shared" si="6"/>
        <v>0.2118750552</v>
      </c>
      <c r="U267" s="4">
        <v>-1.0</v>
      </c>
      <c r="V267" s="4">
        <v>0.85</v>
      </c>
      <c r="W267" s="4">
        <v>0.85</v>
      </c>
      <c r="X267" s="4">
        <v>0.0</v>
      </c>
      <c r="Y267" s="1">
        <f t="shared" si="7"/>
        <v>0.85</v>
      </c>
      <c r="Z267" s="1">
        <f t="shared" si="8"/>
        <v>-287.0706188</v>
      </c>
      <c r="AA267" s="1">
        <f t="shared" si="9"/>
        <v>0.4556886321</v>
      </c>
      <c r="AB267" s="1">
        <f t="shared" si="10"/>
        <v>1.869004335</v>
      </c>
      <c r="AC267" s="1">
        <f t="shared" si="11"/>
        <v>-1</v>
      </c>
      <c r="AD267" s="4">
        <v>1001.1536865234375</v>
      </c>
      <c r="AE267" s="4">
        <v>0.5</v>
      </c>
      <c r="AF267" s="1">
        <f t="shared" si="12"/>
        <v>90.15078437</v>
      </c>
      <c r="AG267" s="1">
        <f t="shared" si="13"/>
        <v>0.6235709328</v>
      </c>
      <c r="AH267" s="1">
        <f t="shared" si="14"/>
        <v>0.8052432039</v>
      </c>
      <c r="AI267" s="1">
        <f t="shared" si="15"/>
        <v>19.97795105</v>
      </c>
      <c r="AJ267" s="4">
        <v>2.0</v>
      </c>
      <c r="AK267" s="1">
        <f t="shared" si="16"/>
        <v>4.644859791</v>
      </c>
      <c r="AL267" s="4">
        <v>1.0</v>
      </c>
      <c r="AM267" s="1">
        <f t="shared" si="17"/>
        <v>9.289719582</v>
      </c>
      <c r="AN267" s="4">
        <v>21.09986686706543</v>
      </c>
      <c r="AO267" s="4">
        <v>19.977951049804688</v>
      </c>
      <c r="AP267" s="4">
        <v>21.242233276367188</v>
      </c>
      <c r="AQ267" s="4">
        <v>1.7518922090530396</v>
      </c>
      <c r="AR267" s="20">
        <v>609.70556640625</v>
      </c>
      <c r="AS267" s="4">
        <v>14.785013198852539</v>
      </c>
      <c r="AT267" s="4">
        <v>15.19509506225586</v>
      </c>
      <c r="AU267" s="4">
        <v>59.60312271118164</v>
      </c>
      <c r="AV267" s="4">
        <v>61.228187561035156</v>
      </c>
      <c r="AW267" s="4">
        <v>299.49908447265625</v>
      </c>
      <c r="AX267" s="4">
        <v>3.7284862995147705</v>
      </c>
      <c r="AY267" s="4">
        <v>45.16805648803711</v>
      </c>
      <c r="AZ267" s="4">
        <v>101.22791290283203</v>
      </c>
      <c r="BA267" s="4">
        <v>-0.06174999475479126</v>
      </c>
      <c r="BB267" s="4">
        <v>-0.11276260018348694</v>
      </c>
      <c r="BC267" s="4">
        <v>0.5</v>
      </c>
      <c r="BD267" s="4">
        <v>-1.355140209197998</v>
      </c>
      <c r="BE267" s="4">
        <v>7.355140209197998</v>
      </c>
      <c r="BF267" s="4">
        <v>1.0</v>
      </c>
      <c r="BG267" s="4">
        <v>0.0</v>
      </c>
      <c r="BH267" s="4">
        <v>0.1599999964237213</v>
      </c>
      <c r="BI267" s="4">
        <v>111105.0</v>
      </c>
      <c r="BJ267" s="1">
        <f t="shared" si="18"/>
        <v>1.497495422</v>
      </c>
      <c r="BK267" s="1">
        <f t="shared" si="19"/>
        <v>0.0006235709328</v>
      </c>
      <c r="BL267" s="1">
        <f t="shared" si="20"/>
        <v>293.127951</v>
      </c>
      <c r="BM267" s="1">
        <f t="shared" si="21"/>
        <v>294.2498669</v>
      </c>
      <c r="BN267" s="1">
        <f t="shared" si="22"/>
        <v>0.5965577946</v>
      </c>
      <c r="BO267" s="1">
        <f t="shared" si="23"/>
        <v>-0.05408864255</v>
      </c>
      <c r="BP267" s="1">
        <f t="shared" si="24"/>
        <v>2.343410963</v>
      </c>
      <c r="BQ267" s="1">
        <f t="shared" si="25"/>
        <v>23.14984964</v>
      </c>
      <c r="BR267" s="1">
        <f t="shared" si="26"/>
        <v>7.954754581</v>
      </c>
      <c r="BS267" s="1">
        <f t="shared" si="27"/>
        <v>20.53890896</v>
      </c>
      <c r="BT267" s="1">
        <f t="shared" si="28"/>
        <v>2.426079267</v>
      </c>
      <c r="BU267" s="1">
        <f t="shared" si="29"/>
        <v>0.07688678892</v>
      </c>
      <c r="BV267" s="1">
        <f t="shared" si="30"/>
        <v>1.53816776</v>
      </c>
      <c r="BW267" s="1">
        <f t="shared" si="31"/>
        <v>0.8879115071</v>
      </c>
      <c r="BX267" s="1">
        <f t="shared" si="32"/>
        <v>0.04811148388</v>
      </c>
      <c r="BY267" s="1">
        <f t="shared" si="33"/>
        <v>1964.909304</v>
      </c>
      <c r="BZ267" s="1">
        <f t="shared" si="34"/>
        <v>31.83626172</v>
      </c>
      <c r="CA267" s="1">
        <f t="shared" si="35"/>
        <v>65.25626139</v>
      </c>
      <c r="CB267" s="1">
        <f t="shared" si="36"/>
        <v>742.0630441</v>
      </c>
      <c r="CC267" s="1">
        <f t="shared" si="37"/>
        <v>-0.80093764</v>
      </c>
      <c r="CD267" s="1">
        <f t="shared" si="38"/>
        <v>0</v>
      </c>
      <c r="CE267" s="1">
        <f t="shared" si="39"/>
        <v>3.169213355</v>
      </c>
      <c r="CF267" s="1">
        <f t="shared" si="40"/>
        <v>407.706665</v>
      </c>
      <c r="CG267" s="1">
        <f t="shared" si="41"/>
        <v>0.2118750552</v>
      </c>
      <c r="CH267" s="1" t="str">
        <f t="shared" si="42"/>
        <v>#DIV/0!</v>
      </c>
    </row>
    <row r="268" ht="15.75" customHeight="1">
      <c r="A268" s="2">
        <v>2.0</v>
      </c>
      <c r="B268" s="1">
        <v>1.0</v>
      </c>
      <c r="C268" s="1" t="s">
        <v>97</v>
      </c>
      <c r="D268" s="1">
        <v>2.0121052E8</v>
      </c>
      <c r="E268" s="4" t="s">
        <v>1400</v>
      </c>
      <c r="F268" s="4">
        <v>24653.49967474211</v>
      </c>
      <c r="G268" s="4">
        <v>0.0</v>
      </c>
      <c r="H268" s="1">
        <f t="shared" si="1"/>
        <v>-895.5682502</v>
      </c>
      <c r="I268" s="1">
        <f t="shared" si="2"/>
        <v>0.0764797547</v>
      </c>
      <c r="J268" s="1">
        <f t="shared" si="3"/>
        <v>19312.17858</v>
      </c>
      <c r="K268" s="4">
        <v>55.0</v>
      </c>
      <c r="L268" s="4">
        <v>55.0</v>
      </c>
      <c r="M268" s="4">
        <v>0.0</v>
      </c>
      <c r="N268" s="4">
        <v>0.0</v>
      </c>
      <c r="O268" s="4">
        <v>469.165283203125</v>
      </c>
      <c r="P268" s="4">
        <v>876.8719482421875</v>
      </c>
      <c r="Q268" s="4">
        <v>691.0846557617188</v>
      </c>
      <c r="R268" s="1" t="str">
        <f t="shared" si="4"/>
        <v>#DIV/0!</v>
      </c>
      <c r="S268" s="1">
        <f t="shared" si="5"/>
        <v>0.4649557622</v>
      </c>
      <c r="T268" s="1">
        <f t="shared" si="6"/>
        <v>0.2118750552</v>
      </c>
      <c r="U268" s="4">
        <v>-1.0</v>
      </c>
      <c r="V268" s="4">
        <v>0.85</v>
      </c>
      <c r="W268" s="4">
        <v>0.85</v>
      </c>
      <c r="X268" s="4">
        <v>0.0</v>
      </c>
      <c r="Y268" s="1">
        <f t="shared" si="7"/>
        <v>0.85</v>
      </c>
      <c r="Z268" s="1">
        <f t="shared" si="8"/>
        <v>-284.1986171</v>
      </c>
      <c r="AA268" s="1">
        <f t="shared" si="9"/>
        <v>0.4556886321</v>
      </c>
      <c r="AB268" s="1">
        <f t="shared" si="10"/>
        <v>1.869004335</v>
      </c>
      <c r="AC268" s="1">
        <f t="shared" si="11"/>
        <v>-1</v>
      </c>
      <c r="AD268" s="4">
        <v>1001.1536865234375</v>
      </c>
      <c r="AE268" s="4">
        <v>0.5</v>
      </c>
      <c r="AF268" s="1">
        <f t="shared" si="12"/>
        <v>90.15078437</v>
      </c>
      <c r="AG268" s="1">
        <f t="shared" si="13"/>
        <v>0.7390096794</v>
      </c>
      <c r="AH268" s="1">
        <f t="shared" si="14"/>
        <v>0.9663418298</v>
      </c>
      <c r="AI268" s="1">
        <f t="shared" si="15"/>
        <v>21.11162567</v>
      </c>
      <c r="AJ268" s="4">
        <v>2.0</v>
      </c>
      <c r="AK268" s="1">
        <f t="shared" si="16"/>
        <v>4.644859791</v>
      </c>
      <c r="AL268" s="4">
        <v>1.0</v>
      </c>
      <c r="AM268" s="1">
        <f t="shared" si="17"/>
        <v>9.289719582</v>
      </c>
      <c r="AN268" s="4">
        <v>21.216949462890625</v>
      </c>
      <c r="AO268" s="4">
        <v>21.11162567138672</v>
      </c>
      <c r="AP268" s="4">
        <v>21.269559860229492</v>
      </c>
      <c r="AQ268" s="4">
        <v>1.7743754386901855</v>
      </c>
      <c r="AR268" s="20">
        <v>599.3131103515625</v>
      </c>
      <c r="AS268" s="4">
        <v>14.795478820800781</v>
      </c>
      <c r="AT268" s="4">
        <v>15.281264305114746</v>
      </c>
      <c r="AU268" s="4">
        <v>59.2125244140625</v>
      </c>
      <c r="AV268" s="4">
        <v>61.205299377441406</v>
      </c>
      <c r="AW268" s="4">
        <v>299.6041259765625</v>
      </c>
      <c r="AX268" s="4">
        <v>3.7031610012054443</v>
      </c>
      <c r="AY268" s="4">
        <v>47.188575744628906</v>
      </c>
      <c r="AZ268" s="4">
        <v>101.2195816040039</v>
      </c>
      <c r="BA268" s="4">
        <v>-0.06174999475479126</v>
      </c>
      <c r="BB268" s="4">
        <v>-0.11276260018348694</v>
      </c>
      <c r="BC268" s="4">
        <v>0.25</v>
      </c>
      <c r="BD268" s="4">
        <v>-1.355140209197998</v>
      </c>
      <c r="BE268" s="4">
        <v>7.355140209197998</v>
      </c>
      <c r="BF268" s="4">
        <v>1.0</v>
      </c>
      <c r="BG268" s="4">
        <v>0.0</v>
      </c>
      <c r="BH268" s="4">
        <v>0.1599999964237213</v>
      </c>
      <c r="BI268" s="4">
        <v>111105.0</v>
      </c>
      <c r="BJ268" s="1">
        <f t="shared" si="18"/>
        <v>1.49802063</v>
      </c>
      <c r="BK268" s="1">
        <f t="shared" si="19"/>
        <v>0.0007390096794</v>
      </c>
      <c r="BL268" s="1">
        <f t="shared" si="20"/>
        <v>294.2616257</v>
      </c>
      <c r="BM268" s="1">
        <f t="shared" si="21"/>
        <v>294.3669495</v>
      </c>
      <c r="BN268" s="1">
        <f t="shared" si="22"/>
        <v>0.5925057469</v>
      </c>
      <c r="BO268" s="1">
        <f t="shared" si="23"/>
        <v>-0.1137649011</v>
      </c>
      <c r="BP268" s="1">
        <f t="shared" si="24"/>
        <v>2.513105009</v>
      </c>
      <c r="BQ268" s="1">
        <f t="shared" si="25"/>
        <v>24.82824933</v>
      </c>
      <c r="BR268" s="1">
        <f t="shared" si="26"/>
        <v>9.546985025</v>
      </c>
      <c r="BS268" s="1">
        <f t="shared" si="27"/>
        <v>21.16428757</v>
      </c>
      <c r="BT268" s="1">
        <f t="shared" si="28"/>
        <v>2.52124267</v>
      </c>
      <c r="BU268" s="1">
        <f t="shared" si="29"/>
        <v>0.07585525882</v>
      </c>
      <c r="BV268" s="1">
        <f t="shared" si="30"/>
        <v>1.546763179</v>
      </c>
      <c r="BW268" s="1">
        <f t="shared" si="31"/>
        <v>0.9744794904</v>
      </c>
      <c r="BX268" s="1">
        <f t="shared" si="32"/>
        <v>0.04746525107</v>
      </c>
      <c r="BY268" s="1">
        <f t="shared" si="33"/>
        <v>1954.770636</v>
      </c>
      <c r="BZ268" s="1">
        <f t="shared" si="34"/>
        <v>32.22385469</v>
      </c>
      <c r="CA268" s="1">
        <f t="shared" si="35"/>
        <v>61.08137014</v>
      </c>
      <c r="CB268" s="1">
        <f t="shared" si="36"/>
        <v>729.458819</v>
      </c>
      <c r="CC268" s="1">
        <f t="shared" si="37"/>
        <v>-0.7499057432</v>
      </c>
      <c r="CD268" s="1">
        <f t="shared" si="38"/>
        <v>0</v>
      </c>
      <c r="CE268" s="1">
        <f t="shared" si="39"/>
        <v>3.147686851</v>
      </c>
      <c r="CF268" s="1">
        <f t="shared" si="40"/>
        <v>407.706665</v>
      </c>
      <c r="CG268" s="1">
        <f t="shared" si="41"/>
        <v>0.2118750552</v>
      </c>
      <c r="CH268" s="1" t="str">
        <f t="shared" si="42"/>
        <v>#DIV/0!</v>
      </c>
    </row>
    <row r="269" ht="15.75" customHeight="1">
      <c r="A269" s="2">
        <v>2.0</v>
      </c>
      <c r="B269" s="1">
        <v>1.0</v>
      </c>
      <c r="C269" s="1" t="s">
        <v>97</v>
      </c>
      <c r="D269" s="1">
        <v>2.0121052E8</v>
      </c>
      <c r="E269" s="4" t="s">
        <v>1401</v>
      </c>
      <c r="F269" s="4">
        <v>24683.999672640115</v>
      </c>
      <c r="G269" s="4">
        <v>0.0</v>
      </c>
      <c r="H269" s="1">
        <f t="shared" si="1"/>
        <v>-880.5704498</v>
      </c>
      <c r="I269" s="1">
        <f t="shared" si="2"/>
        <v>-0.1500007849</v>
      </c>
      <c r="J269" s="1">
        <f t="shared" si="3"/>
        <v>-8614.284982</v>
      </c>
      <c r="K269" s="4">
        <v>55.0</v>
      </c>
      <c r="L269" s="4">
        <v>55.0</v>
      </c>
      <c r="M269" s="4">
        <v>0.0</v>
      </c>
      <c r="N269" s="4">
        <v>0.0</v>
      </c>
      <c r="O269" s="4">
        <v>469.165283203125</v>
      </c>
      <c r="P269" s="4">
        <v>876.8719482421875</v>
      </c>
      <c r="Q269" s="4">
        <v>691.0846557617188</v>
      </c>
      <c r="R269" s="1" t="str">
        <f t="shared" si="4"/>
        <v>#DIV/0!</v>
      </c>
      <c r="S269" s="1">
        <f t="shared" si="5"/>
        <v>0.4649557622</v>
      </c>
      <c r="T269" s="1">
        <f t="shared" si="6"/>
        <v>0.2118750552</v>
      </c>
      <c r="U269" s="4">
        <v>-1.0</v>
      </c>
      <c r="V269" s="4">
        <v>0.85</v>
      </c>
      <c r="W269" s="4">
        <v>0.85</v>
      </c>
      <c r="X269" s="4">
        <v>0.0</v>
      </c>
      <c r="Y269" s="1">
        <f t="shared" si="7"/>
        <v>0.85</v>
      </c>
      <c r="Z269" s="1">
        <f t="shared" si="8"/>
        <v>-283.8293407</v>
      </c>
      <c r="AA269" s="1">
        <f t="shared" si="9"/>
        <v>0.4556886321</v>
      </c>
      <c r="AB269" s="1">
        <f t="shared" si="10"/>
        <v>1.869004335</v>
      </c>
      <c r="AC269" s="1">
        <f t="shared" si="11"/>
        <v>-1</v>
      </c>
      <c r="AD269" s="4">
        <v>1001.1536865234375</v>
      </c>
      <c r="AE269" s="4">
        <v>0.5</v>
      </c>
      <c r="AF269" s="1">
        <f t="shared" si="12"/>
        <v>90.15078437</v>
      </c>
      <c r="AG269" s="1">
        <f t="shared" si="13"/>
        <v>-1.38508092</v>
      </c>
      <c r="AH269" s="1">
        <f t="shared" si="14"/>
        <v>0.9026640193</v>
      </c>
      <c r="AI269" s="1">
        <f t="shared" si="15"/>
        <v>19.74947929</v>
      </c>
      <c r="AJ269" s="4">
        <v>2.0</v>
      </c>
      <c r="AK269" s="1">
        <f t="shared" si="16"/>
        <v>4.644859791</v>
      </c>
      <c r="AL269" s="4">
        <v>1.0</v>
      </c>
      <c r="AM269" s="1">
        <f t="shared" si="17"/>
        <v>9.289719582</v>
      </c>
      <c r="AN269" s="4">
        <v>21.228839874267578</v>
      </c>
      <c r="AO269" s="4">
        <v>19.749479293823242</v>
      </c>
      <c r="AP269" s="4">
        <v>21.332931518554688</v>
      </c>
      <c r="AQ269" s="4">
        <v>1.7670122385025024</v>
      </c>
      <c r="AR269" s="20">
        <v>590.0997314453125</v>
      </c>
      <c r="AS269" s="4">
        <v>14.819958686828613</v>
      </c>
      <c r="AT269" s="4">
        <v>13.908266067504883</v>
      </c>
      <c r="AU269" s="4">
        <v>59.2589111328125</v>
      </c>
      <c r="AV269" s="4">
        <v>55.689247131347656</v>
      </c>
      <c r="AW269" s="4">
        <v>299.6222229003906</v>
      </c>
      <c r="AX269" s="4">
        <v>3.645813226699829</v>
      </c>
      <c r="AY269" s="4">
        <v>47.276344299316406</v>
      </c>
      <c r="AZ269" s="4">
        <v>101.21974182128906</v>
      </c>
      <c r="BA269" s="4">
        <v>-0.06174999475479126</v>
      </c>
      <c r="BB269" s="4">
        <v>-0.11276260018348694</v>
      </c>
      <c r="BC269" s="4">
        <v>0.25</v>
      </c>
      <c r="BD269" s="4">
        <v>-1.355140209197998</v>
      </c>
      <c r="BE269" s="4">
        <v>7.355140209197998</v>
      </c>
      <c r="BF269" s="4">
        <v>1.0</v>
      </c>
      <c r="BG269" s="4">
        <v>0.0</v>
      </c>
      <c r="BH269" s="4">
        <v>0.1599999964237213</v>
      </c>
      <c r="BI269" s="4">
        <v>111105.0</v>
      </c>
      <c r="BJ269" s="1">
        <f t="shared" si="18"/>
        <v>1.498111115</v>
      </c>
      <c r="BK269" s="1">
        <f t="shared" si="19"/>
        <v>-0.00138508092</v>
      </c>
      <c r="BL269" s="1">
        <f t="shared" si="20"/>
        <v>292.8994793</v>
      </c>
      <c r="BM269" s="1">
        <f t="shared" si="21"/>
        <v>294.3788399</v>
      </c>
      <c r="BN269" s="1">
        <f t="shared" si="22"/>
        <v>0.5833301032</v>
      </c>
      <c r="BO269" s="1">
        <f t="shared" si="23"/>
        <v>0.2871697272</v>
      </c>
      <c r="BP269" s="1">
        <f t="shared" si="24"/>
        <v>2.31045512</v>
      </c>
      <c r="BQ269" s="1">
        <f t="shared" si="25"/>
        <v>22.82613133</v>
      </c>
      <c r="BR269" s="1">
        <f t="shared" si="26"/>
        <v>8.917865261</v>
      </c>
      <c r="BS269" s="1">
        <f t="shared" si="27"/>
        <v>20.48915958</v>
      </c>
      <c r="BT269" s="1">
        <f t="shared" si="28"/>
        <v>2.41864588</v>
      </c>
      <c r="BU269" s="1">
        <f t="shared" si="29"/>
        <v>-0.1524625932</v>
      </c>
      <c r="BV269" s="1">
        <f t="shared" si="30"/>
        <v>1.407791101</v>
      </c>
      <c r="BW269" s="1">
        <f t="shared" si="31"/>
        <v>1.010854779</v>
      </c>
      <c r="BX269" s="1">
        <f t="shared" si="32"/>
        <v>-0.09506484182</v>
      </c>
      <c r="BY269" s="1">
        <f t="shared" si="33"/>
        <v>-871.9357019</v>
      </c>
      <c r="BZ269" s="1">
        <f t="shared" si="34"/>
        <v>-14.59801543</v>
      </c>
      <c r="CA269" s="1">
        <f t="shared" si="35"/>
        <v>59.54713329</v>
      </c>
      <c r="CB269" s="1">
        <f t="shared" si="36"/>
        <v>718.0659307</v>
      </c>
      <c r="CC269" s="1">
        <f t="shared" si="37"/>
        <v>-0.7302316361</v>
      </c>
      <c r="CD269" s="1">
        <f t="shared" si="38"/>
        <v>0</v>
      </c>
      <c r="CE269" s="1">
        <f t="shared" si="39"/>
        <v>3.098941243</v>
      </c>
      <c r="CF269" s="1">
        <f t="shared" si="40"/>
        <v>407.706665</v>
      </c>
      <c r="CG269" s="1">
        <f t="shared" si="41"/>
        <v>0.2118750552</v>
      </c>
      <c r="CH269" s="1" t="str">
        <f t="shared" si="42"/>
        <v>#DIV/0!</v>
      </c>
    </row>
    <row r="270" ht="15.75" customHeight="1">
      <c r="A270" s="2">
        <v>2.0</v>
      </c>
      <c r="B270" s="1">
        <v>1.0</v>
      </c>
      <c r="C270" s="1" t="s">
        <v>97</v>
      </c>
      <c r="D270" s="1">
        <v>2.0121052E8</v>
      </c>
      <c r="E270" s="4" t="s">
        <v>1402</v>
      </c>
      <c r="F270" s="4">
        <v>24714.49967053812</v>
      </c>
      <c r="G270" s="4">
        <v>0.0</v>
      </c>
      <c r="H270" s="1">
        <f t="shared" si="1"/>
        <v>-866.5098866</v>
      </c>
      <c r="I270" s="1">
        <f t="shared" si="2"/>
        <v>-0.1836137912</v>
      </c>
      <c r="J270" s="1">
        <f t="shared" si="3"/>
        <v>-6801.843162</v>
      </c>
      <c r="K270" s="4">
        <v>55.0</v>
      </c>
      <c r="L270" s="4">
        <v>55.0</v>
      </c>
      <c r="M270" s="4">
        <v>0.0</v>
      </c>
      <c r="N270" s="4">
        <v>0.0</v>
      </c>
      <c r="O270" s="4">
        <v>469.165283203125</v>
      </c>
      <c r="P270" s="4">
        <v>876.8719482421875</v>
      </c>
      <c r="Q270" s="4">
        <v>691.0846557617188</v>
      </c>
      <c r="R270" s="1" t="str">
        <f t="shared" si="4"/>
        <v>#DIV/0!</v>
      </c>
      <c r="S270" s="1">
        <f t="shared" si="5"/>
        <v>0.4649557622</v>
      </c>
      <c r="T270" s="1">
        <f t="shared" si="6"/>
        <v>0.2118750552</v>
      </c>
      <c r="U270" s="4">
        <v>-1.0</v>
      </c>
      <c r="V270" s="4">
        <v>0.85</v>
      </c>
      <c r="W270" s="4">
        <v>0.85</v>
      </c>
      <c r="X270" s="4">
        <v>0.0</v>
      </c>
      <c r="Y270" s="1">
        <f t="shared" si="7"/>
        <v>0.85</v>
      </c>
      <c r="Z270" s="1">
        <f t="shared" si="8"/>
        <v>-279.4210583</v>
      </c>
      <c r="AA270" s="1">
        <f t="shared" si="9"/>
        <v>0.4556886321</v>
      </c>
      <c r="AB270" s="1">
        <f t="shared" si="10"/>
        <v>1.869004335</v>
      </c>
      <c r="AC270" s="1">
        <f t="shared" si="11"/>
        <v>-1</v>
      </c>
      <c r="AD270" s="4">
        <v>1001.1536865234375</v>
      </c>
      <c r="AE270" s="4">
        <v>0.5</v>
      </c>
      <c r="AF270" s="1">
        <f t="shared" si="12"/>
        <v>90.15078437</v>
      </c>
      <c r="AG270" s="1">
        <f t="shared" si="13"/>
        <v>-1.513817657</v>
      </c>
      <c r="AH270" s="1">
        <f t="shared" si="14"/>
        <v>0.8034643982</v>
      </c>
      <c r="AI270" s="1">
        <f t="shared" si="15"/>
        <v>18.99193192</v>
      </c>
      <c r="AJ270" s="4">
        <v>2.0</v>
      </c>
      <c r="AK270" s="1">
        <f t="shared" si="16"/>
        <v>4.644859791</v>
      </c>
      <c r="AL270" s="4">
        <v>1.0</v>
      </c>
      <c r="AM270" s="1">
        <f t="shared" si="17"/>
        <v>9.289719582</v>
      </c>
      <c r="AN270" s="4">
        <v>21.195785522460938</v>
      </c>
      <c r="AO270" s="4">
        <v>18.991931915283203</v>
      </c>
      <c r="AP270" s="4">
        <v>21.356674194335938</v>
      </c>
      <c r="AQ270" s="4">
        <v>1.7855366468429565</v>
      </c>
      <c r="AR270" s="20">
        <v>580.7478637695312</v>
      </c>
      <c r="AS270" s="4">
        <v>14.833555221557617</v>
      </c>
      <c r="AT270" s="4">
        <v>13.837098121643066</v>
      </c>
      <c r="AU270" s="4">
        <v>59.435142517089844</v>
      </c>
      <c r="AV270" s="4">
        <v>55.42298889160156</v>
      </c>
      <c r="AW270" s="4">
        <v>299.6357421875</v>
      </c>
      <c r="AX270" s="4">
        <v>3.6441309452056885</v>
      </c>
      <c r="AY270" s="4">
        <v>45.842044830322266</v>
      </c>
      <c r="AZ270" s="4">
        <v>101.22108459472656</v>
      </c>
      <c r="BA270" s="4">
        <v>-0.06174999475479126</v>
      </c>
      <c r="BB270" s="4">
        <v>-0.11276260018348694</v>
      </c>
      <c r="BC270" s="4">
        <v>0.5</v>
      </c>
      <c r="BD270" s="4">
        <v>-1.355140209197998</v>
      </c>
      <c r="BE270" s="4">
        <v>7.355140209197998</v>
      </c>
      <c r="BF270" s="4">
        <v>1.0</v>
      </c>
      <c r="BG270" s="4">
        <v>0.0</v>
      </c>
      <c r="BH270" s="4">
        <v>0.1599999964237213</v>
      </c>
      <c r="BI270" s="4">
        <v>111105.0</v>
      </c>
      <c r="BJ270" s="1">
        <f t="shared" si="18"/>
        <v>1.498178711</v>
      </c>
      <c r="BK270" s="1">
        <f t="shared" si="19"/>
        <v>-0.001513817657</v>
      </c>
      <c r="BL270" s="1">
        <f t="shared" si="20"/>
        <v>292.1419319</v>
      </c>
      <c r="BM270" s="1">
        <f t="shared" si="21"/>
        <v>294.3457855</v>
      </c>
      <c r="BN270" s="1">
        <f t="shared" si="22"/>
        <v>0.5830609382</v>
      </c>
      <c r="BO270" s="1">
        <f t="shared" si="23"/>
        <v>0.3370441678</v>
      </c>
      <c r="BP270" s="1">
        <f t="shared" si="24"/>
        <v>2.204070478</v>
      </c>
      <c r="BQ270" s="1">
        <f t="shared" si="25"/>
        <v>21.77481586</v>
      </c>
      <c r="BR270" s="1">
        <f t="shared" si="26"/>
        <v>7.937717734</v>
      </c>
      <c r="BS270" s="1">
        <f t="shared" si="27"/>
        <v>20.09385872</v>
      </c>
      <c r="BT270" s="1">
        <f t="shared" si="28"/>
        <v>2.360286972</v>
      </c>
      <c r="BU270" s="1">
        <f t="shared" si="29"/>
        <v>-0.1873161448</v>
      </c>
      <c r="BV270" s="1">
        <f t="shared" si="30"/>
        <v>1.40060608</v>
      </c>
      <c r="BW270" s="1">
        <f t="shared" si="31"/>
        <v>0.959680893</v>
      </c>
      <c r="BX270" s="1">
        <f t="shared" si="32"/>
        <v>-0.1167342308</v>
      </c>
      <c r="BY270" s="1">
        <f t="shared" si="33"/>
        <v>-688.4899421</v>
      </c>
      <c r="BZ270" s="1">
        <f t="shared" si="34"/>
        <v>-11.71221383</v>
      </c>
      <c r="CA270" s="1">
        <f t="shared" si="35"/>
        <v>62.13710843</v>
      </c>
      <c r="CB270" s="1">
        <f t="shared" si="36"/>
        <v>706.6707548</v>
      </c>
      <c r="CC270" s="1">
        <f t="shared" si="37"/>
        <v>-0.7619166127</v>
      </c>
      <c r="CD270" s="1">
        <f t="shared" si="38"/>
        <v>0</v>
      </c>
      <c r="CE270" s="1">
        <f t="shared" si="39"/>
        <v>3.097511303</v>
      </c>
      <c r="CF270" s="1">
        <f t="shared" si="40"/>
        <v>407.706665</v>
      </c>
      <c r="CG270" s="1">
        <f t="shared" si="41"/>
        <v>0.2118750552</v>
      </c>
      <c r="CH270" s="1" t="str">
        <f t="shared" si="42"/>
        <v>#DIV/0!</v>
      </c>
    </row>
    <row r="271" ht="15.75" customHeight="1">
      <c r="A271" s="2">
        <v>2.0</v>
      </c>
      <c r="B271" s="1">
        <v>1.0</v>
      </c>
      <c r="C271" s="1" t="s">
        <v>97</v>
      </c>
      <c r="D271" s="1">
        <v>2.0121052E8</v>
      </c>
      <c r="E271" s="4" t="s">
        <v>1403</v>
      </c>
      <c r="F271" s="4">
        <v>24744.999668436125</v>
      </c>
      <c r="G271" s="4">
        <v>0.0</v>
      </c>
      <c r="H271" s="1">
        <f t="shared" si="1"/>
        <v>-852.1043555</v>
      </c>
      <c r="I271" s="1">
        <f t="shared" si="2"/>
        <v>-0.1354099641</v>
      </c>
      <c r="J271" s="1">
        <f t="shared" si="3"/>
        <v>-9319.165406</v>
      </c>
      <c r="K271" s="4">
        <v>55.0</v>
      </c>
      <c r="L271" s="4">
        <v>55.0</v>
      </c>
      <c r="M271" s="4">
        <v>0.0</v>
      </c>
      <c r="N271" s="4">
        <v>0.0</v>
      </c>
      <c r="O271" s="4">
        <v>469.165283203125</v>
      </c>
      <c r="P271" s="4">
        <v>876.8719482421875</v>
      </c>
      <c r="Q271" s="4">
        <v>691.0846557617188</v>
      </c>
      <c r="R271" s="1" t="str">
        <f t="shared" si="4"/>
        <v>#DIV/0!</v>
      </c>
      <c r="S271" s="1">
        <f t="shared" si="5"/>
        <v>0.4649557622</v>
      </c>
      <c r="T271" s="1">
        <f t="shared" si="6"/>
        <v>0.2118750552</v>
      </c>
      <c r="U271" s="4">
        <v>-1.0</v>
      </c>
      <c r="V271" s="4">
        <v>0.85</v>
      </c>
      <c r="W271" s="4">
        <v>0.85</v>
      </c>
      <c r="X271" s="4">
        <v>0.0</v>
      </c>
      <c r="Y271" s="1">
        <f t="shared" si="7"/>
        <v>0.85</v>
      </c>
      <c r="Z271" s="1">
        <f t="shared" si="8"/>
        <v>-271.2465295</v>
      </c>
      <c r="AA271" s="1">
        <f t="shared" si="9"/>
        <v>0.4556886321</v>
      </c>
      <c r="AB271" s="1">
        <f t="shared" si="10"/>
        <v>1.869004335</v>
      </c>
      <c r="AC271" s="1">
        <f t="shared" si="11"/>
        <v>-1</v>
      </c>
      <c r="AD271" s="4">
        <v>1001.1536865234375</v>
      </c>
      <c r="AE271" s="4">
        <v>0.5</v>
      </c>
      <c r="AF271" s="1">
        <f t="shared" si="12"/>
        <v>90.15078437</v>
      </c>
      <c r="AG271" s="1">
        <f t="shared" si="13"/>
        <v>-1.031369084</v>
      </c>
      <c r="AH271" s="1">
        <f t="shared" si="14"/>
        <v>0.7461619626</v>
      </c>
      <c r="AI271" s="1">
        <f t="shared" si="15"/>
        <v>18.80552292</v>
      </c>
      <c r="AJ271" s="4">
        <v>2.0</v>
      </c>
      <c r="AK271" s="1">
        <f t="shared" si="16"/>
        <v>4.644859791</v>
      </c>
      <c r="AL271" s="4">
        <v>1.0</v>
      </c>
      <c r="AM271" s="1">
        <f t="shared" si="17"/>
        <v>9.289719582</v>
      </c>
      <c r="AN271" s="4">
        <v>21.1630802154541</v>
      </c>
      <c r="AO271" s="4">
        <v>18.805522918701172</v>
      </c>
      <c r="AP271" s="4">
        <v>21.341957092285156</v>
      </c>
      <c r="AQ271" s="4">
        <v>1.7726105451583862</v>
      </c>
      <c r="AR271" s="20">
        <v>570.969482421875</v>
      </c>
      <c r="AS271" s="4">
        <v>14.830166816711426</v>
      </c>
      <c r="AT271" s="4">
        <v>14.15144157409668</v>
      </c>
      <c r="AU271" s="4">
        <v>59.53921890258789</v>
      </c>
      <c r="AV271" s="4">
        <v>56.79172897338867</v>
      </c>
      <c r="AW271" s="4">
        <v>299.6127624511719</v>
      </c>
      <c r="AX271" s="4">
        <v>3.6914730072021484</v>
      </c>
      <c r="AY271" s="4">
        <v>44.98481369018555</v>
      </c>
      <c r="AZ271" s="4">
        <v>101.21926879882812</v>
      </c>
      <c r="BA271" s="4">
        <v>-0.06174999475479126</v>
      </c>
      <c r="BB271" s="4">
        <v>-0.11276260018348694</v>
      </c>
      <c r="BC271" s="4">
        <v>0.5</v>
      </c>
      <c r="BD271" s="4">
        <v>-1.355140209197998</v>
      </c>
      <c r="BE271" s="4">
        <v>7.355140209197998</v>
      </c>
      <c r="BF271" s="4">
        <v>1.0</v>
      </c>
      <c r="BG271" s="4">
        <v>0.0</v>
      </c>
      <c r="BH271" s="4">
        <v>0.1599999964237213</v>
      </c>
      <c r="BI271" s="4">
        <v>111105.0</v>
      </c>
      <c r="BJ271" s="1">
        <f t="shared" si="18"/>
        <v>1.498063812</v>
      </c>
      <c r="BK271" s="1">
        <f t="shared" si="19"/>
        <v>-0.001031369084</v>
      </c>
      <c r="BL271" s="1">
        <f t="shared" si="20"/>
        <v>291.9555229</v>
      </c>
      <c r="BM271" s="1">
        <f t="shared" si="21"/>
        <v>294.3130802</v>
      </c>
      <c r="BN271" s="1">
        <f t="shared" si="22"/>
        <v>0.590635668</v>
      </c>
      <c r="BO271" s="1">
        <f t="shared" si="23"/>
        <v>0.2646021121</v>
      </c>
      <c r="BP271" s="1">
        <f t="shared" si="24"/>
        <v>2.178560531</v>
      </c>
      <c r="BQ271" s="1">
        <f t="shared" si="25"/>
        <v>21.52317989</v>
      </c>
      <c r="BR271" s="1">
        <f t="shared" si="26"/>
        <v>7.371738321</v>
      </c>
      <c r="BS271" s="1">
        <f t="shared" si="27"/>
        <v>19.98430157</v>
      </c>
      <c r="BT271" s="1">
        <f t="shared" si="28"/>
        <v>2.344332845</v>
      </c>
      <c r="BU271" s="1">
        <f t="shared" si="29"/>
        <v>-0.1374129396</v>
      </c>
      <c r="BV271" s="1">
        <f t="shared" si="30"/>
        <v>1.432398569</v>
      </c>
      <c r="BW271" s="1">
        <f t="shared" si="31"/>
        <v>0.9119342767</v>
      </c>
      <c r="BX271" s="1">
        <f t="shared" si="32"/>
        <v>-0.08570085804</v>
      </c>
      <c r="BY271" s="1">
        <f t="shared" si="33"/>
        <v>-943.2791083</v>
      </c>
      <c r="BZ271" s="1">
        <f t="shared" si="34"/>
        <v>-16.32165237</v>
      </c>
      <c r="CA271" s="1">
        <f t="shared" si="35"/>
        <v>64.61191593</v>
      </c>
      <c r="CB271" s="1">
        <f t="shared" si="36"/>
        <v>694.7989339</v>
      </c>
      <c r="CC271" s="1">
        <f t="shared" si="37"/>
        <v>-0.7924032738</v>
      </c>
      <c r="CD271" s="1">
        <f t="shared" si="38"/>
        <v>0</v>
      </c>
      <c r="CE271" s="1">
        <f t="shared" si="39"/>
        <v>3.137752056</v>
      </c>
      <c r="CF271" s="1">
        <f t="shared" si="40"/>
        <v>407.706665</v>
      </c>
      <c r="CG271" s="1">
        <f t="shared" si="41"/>
        <v>0.2118750552</v>
      </c>
      <c r="CH271" s="1" t="str">
        <f t="shared" si="42"/>
        <v>#DIV/0!</v>
      </c>
    </row>
    <row r="272" ht="15.75" customHeight="1">
      <c r="A272" s="2">
        <v>2.0</v>
      </c>
      <c r="B272" s="1">
        <v>1.0</v>
      </c>
      <c r="C272" s="1" t="s">
        <v>97</v>
      </c>
      <c r="D272" s="1">
        <v>2.0121052E8</v>
      </c>
      <c r="E272" s="4" t="s">
        <v>1404</v>
      </c>
      <c r="F272" s="4">
        <v>24775.49966633413</v>
      </c>
      <c r="G272" s="4">
        <v>0.0</v>
      </c>
      <c r="H272" s="1">
        <f t="shared" si="1"/>
        <v>-838.4338881</v>
      </c>
      <c r="I272" s="1">
        <f t="shared" si="2"/>
        <v>-0.07668336277</v>
      </c>
      <c r="J272" s="1">
        <f t="shared" si="3"/>
        <v>-16720.46401</v>
      </c>
      <c r="K272" s="4">
        <v>55.0</v>
      </c>
      <c r="L272" s="4">
        <v>55.0</v>
      </c>
      <c r="M272" s="4">
        <v>0.0</v>
      </c>
      <c r="N272" s="4">
        <v>0.0</v>
      </c>
      <c r="O272" s="4">
        <v>469.165283203125</v>
      </c>
      <c r="P272" s="4">
        <v>876.8719482421875</v>
      </c>
      <c r="Q272" s="4">
        <v>691.0846557617188</v>
      </c>
      <c r="R272" s="1" t="str">
        <f t="shared" si="4"/>
        <v>#DIV/0!</v>
      </c>
      <c r="S272" s="1">
        <f t="shared" si="5"/>
        <v>0.4649557622</v>
      </c>
      <c r="T272" s="1">
        <f t="shared" si="6"/>
        <v>0.2118750552</v>
      </c>
      <c r="U272" s="4">
        <v>-1.0</v>
      </c>
      <c r="V272" s="4">
        <v>0.85</v>
      </c>
      <c r="W272" s="4">
        <v>0.85</v>
      </c>
      <c r="X272" s="4">
        <v>0.0</v>
      </c>
      <c r="Y272" s="1">
        <f t="shared" si="7"/>
        <v>0.85</v>
      </c>
      <c r="Z272" s="1">
        <f t="shared" si="8"/>
        <v>-265.3588577</v>
      </c>
      <c r="AA272" s="1">
        <f t="shared" si="9"/>
        <v>0.4556886321</v>
      </c>
      <c r="AB272" s="1">
        <f t="shared" si="10"/>
        <v>1.869004335</v>
      </c>
      <c r="AC272" s="1">
        <f t="shared" si="11"/>
        <v>-1</v>
      </c>
      <c r="AD272" s="4">
        <v>1001.1536865234375</v>
      </c>
      <c r="AE272" s="4">
        <v>0.5</v>
      </c>
      <c r="AF272" s="1">
        <f t="shared" si="12"/>
        <v>90.15078437</v>
      </c>
      <c r="AG272" s="1">
        <f t="shared" si="13"/>
        <v>-0.5262877709</v>
      </c>
      <c r="AH272" s="1">
        <f t="shared" si="14"/>
        <v>0.676669317</v>
      </c>
      <c r="AI272" s="1">
        <f t="shared" si="15"/>
        <v>18.53313065</v>
      </c>
      <c r="AJ272" s="4">
        <v>2.0</v>
      </c>
      <c r="AK272" s="1">
        <f t="shared" si="16"/>
        <v>4.644859791</v>
      </c>
      <c r="AL272" s="4">
        <v>1.0</v>
      </c>
      <c r="AM272" s="1">
        <f t="shared" si="17"/>
        <v>9.289719582</v>
      </c>
      <c r="AN272" s="4">
        <v>21.105432510375977</v>
      </c>
      <c r="AO272" s="4">
        <v>18.533130645751953</v>
      </c>
      <c r="AP272" s="4">
        <v>21.31072235107422</v>
      </c>
      <c r="AQ272" s="4">
        <v>1.7471957206726074</v>
      </c>
      <c r="AR272" s="20">
        <v>561.736572265625</v>
      </c>
      <c r="AS272" s="4">
        <v>14.82066535949707</v>
      </c>
      <c r="AT272" s="4">
        <v>14.47436809539795</v>
      </c>
      <c r="AU272" s="4">
        <v>59.712520599365234</v>
      </c>
      <c r="AV272" s="4">
        <v>58.29844284057617</v>
      </c>
      <c r="AW272" s="4">
        <v>299.55194091796875</v>
      </c>
      <c r="AX272" s="4">
        <v>3.7127697467803955</v>
      </c>
      <c r="AY272" s="4">
        <v>44.36762237548828</v>
      </c>
      <c r="AZ272" s="4">
        <v>101.21893310546875</v>
      </c>
      <c r="BA272" s="4">
        <v>-0.06174999475479126</v>
      </c>
      <c r="BB272" s="4">
        <v>-0.11276260018348694</v>
      </c>
      <c r="BC272" s="4">
        <v>0.5</v>
      </c>
      <c r="BD272" s="4">
        <v>-1.355140209197998</v>
      </c>
      <c r="BE272" s="4">
        <v>7.355140209197998</v>
      </c>
      <c r="BF272" s="4">
        <v>1.0</v>
      </c>
      <c r="BG272" s="4">
        <v>0.0</v>
      </c>
      <c r="BH272" s="4">
        <v>0.1599999964237213</v>
      </c>
      <c r="BI272" s="4">
        <v>111105.0</v>
      </c>
      <c r="BJ272" s="1">
        <f t="shared" si="18"/>
        <v>1.497759705</v>
      </c>
      <c r="BK272" s="1">
        <f t="shared" si="19"/>
        <v>-0.0005262877709</v>
      </c>
      <c r="BL272" s="1">
        <f t="shared" si="20"/>
        <v>291.6831306</v>
      </c>
      <c r="BM272" s="1">
        <f t="shared" si="21"/>
        <v>294.2554325</v>
      </c>
      <c r="BN272" s="1">
        <f t="shared" si="22"/>
        <v>0.5940431462</v>
      </c>
      <c r="BO272" s="1">
        <f t="shared" si="23"/>
        <v>0.1908264962</v>
      </c>
      <c r="BP272" s="1">
        <f t="shared" si="24"/>
        <v>2.141749413</v>
      </c>
      <c r="BQ272" s="1">
        <f t="shared" si="25"/>
        <v>21.15957309</v>
      </c>
      <c r="BR272" s="1">
        <f t="shared" si="26"/>
        <v>6.685204993</v>
      </c>
      <c r="BS272" s="1">
        <f t="shared" si="27"/>
        <v>19.81928158</v>
      </c>
      <c r="BT272" s="1">
        <f t="shared" si="28"/>
        <v>2.320480368</v>
      </c>
      <c r="BU272" s="1">
        <f t="shared" si="29"/>
        <v>-0.07732162555</v>
      </c>
      <c r="BV272" s="1">
        <f t="shared" si="30"/>
        <v>1.465080096</v>
      </c>
      <c r="BW272" s="1">
        <f t="shared" si="31"/>
        <v>0.855400272</v>
      </c>
      <c r="BX272" s="1">
        <f t="shared" si="32"/>
        <v>-0.04826826385</v>
      </c>
      <c r="BY272" s="1">
        <f t="shared" si="33"/>
        <v>-1692.427528</v>
      </c>
      <c r="BZ272" s="1">
        <f t="shared" si="34"/>
        <v>-29.76566746</v>
      </c>
      <c r="CA272" s="1">
        <f t="shared" si="35"/>
        <v>67.564901</v>
      </c>
      <c r="CB272" s="1">
        <f t="shared" si="36"/>
        <v>683.579405</v>
      </c>
      <c r="CC272" s="1">
        <f t="shared" si="37"/>
        <v>-0.8287069831</v>
      </c>
      <c r="CD272" s="1">
        <f t="shared" si="38"/>
        <v>0</v>
      </c>
      <c r="CE272" s="1">
        <f t="shared" si="39"/>
        <v>3.155854285</v>
      </c>
      <c r="CF272" s="1">
        <f t="shared" si="40"/>
        <v>407.706665</v>
      </c>
      <c r="CG272" s="1">
        <f t="shared" si="41"/>
        <v>0.2118750552</v>
      </c>
      <c r="CH272" s="1" t="str">
        <f t="shared" si="42"/>
        <v>#DIV/0!</v>
      </c>
    </row>
    <row r="273" ht="15.75" customHeight="1">
      <c r="A273" s="2">
        <v>2.0</v>
      </c>
      <c r="B273" s="1">
        <v>1.0</v>
      </c>
      <c r="C273" s="1" t="s">
        <v>97</v>
      </c>
      <c r="D273" s="1">
        <v>2.0121052E8</v>
      </c>
      <c r="E273" s="4" t="s">
        <v>1405</v>
      </c>
      <c r="F273" s="4">
        <v>24805.999664232135</v>
      </c>
      <c r="G273" s="4">
        <v>0.0</v>
      </c>
      <c r="H273" s="1">
        <f t="shared" si="1"/>
        <v>-880.3431284</v>
      </c>
      <c r="I273" s="1">
        <f t="shared" si="2"/>
        <v>-0.05615412261</v>
      </c>
      <c r="J273" s="1">
        <f t="shared" si="3"/>
        <v>-24240.94375</v>
      </c>
      <c r="K273" s="4">
        <v>55.0</v>
      </c>
      <c r="L273" s="4">
        <v>55.0</v>
      </c>
      <c r="M273" s="4">
        <v>0.0</v>
      </c>
      <c r="N273" s="4">
        <v>0.0</v>
      </c>
      <c r="O273" s="4">
        <v>469.165283203125</v>
      </c>
      <c r="P273" s="4">
        <v>876.8719482421875</v>
      </c>
      <c r="Q273" s="4">
        <v>691.0846557617188</v>
      </c>
      <c r="R273" s="1" t="str">
        <f t="shared" si="4"/>
        <v>#DIV/0!</v>
      </c>
      <c r="S273" s="1">
        <f t="shared" si="5"/>
        <v>0.4649557622</v>
      </c>
      <c r="T273" s="1">
        <f t="shared" si="6"/>
        <v>0.2118750552</v>
      </c>
      <c r="U273" s="4">
        <v>-1.0</v>
      </c>
      <c r="V273" s="4">
        <v>0.85</v>
      </c>
      <c r="W273" s="4">
        <v>0.85</v>
      </c>
      <c r="X273" s="4">
        <v>0.0</v>
      </c>
      <c r="Y273" s="1">
        <f t="shared" si="7"/>
        <v>0.85</v>
      </c>
      <c r="Z273" s="1">
        <f t="shared" si="8"/>
        <v>-277.0489539</v>
      </c>
      <c r="AA273" s="1">
        <f t="shared" si="9"/>
        <v>0.4556886321</v>
      </c>
      <c r="AB273" s="1">
        <f t="shared" si="10"/>
        <v>1.869004335</v>
      </c>
      <c r="AC273" s="1">
        <f t="shared" si="11"/>
        <v>-1</v>
      </c>
      <c r="AD273" s="4">
        <v>1001.1536865234375</v>
      </c>
      <c r="AE273" s="4">
        <v>0.5</v>
      </c>
      <c r="AF273" s="1">
        <f t="shared" si="12"/>
        <v>90.15078437</v>
      </c>
      <c r="AG273" s="1">
        <f t="shared" si="13"/>
        <v>-0.3677914695</v>
      </c>
      <c r="AH273" s="1">
        <f t="shared" si="14"/>
        <v>0.6472452126</v>
      </c>
      <c r="AI273" s="1">
        <f t="shared" si="15"/>
        <v>18.3795681</v>
      </c>
      <c r="AJ273" s="4">
        <v>2.0</v>
      </c>
      <c r="AK273" s="1">
        <f t="shared" si="16"/>
        <v>4.644859791</v>
      </c>
      <c r="AL273" s="4">
        <v>1.0</v>
      </c>
      <c r="AM273" s="1">
        <f t="shared" si="17"/>
        <v>9.289719582</v>
      </c>
      <c r="AN273" s="4">
        <v>21.04414939880371</v>
      </c>
      <c r="AO273" s="4">
        <v>18.379568099975586</v>
      </c>
      <c r="AP273" s="4">
        <v>21.265811920166016</v>
      </c>
      <c r="AQ273" s="4">
        <v>1.7537227869033813</v>
      </c>
      <c r="AR273" s="20">
        <v>589.5679931640625</v>
      </c>
      <c r="AS273" s="4">
        <v>14.804285049438477</v>
      </c>
      <c r="AT273" s="4">
        <v>14.562342643737793</v>
      </c>
      <c r="AU273" s="4">
        <v>59.87192916870117</v>
      </c>
      <c r="AV273" s="4">
        <v>58.89083480834961</v>
      </c>
      <c r="AW273" s="4">
        <v>299.6048278808594</v>
      </c>
      <c r="AX273" s="4">
        <v>3.734074115753174</v>
      </c>
      <c r="AY273" s="4">
        <v>44.15302276611328</v>
      </c>
      <c r="AZ273" s="4">
        <v>101.2195053100586</v>
      </c>
      <c r="BA273" s="4">
        <v>-0.06174999475479126</v>
      </c>
      <c r="BB273" s="4">
        <v>-0.11276260018348694</v>
      </c>
      <c r="BC273" s="4">
        <v>0.5</v>
      </c>
      <c r="BD273" s="4">
        <v>-1.355140209197998</v>
      </c>
      <c r="BE273" s="4">
        <v>7.355140209197998</v>
      </c>
      <c r="BF273" s="4">
        <v>1.0</v>
      </c>
      <c r="BG273" s="4">
        <v>0.0</v>
      </c>
      <c r="BH273" s="4">
        <v>0.1599999964237213</v>
      </c>
      <c r="BI273" s="4">
        <v>111105.0</v>
      </c>
      <c r="BJ273" s="1">
        <f t="shared" si="18"/>
        <v>1.498024139</v>
      </c>
      <c r="BK273" s="1">
        <f t="shared" si="19"/>
        <v>-0.0003677914695</v>
      </c>
      <c r="BL273" s="1">
        <f t="shared" si="20"/>
        <v>291.5295681</v>
      </c>
      <c r="BM273" s="1">
        <f t="shared" si="21"/>
        <v>294.1941494</v>
      </c>
      <c r="BN273" s="1">
        <f t="shared" si="22"/>
        <v>0.5974518452</v>
      </c>
      <c r="BO273" s="1">
        <f t="shared" si="23"/>
        <v>0.1686142963</v>
      </c>
      <c r="BP273" s="1">
        <f t="shared" si="24"/>
        <v>2.121238331</v>
      </c>
      <c r="BQ273" s="1">
        <f t="shared" si="25"/>
        <v>20.95681385</v>
      </c>
      <c r="BR273" s="1">
        <f t="shared" si="26"/>
        <v>6.39447121</v>
      </c>
      <c r="BS273" s="1">
        <f t="shared" si="27"/>
        <v>19.71185875</v>
      </c>
      <c r="BT273" s="1">
        <f t="shared" si="28"/>
        <v>2.305067683</v>
      </c>
      <c r="BU273" s="1">
        <f t="shared" si="29"/>
        <v>-0.05649562509</v>
      </c>
      <c r="BV273" s="1">
        <f t="shared" si="30"/>
        <v>1.473993119</v>
      </c>
      <c r="BW273" s="1">
        <f t="shared" si="31"/>
        <v>0.8310745649</v>
      </c>
      <c r="BX273" s="1">
        <f t="shared" si="32"/>
        <v>-0.03527892419</v>
      </c>
      <c r="BY273" s="1">
        <f t="shared" si="33"/>
        <v>-2453.656335</v>
      </c>
      <c r="BZ273" s="1">
        <f t="shared" si="34"/>
        <v>-41.11645142</v>
      </c>
      <c r="CA273" s="1">
        <f t="shared" si="35"/>
        <v>68.74678135</v>
      </c>
      <c r="CB273" s="1">
        <f t="shared" si="36"/>
        <v>717.5011577</v>
      </c>
      <c r="CC273" s="1">
        <f t="shared" si="37"/>
        <v>-0.8434935041</v>
      </c>
      <c r="CD273" s="1">
        <f t="shared" si="38"/>
        <v>0</v>
      </c>
      <c r="CE273" s="1">
        <f t="shared" si="39"/>
        <v>3.173962998</v>
      </c>
      <c r="CF273" s="1">
        <f t="shared" si="40"/>
        <v>407.706665</v>
      </c>
      <c r="CG273" s="1">
        <f t="shared" si="41"/>
        <v>0.2118750552</v>
      </c>
      <c r="CH273" s="1" t="str">
        <f t="shared" si="42"/>
        <v>#DIV/0!</v>
      </c>
    </row>
    <row r="274" ht="15.75" customHeight="1">
      <c r="A274" s="2">
        <v>2.0</v>
      </c>
      <c r="B274" s="1">
        <v>1.0</v>
      </c>
      <c r="C274" s="1" t="s">
        <v>97</v>
      </c>
      <c r="D274" s="1">
        <v>2.0121052E8</v>
      </c>
      <c r="E274" s="4" t="s">
        <v>1406</v>
      </c>
      <c r="F274" s="4">
        <v>24836.49966213014</v>
      </c>
      <c r="G274" s="4">
        <v>0.0</v>
      </c>
      <c r="H274" s="1">
        <f t="shared" si="1"/>
        <v>-987.6441115</v>
      </c>
      <c r="I274" s="1">
        <f t="shared" si="2"/>
        <v>0.03929646665</v>
      </c>
      <c r="J274" s="1">
        <f t="shared" si="3"/>
        <v>40757.98823</v>
      </c>
      <c r="K274" s="4">
        <v>55.0</v>
      </c>
      <c r="L274" s="4">
        <v>55.0</v>
      </c>
      <c r="M274" s="4">
        <v>0.0</v>
      </c>
      <c r="N274" s="4">
        <v>0.0</v>
      </c>
      <c r="O274" s="4">
        <v>469.165283203125</v>
      </c>
      <c r="P274" s="4">
        <v>876.8719482421875</v>
      </c>
      <c r="Q274" s="4">
        <v>691.0846557617188</v>
      </c>
      <c r="R274" s="1" t="str">
        <f t="shared" si="4"/>
        <v>#DIV/0!</v>
      </c>
      <c r="S274" s="1">
        <f t="shared" si="5"/>
        <v>0.4649557622</v>
      </c>
      <c r="T274" s="1">
        <f t="shared" si="6"/>
        <v>0.2118750552</v>
      </c>
      <c r="U274" s="4">
        <v>-1.0</v>
      </c>
      <c r="V274" s="4">
        <v>0.85</v>
      </c>
      <c r="W274" s="4">
        <v>0.85</v>
      </c>
      <c r="X274" s="4">
        <v>0.0</v>
      </c>
      <c r="Y274" s="1">
        <f t="shared" si="7"/>
        <v>0.85</v>
      </c>
      <c r="Z274" s="1">
        <f t="shared" si="8"/>
        <v>-313.094503</v>
      </c>
      <c r="AA274" s="1">
        <f t="shared" si="9"/>
        <v>0.4556886321</v>
      </c>
      <c r="AB274" s="1">
        <f t="shared" si="10"/>
        <v>1.869004335</v>
      </c>
      <c r="AC274" s="1">
        <f t="shared" si="11"/>
        <v>-1</v>
      </c>
      <c r="AD274" s="4">
        <v>1001.1536865234375</v>
      </c>
      <c r="AE274" s="4">
        <v>0.5</v>
      </c>
      <c r="AF274" s="1">
        <f t="shared" si="12"/>
        <v>90.15078437</v>
      </c>
      <c r="AG274" s="1">
        <f t="shared" si="13"/>
        <v>0.3091076331</v>
      </c>
      <c r="AH274" s="1">
        <f t="shared" si="14"/>
        <v>0.7844401269</v>
      </c>
      <c r="AI274" s="1">
        <f t="shared" si="15"/>
        <v>19.69161224</v>
      </c>
      <c r="AJ274" s="4">
        <v>2.0</v>
      </c>
      <c r="AK274" s="1">
        <f t="shared" si="16"/>
        <v>4.644859791</v>
      </c>
      <c r="AL274" s="4">
        <v>1.0</v>
      </c>
      <c r="AM274" s="1">
        <f t="shared" si="17"/>
        <v>9.289719582</v>
      </c>
      <c r="AN274" s="4">
        <v>21.055078506469727</v>
      </c>
      <c r="AO274" s="4">
        <v>19.691612243652344</v>
      </c>
      <c r="AP274" s="4">
        <v>21.22039222717285</v>
      </c>
      <c r="AQ274" s="4">
        <v>1.7382440567016602</v>
      </c>
      <c r="AR274" s="20">
        <v>660.876708984375</v>
      </c>
      <c r="AS274" s="4">
        <v>14.791927337646484</v>
      </c>
      <c r="AT274" s="4">
        <v>14.995169639587402</v>
      </c>
      <c r="AU274" s="4">
        <v>59.78762435913086</v>
      </c>
      <c r="AV274" s="4">
        <v>60.58025360107422</v>
      </c>
      <c r="AW274" s="4">
        <v>299.61529541015625</v>
      </c>
      <c r="AX274" s="4">
        <v>3.707371950149536</v>
      </c>
      <c r="AY274" s="4">
        <v>44.5868034362793</v>
      </c>
      <c r="AZ274" s="4">
        <v>101.21477508544922</v>
      </c>
      <c r="BA274" s="4">
        <v>-0.06174999475479126</v>
      </c>
      <c r="BB274" s="4">
        <v>-0.11276260018348694</v>
      </c>
      <c r="BC274" s="4">
        <v>0.5</v>
      </c>
      <c r="BD274" s="4">
        <v>-1.355140209197998</v>
      </c>
      <c r="BE274" s="4">
        <v>7.355140209197998</v>
      </c>
      <c r="BF274" s="4">
        <v>1.0</v>
      </c>
      <c r="BG274" s="4">
        <v>0.0</v>
      </c>
      <c r="BH274" s="4">
        <v>0.1599999964237213</v>
      </c>
      <c r="BI274" s="4">
        <v>111105.0</v>
      </c>
      <c r="BJ274" s="1">
        <f t="shared" si="18"/>
        <v>1.498076477</v>
      </c>
      <c r="BK274" s="1">
        <f t="shared" si="19"/>
        <v>0.0003091076331</v>
      </c>
      <c r="BL274" s="1">
        <f t="shared" si="20"/>
        <v>292.8416122</v>
      </c>
      <c r="BM274" s="1">
        <f t="shared" si="21"/>
        <v>294.2050785</v>
      </c>
      <c r="BN274" s="1">
        <f t="shared" si="22"/>
        <v>0.5931794988</v>
      </c>
      <c r="BO274" s="1">
        <f t="shared" si="23"/>
        <v>0.006717169849</v>
      </c>
      <c r="BP274" s="1">
        <f t="shared" si="24"/>
        <v>2.302172849</v>
      </c>
      <c r="BQ274" s="1">
        <f t="shared" si="25"/>
        <v>22.74542276</v>
      </c>
      <c r="BR274" s="1">
        <f t="shared" si="26"/>
        <v>7.750253125</v>
      </c>
      <c r="BS274" s="1">
        <f t="shared" si="27"/>
        <v>20.37334538</v>
      </c>
      <c r="BT274" s="1">
        <f t="shared" si="28"/>
        <v>2.401418541</v>
      </c>
      <c r="BU274" s="1">
        <f t="shared" si="29"/>
        <v>0.03913093877</v>
      </c>
      <c r="BV274" s="1">
        <f t="shared" si="30"/>
        <v>1.517732722</v>
      </c>
      <c r="BW274" s="1">
        <f t="shared" si="31"/>
        <v>0.8836858186</v>
      </c>
      <c r="BX274" s="1">
        <f t="shared" si="32"/>
        <v>0.02447165471</v>
      </c>
      <c r="BY274" s="1">
        <f t="shared" si="33"/>
        <v>4125.310612</v>
      </c>
      <c r="BZ274" s="1">
        <f t="shared" si="34"/>
        <v>61.672605</v>
      </c>
      <c r="CA274" s="1">
        <f t="shared" si="35"/>
        <v>65.41703591</v>
      </c>
      <c r="CB274" s="1">
        <f t="shared" si="36"/>
        <v>804.4030597</v>
      </c>
      <c r="CC274" s="1">
        <f t="shared" si="37"/>
        <v>-0.8031887687</v>
      </c>
      <c r="CD274" s="1">
        <f t="shared" si="38"/>
        <v>0</v>
      </c>
      <c r="CE274" s="1">
        <f t="shared" si="39"/>
        <v>3.151266158</v>
      </c>
      <c r="CF274" s="1">
        <f t="shared" si="40"/>
        <v>407.706665</v>
      </c>
      <c r="CG274" s="1">
        <f t="shared" si="41"/>
        <v>0.2118750552</v>
      </c>
      <c r="CH274" s="1" t="str">
        <f t="shared" si="42"/>
        <v>#DIV/0!</v>
      </c>
    </row>
    <row r="275" ht="15.75" customHeight="1">
      <c r="A275" s="2">
        <v>2.0</v>
      </c>
      <c r="B275" s="1">
        <v>1.0</v>
      </c>
      <c r="C275" s="1" t="s">
        <v>97</v>
      </c>
      <c r="D275" s="1">
        <v>2.0121052E8</v>
      </c>
      <c r="E275" s="4" t="s">
        <v>1407</v>
      </c>
      <c r="F275" s="4">
        <v>24866.999660028145</v>
      </c>
      <c r="G275" s="4">
        <v>0.0</v>
      </c>
      <c r="H275" s="1">
        <f t="shared" si="1"/>
        <v>-977.8470119</v>
      </c>
      <c r="I275" s="1">
        <f t="shared" si="2"/>
        <v>0.06211541802</v>
      </c>
      <c r="J275" s="1">
        <f t="shared" si="3"/>
        <v>25780.76973</v>
      </c>
      <c r="K275" s="4">
        <v>55.0</v>
      </c>
      <c r="L275" s="4">
        <v>55.0</v>
      </c>
      <c r="M275" s="4">
        <v>0.0</v>
      </c>
      <c r="N275" s="4">
        <v>0.0</v>
      </c>
      <c r="O275" s="4">
        <v>469.165283203125</v>
      </c>
      <c r="P275" s="4">
        <v>876.8719482421875</v>
      </c>
      <c r="Q275" s="4">
        <v>691.0846557617188</v>
      </c>
      <c r="R275" s="1" t="str">
        <f t="shared" si="4"/>
        <v>#DIV/0!</v>
      </c>
      <c r="S275" s="1">
        <f t="shared" si="5"/>
        <v>0.4649557622</v>
      </c>
      <c r="T275" s="1">
        <f t="shared" si="6"/>
        <v>0.2118750552</v>
      </c>
      <c r="U275" s="4">
        <v>-1.0</v>
      </c>
      <c r="V275" s="4">
        <v>0.85</v>
      </c>
      <c r="W275" s="4">
        <v>0.85</v>
      </c>
      <c r="X275" s="4">
        <v>0.0</v>
      </c>
      <c r="Y275" s="1">
        <f t="shared" si="7"/>
        <v>0.85</v>
      </c>
      <c r="Z275" s="1">
        <f t="shared" si="8"/>
        <v>-312.5585985</v>
      </c>
      <c r="AA275" s="1">
        <f t="shared" si="9"/>
        <v>0.4556886321</v>
      </c>
      <c r="AB275" s="1">
        <f t="shared" si="10"/>
        <v>1.869004335</v>
      </c>
      <c r="AC275" s="1">
        <f t="shared" si="11"/>
        <v>-1</v>
      </c>
      <c r="AD275" s="4">
        <v>1001.1536865234375</v>
      </c>
      <c r="AE275" s="4">
        <v>0.5</v>
      </c>
      <c r="AF275" s="1">
        <f t="shared" si="12"/>
        <v>90.15078437</v>
      </c>
      <c r="AG275" s="1">
        <f t="shared" si="13"/>
        <v>0.6004377638</v>
      </c>
      <c r="AH275" s="1">
        <f t="shared" si="14"/>
        <v>0.9652068624</v>
      </c>
      <c r="AI275" s="1">
        <f t="shared" si="15"/>
        <v>21.04460716</v>
      </c>
      <c r="AJ275" s="4">
        <v>2.0</v>
      </c>
      <c r="AK275" s="1">
        <f t="shared" si="16"/>
        <v>4.644859791</v>
      </c>
      <c r="AL275" s="4">
        <v>1.0</v>
      </c>
      <c r="AM275" s="1">
        <f t="shared" si="17"/>
        <v>9.289719582</v>
      </c>
      <c r="AN275" s="4">
        <v>21.16689682006836</v>
      </c>
      <c r="AO275" s="4">
        <v>21.044607162475586</v>
      </c>
      <c r="AP275" s="4">
        <v>21.2342586517334</v>
      </c>
      <c r="AQ275" s="4">
        <v>1.7709652185440063</v>
      </c>
      <c r="AR275" s="20">
        <v>654.2872314453125</v>
      </c>
      <c r="AS275" s="4">
        <v>14.797513961791992</v>
      </c>
      <c r="AT275" s="4">
        <v>15.192256927490234</v>
      </c>
      <c r="AU275" s="4">
        <v>59.39754867553711</v>
      </c>
      <c r="AV275" s="4">
        <v>60.99995040893555</v>
      </c>
      <c r="AW275" s="4">
        <v>299.5953369140625</v>
      </c>
      <c r="AX275" s="4">
        <v>3.676852226257324</v>
      </c>
      <c r="AY275" s="4">
        <v>46.59299850463867</v>
      </c>
      <c r="AZ275" s="4">
        <v>101.20782470703125</v>
      </c>
      <c r="BA275" s="4">
        <v>-0.06174999475479126</v>
      </c>
      <c r="BB275" s="4">
        <v>-0.11276260018348694</v>
      </c>
      <c r="BC275" s="4">
        <v>0.5</v>
      </c>
      <c r="BD275" s="4">
        <v>-1.355140209197998</v>
      </c>
      <c r="BE275" s="4">
        <v>7.355140209197998</v>
      </c>
      <c r="BF275" s="4">
        <v>1.0</v>
      </c>
      <c r="BG275" s="4">
        <v>0.0</v>
      </c>
      <c r="BH275" s="4">
        <v>0.1599999964237213</v>
      </c>
      <c r="BI275" s="4">
        <v>111105.0</v>
      </c>
      <c r="BJ275" s="1">
        <f t="shared" si="18"/>
        <v>1.497976685</v>
      </c>
      <c r="BK275" s="1">
        <f t="shared" si="19"/>
        <v>0.0006004377638</v>
      </c>
      <c r="BL275" s="1">
        <f t="shared" si="20"/>
        <v>294.1946072</v>
      </c>
      <c r="BM275" s="1">
        <f t="shared" si="21"/>
        <v>294.3168968</v>
      </c>
      <c r="BN275" s="1">
        <f t="shared" si="22"/>
        <v>0.5882963431</v>
      </c>
      <c r="BO275" s="1">
        <f t="shared" si="23"/>
        <v>-0.09055612318</v>
      </c>
      <c r="BP275" s="1">
        <f t="shared" si="24"/>
        <v>2.502782138</v>
      </c>
      <c r="BQ275" s="1">
        <f t="shared" si="25"/>
        <v>24.72913676</v>
      </c>
      <c r="BR275" s="1">
        <f t="shared" si="26"/>
        <v>9.536879833</v>
      </c>
      <c r="BS275" s="1">
        <f t="shared" si="27"/>
        <v>21.10575199</v>
      </c>
      <c r="BT275" s="1">
        <f t="shared" si="28"/>
        <v>2.512198797</v>
      </c>
      <c r="BU275" s="1">
        <f t="shared" si="29"/>
        <v>0.0617028439</v>
      </c>
      <c r="BV275" s="1">
        <f t="shared" si="30"/>
        <v>1.537575276</v>
      </c>
      <c r="BW275" s="1">
        <f t="shared" si="31"/>
        <v>0.974623521</v>
      </c>
      <c r="BX275" s="1">
        <f t="shared" si="32"/>
        <v>0.03860113363</v>
      </c>
      <c r="BY275" s="1">
        <f t="shared" si="33"/>
        <v>2609.215624</v>
      </c>
      <c r="BZ275" s="1">
        <f t="shared" si="34"/>
        <v>39.4028318</v>
      </c>
      <c r="CA275" s="1">
        <f t="shared" si="35"/>
        <v>60.91054367</v>
      </c>
      <c r="CB275" s="1">
        <f t="shared" si="36"/>
        <v>796.3898487</v>
      </c>
      <c r="CC275" s="1">
        <f t="shared" si="37"/>
        <v>-0.7478899086</v>
      </c>
      <c r="CD275" s="1">
        <f t="shared" si="38"/>
        <v>0</v>
      </c>
      <c r="CE275" s="1">
        <f t="shared" si="39"/>
        <v>3.125324392</v>
      </c>
      <c r="CF275" s="1">
        <f t="shared" si="40"/>
        <v>407.706665</v>
      </c>
      <c r="CG275" s="1">
        <f t="shared" si="41"/>
        <v>0.2118750552</v>
      </c>
      <c r="CH275" s="1" t="str">
        <f t="shared" si="42"/>
        <v>#DIV/0!</v>
      </c>
    </row>
    <row r="276" ht="15.75" customHeight="1">
      <c r="A276" s="2">
        <v>2.0</v>
      </c>
      <c r="B276" s="1">
        <v>1.0</v>
      </c>
      <c r="C276" s="1" t="s">
        <v>97</v>
      </c>
      <c r="D276" s="1">
        <v>2.0121052E8</v>
      </c>
      <c r="E276" s="4" t="s">
        <v>1408</v>
      </c>
      <c r="F276" s="4">
        <v>24897.49965792615</v>
      </c>
      <c r="G276" s="4">
        <v>0.0</v>
      </c>
      <c r="H276" s="1">
        <f t="shared" si="1"/>
        <v>-959.0894444</v>
      </c>
      <c r="I276" s="1">
        <f t="shared" si="2"/>
        <v>-0.1210496282</v>
      </c>
      <c r="J276" s="1">
        <f t="shared" si="3"/>
        <v>-11805.50887</v>
      </c>
      <c r="K276" s="4">
        <v>55.0</v>
      </c>
      <c r="L276" s="4">
        <v>55.0</v>
      </c>
      <c r="M276" s="4">
        <v>0.0</v>
      </c>
      <c r="N276" s="4">
        <v>0.0</v>
      </c>
      <c r="O276" s="4">
        <v>469.165283203125</v>
      </c>
      <c r="P276" s="4">
        <v>876.8719482421875</v>
      </c>
      <c r="Q276" s="4">
        <v>691.0846557617188</v>
      </c>
      <c r="R276" s="1" t="str">
        <f t="shared" si="4"/>
        <v>#DIV/0!</v>
      </c>
      <c r="S276" s="1">
        <f t="shared" si="5"/>
        <v>0.4649557622</v>
      </c>
      <c r="T276" s="1">
        <f t="shared" si="6"/>
        <v>0.2118750552</v>
      </c>
      <c r="U276" s="4">
        <v>-1.0</v>
      </c>
      <c r="V276" s="4">
        <v>0.85</v>
      </c>
      <c r="W276" s="4">
        <v>0.85</v>
      </c>
      <c r="X276" s="4">
        <v>0.0</v>
      </c>
      <c r="Y276" s="1">
        <f t="shared" si="7"/>
        <v>0.85</v>
      </c>
      <c r="Z276" s="1">
        <f t="shared" si="8"/>
        <v>-312.2224155</v>
      </c>
      <c r="AA276" s="1">
        <f t="shared" si="9"/>
        <v>0.4556886321</v>
      </c>
      <c r="AB276" s="1">
        <f t="shared" si="10"/>
        <v>1.869004335</v>
      </c>
      <c r="AC276" s="1">
        <f t="shared" si="11"/>
        <v>-1</v>
      </c>
      <c r="AD276" s="4">
        <v>1001.1536865234375</v>
      </c>
      <c r="AE276" s="4">
        <v>0.5</v>
      </c>
      <c r="AF276" s="1">
        <f t="shared" si="12"/>
        <v>90.15078437</v>
      </c>
      <c r="AG276" s="1">
        <f t="shared" si="13"/>
        <v>-1.199028638</v>
      </c>
      <c r="AH276" s="1">
        <f t="shared" si="14"/>
        <v>0.9707806175</v>
      </c>
      <c r="AI276" s="1">
        <f t="shared" si="15"/>
        <v>20.30340958</v>
      </c>
      <c r="AJ276" s="4">
        <v>2.0</v>
      </c>
      <c r="AK276" s="1">
        <f t="shared" si="16"/>
        <v>4.644859791</v>
      </c>
      <c r="AL276" s="4">
        <v>1.0</v>
      </c>
      <c r="AM276" s="1">
        <f t="shared" si="17"/>
        <v>9.289719582</v>
      </c>
      <c r="AN276" s="4">
        <v>21.232948303222656</v>
      </c>
      <c r="AO276" s="4">
        <v>20.303409576416016</v>
      </c>
      <c r="AP276" s="4">
        <v>21.30384063720703</v>
      </c>
      <c r="AQ276" s="4">
        <v>1.7863117456436157</v>
      </c>
      <c r="AR276" s="20">
        <v>642.5538940429688</v>
      </c>
      <c r="AS276" s="4">
        <v>14.82280158996582</v>
      </c>
      <c r="AT276" s="4">
        <v>14.03360652923584</v>
      </c>
      <c r="AU276" s="4">
        <v>59.248321533203125</v>
      </c>
      <c r="AV276" s="4">
        <v>56.1719970703125</v>
      </c>
      <c r="AW276" s="4">
        <v>299.5968933105469</v>
      </c>
      <c r="AX276" s="4">
        <v>3.6101317405700684</v>
      </c>
      <c r="AY276" s="4">
        <v>47.657413482666016</v>
      </c>
      <c r="AZ276" s="4">
        <v>101.20613861083984</v>
      </c>
      <c r="BA276" s="4">
        <v>-0.06174999475479126</v>
      </c>
      <c r="BB276" s="4">
        <v>-0.11276260018348694</v>
      </c>
      <c r="BC276" s="4">
        <v>0.25</v>
      </c>
      <c r="BD276" s="4">
        <v>-1.355140209197998</v>
      </c>
      <c r="BE276" s="4">
        <v>7.355140209197998</v>
      </c>
      <c r="BF276" s="4">
        <v>1.0</v>
      </c>
      <c r="BG276" s="4">
        <v>0.0</v>
      </c>
      <c r="BH276" s="4">
        <v>0.1599999964237213</v>
      </c>
      <c r="BI276" s="4">
        <v>111105.0</v>
      </c>
      <c r="BJ276" s="1">
        <f t="shared" si="18"/>
        <v>1.497984467</v>
      </c>
      <c r="BK276" s="1">
        <f t="shared" si="19"/>
        <v>-0.001199028638</v>
      </c>
      <c r="BL276" s="1">
        <f t="shared" si="20"/>
        <v>293.4534096</v>
      </c>
      <c r="BM276" s="1">
        <f t="shared" si="21"/>
        <v>294.3829483</v>
      </c>
      <c r="BN276" s="1">
        <f t="shared" si="22"/>
        <v>0.5776210656</v>
      </c>
      <c r="BO276" s="1">
        <f t="shared" si="23"/>
        <v>0.2347782791</v>
      </c>
      <c r="BP276" s="1">
        <f t="shared" si="24"/>
        <v>2.391067745</v>
      </c>
      <c r="BQ276" s="1">
        <f t="shared" si="25"/>
        <v>23.62571854</v>
      </c>
      <c r="BR276" s="1">
        <f t="shared" si="26"/>
        <v>9.592112008</v>
      </c>
      <c r="BS276" s="1">
        <f t="shared" si="27"/>
        <v>20.76817894</v>
      </c>
      <c r="BT276" s="1">
        <f t="shared" si="28"/>
        <v>2.460595269</v>
      </c>
      <c r="BU276" s="1">
        <f t="shared" si="29"/>
        <v>-0.1226477894</v>
      </c>
      <c r="BV276" s="1">
        <f t="shared" si="30"/>
        <v>1.420287128</v>
      </c>
      <c r="BW276" s="1">
        <f t="shared" si="31"/>
        <v>1.040308141</v>
      </c>
      <c r="BX276" s="1">
        <f t="shared" si="32"/>
        <v>-0.07650966348</v>
      </c>
      <c r="BY276" s="1">
        <f t="shared" si="33"/>
        <v>-1194.789967</v>
      </c>
      <c r="BZ276" s="1">
        <f t="shared" si="34"/>
        <v>-18.37279173</v>
      </c>
      <c r="CA276" s="1">
        <f t="shared" si="35"/>
        <v>58.07422778</v>
      </c>
      <c r="CB276" s="1">
        <f t="shared" si="36"/>
        <v>781.9306253</v>
      </c>
      <c r="CC276" s="1">
        <f t="shared" si="37"/>
        <v>-0.7123186771</v>
      </c>
      <c r="CD276" s="1">
        <f t="shared" si="38"/>
        <v>0</v>
      </c>
      <c r="CE276" s="1">
        <f t="shared" si="39"/>
        <v>3.068611979</v>
      </c>
      <c r="CF276" s="1">
        <f t="shared" si="40"/>
        <v>407.706665</v>
      </c>
      <c r="CG276" s="1">
        <f t="shared" si="41"/>
        <v>0.2118750552</v>
      </c>
      <c r="CH276" s="1" t="str">
        <f t="shared" si="42"/>
        <v>#DIV/0!</v>
      </c>
    </row>
    <row r="277" ht="15.75" customHeight="1">
      <c r="A277" s="2">
        <v>2.0</v>
      </c>
      <c r="B277" s="1">
        <v>1.0</v>
      </c>
      <c r="C277" s="1" t="s">
        <v>97</v>
      </c>
      <c r="D277" s="1">
        <v>2.0121052E8</v>
      </c>
      <c r="E277" s="4" t="s">
        <v>1409</v>
      </c>
      <c r="F277" s="4">
        <v>24927.999655824155</v>
      </c>
      <c r="G277" s="4">
        <v>0.0</v>
      </c>
      <c r="H277" s="1">
        <f t="shared" si="1"/>
        <v>-938.9842582</v>
      </c>
      <c r="I277" s="1">
        <f t="shared" si="2"/>
        <v>-0.1765671212</v>
      </c>
      <c r="J277" s="1">
        <f t="shared" si="3"/>
        <v>-7692.636174</v>
      </c>
      <c r="K277" s="4">
        <v>55.0</v>
      </c>
      <c r="L277" s="4">
        <v>55.0</v>
      </c>
      <c r="M277" s="4">
        <v>0.0</v>
      </c>
      <c r="N277" s="4">
        <v>0.0</v>
      </c>
      <c r="O277" s="4">
        <v>469.165283203125</v>
      </c>
      <c r="P277" s="4">
        <v>876.8719482421875</v>
      </c>
      <c r="Q277" s="4">
        <v>691.0846557617188</v>
      </c>
      <c r="R277" s="1" t="str">
        <f t="shared" si="4"/>
        <v>#DIV/0!</v>
      </c>
      <c r="S277" s="1">
        <f t="shared" si="5"/>
        <v>0.4649557622</v>
      </c>
      <c r="T277" s="1">
        <f t="shared" si="6"/>
        <v>0.2118750552</v>
      </c>
      <c r="U277" s="4">
        <v>-1.0</v>
      </c>
      <c r="V277" s="4">
        <v>0.85</v>
      </c>
      <c r="W277" s="4">
        <v>0.85</v>
      </c>
      <c r="X277" s="4">
        <v>0.0</v>
      </c>
      <c r="Y277" s="1">
        <f t="shared" si="7"/>
        <v>0.85</v>
      </c>
      <c r="Z277" s="1">
        <f t="shared" si="8"/>
        <v>-304.4520401</v>
      </c>
      <c r="AA277" s="1">
        <f t="shared" si="9"/>
        <v>0.4556886321</v>
      </c>
      <c r="AB277" s="1">
        <f t="shared" si="10"/>
        <v>1.869004335</v>
      </c>
      <c r="AC277" s="1">
        <f t="shared" si="11"/>
        <v>-1</v>
      </c>
      <c r="AD277" s="4">
        <v>1001.1536865234375</v>
      </c>
      <c r="AE277" s="4">
        <v>0.5</v>
      </c>
      <c r="AF277" s="1">
        <f t="shared" si="12"/>
        <v>90.15078437</v>
      </c>
      <c r="AG277" s="1">
        <f t="shared" si="13"/>
        <v>-1.539023182</v>
      </c>
      <c r="AH277" s="1">
        <f t="shared" si="14"/>
        <v>0.8498050645</v>
      </c>
      <c r="AI277" s="1">
        <f t="shared" si="15"/>
        <v>19.31851006</v>
      </c>
      <c r="AJ277" s="4">
        <v>2.0</v>
      </c>
      <c r="AK277" s="1">
        <f t="shared" si="16"/>
        <v>4.644859791</v>
      </c>
      <c r="AL277" s="4">
        <v>1.0</v>
      </c>
      <c r="AM277" s="1">
        <f t="shared" si="17"/>
        <v>9.289719582</v>
      </c>
      <c r="AN277" s="4">
        <v>21.219152450561523</v>
      </c>
      <c r="AO277" s="4">
        <v>19.318510055541992</v>
      </c>
      <c r="AP277" s="4">
        <v>21.35280990600586</v>
      </c>
      <c r="AQ277" s="4">
        <v>1.7862541675567627</v>
      </c>
      <c r="AR277" s="20">
        <v>629.2379150390625</v>
      </c>
      <c r="AS277" s="4">
        <v>14.84187126159668</v>
      </c>
      <c r="AT277" s="4">
        <v>13.828725814819336</v>
      </c>
      <c r="AU277" s="4">
        <v>59.376365661621094</v>
      </c>
      <c r="AV277" s="4">
        <v>55.28723907470703</v>
      </c>
      <c r="AW277" s="4">
        <v>299.6095886230469</v>
      </c>
      <c r="AX277" s="4">
        <v>3.6245803833007812</v>
      </c>
      <c r="AY277" s="4">
        <v>46.727210998535156</v>
      </c>
      <c r="AZ277" s="4">
        <v>101.20883178710938</v>
      </c>
      <c r="BA277" s="4">
        <v>-0.06174999475479126</v>
      </c>
      <c r="BB277" s="4">
        <v>-0.11276260018348694</v>
      </c>
      <c r="BC277" s="4">
        <v>0.5</v>
      </c>
      <c r="BD277" s="4">
        <v>-1.355140209197998</v>
      </c>
      <c r="BE277" s="4">
        <v>7.355140209197998</v>
      </c>
      <c r="BF277" s="4">
        <v>1.0</v>
      </c>
      <c r="BG277" s="4">
        <v>0.0</v>
      </c>
      <c r="BH277" s="4">
        <v>0.1599999964237213</v>
      </c>
      <c r="BI277" s="4">
        <v>111105.0</v>
      </c>
      <c r="BJ277" s="1">
        <f t="shared" si="18"/>
        <v>1.498047943</v>
      </c>
      <c r="BK277" s="1">
        <f t="shared" si="19"/>
        <v>-0.001539023182</v>
      </c>
      <c r="BL277" s="1">
        <f t="shared" si="20"/>
        <v>292.4685101</v>
      </c>
      <c r="BM277" s="1">
        <f t="shared" si="21"/>
        <v>294.3691525</v>
      </c>
      <c r="BN277" s="1">
        <f t="shared" si="22"/>
        <v>0.5799328484</v>
      </c>
      <c r="BO277" s="1">
        <f t="shared" si="23"/>
        <v>0.3290644385</v>
      </c>
      <c r="BP277" s="1">
        <f t="shared" si="24"/>
        <v>2.249394249</v>
      </c>
      <c r="BQ277" s="1">
        <f t="shared" si="25"/>
        <v>22.22527629</v>
      </c>
      <c r="BR277" s="1">
        <f t="shared" si="26"/>
        <v>8.396550474</v>
      </c>
      <c r="BS277" s="1">
        <f t="shared" si="27"/>
        <v>20.26883125</v>
      </c>
      <c r="BT277" s="1">
        <f t="shared" si="28"/>
        <v>2.385964462</v>
      </c>
      <c r="BU277" s="1">
        <f t="shared" si="29"/>
        <v>-0.1799881052</v>
      </c>
      <c r="BV277" s="1">
        <f t="shared" si="30"/>
        <v>1.399589185</v>
      </c>
      <c r="BW277" s="1">
        <f t="shared" si="31"/>
        <v>0.9863752773</v>
      </c>
      <c r="BX277" s="1">
        <f t="shared" si="32"/>
        <v>-0.1121801269</v>
      </c>
      <c r="BY277" s="1">
        <f t="shared" si="33"/>
        <v>-778.5627205</v>
      </c>
      <c r="BZ277" s="1">
        <f t="shared" si="34"/>
        <v>-12.22532208</v>
      </c>
      <c r="CA277" s="1">
        <f t="shared" si="35"/>
        <v>60.78175485</v>
      </c>
      <c r="CB277" s="1">
        <f t="shared" si="36"/>
        <v>765.6929218</v>
      </c>
      <c r="CC277" s="1">
        <f t="shared" si="37"/>
        <v>-0.7453785894</v>
      </c>
      <c r="CD277" s="1">
        <f t="shared" si="38"/>
        <v>0</v>
      </c>
      <c r="CE277" s="1">
        <f t="shared" si="39"/>
        <v>3.080893326</v>
      </c>
      <c r="CF277" s="1">
        <f t="shared" si="40"/>
        <v>407.706665</v>
      </c>
      <c r="CG277" s="1">
        <f t="shared" si="41"/>
        <v>0.2118750552</v>
      </c>
      <c r="CH277" s="1" t="str">
        <f t="shared" si="42"/>
        <v>#DIV/0!</v>
      </c>
    </row>
    <row r="278" ht="15.75" customHeight="1">
      <c r="A278" s="2">
        <v>2.0</v>
      </c>
      <c r="B278" s="1">
        <v>1.0</v>
      </c>
      <c r="C278" s="1" t="s">
        <v>97</v>
      </c>
      <c r="D278" s="1">
        <v>2.0121052E8</v>
      </c>
      <c r="E278" s="4" t="s">
        <v>1410</v>
      </c>
      <c r="F278" s="4">
        <v>24958.49965372216</v>
      </c>
      <c r="G278" s="4">
        <v>0.0</v>
      </c>
      <c r="H278" s="1">
        <f t="shared" si="1"/>
        <v>-922.2734396</v>
      </c>
      <c r="I278" s="1">
        <f t="shared" si="2"/>
        <v>-0.1396903036</v>
      </c>
      <c r="J278" s="1">
        <f t="shared" si="3"/>
        <v>-9753.421855</v>
      </c>
      <c r="K278" s="4">
        <v>55.0</v>
      </c>
      <c r="L278" s="4">
        <v>55.0</v>
      </c>
      <c r="M278" s="4">
        <v>0.0</v>
      </c>
      <c r="N278" s="4">
        <v>0.0</v>
      </c>
      <c r="O278" s="4">
        <v>469.165283203125</v>
      </c>
      <c r="P278" s="4">
        <v>876.8719482421875</v>
      </c>
      <c r="Q278" s="4">
        <v>691.0846557617188</v>
      </c>
      <c r="R278" s="1" t="str">
        <f t="shared" si="4"/>
        <v>#DIV/0!</v>
      </c>
      <c r="S278" s="1">
        <f t="shared" si="5"/>
        <v>0.4649557622</v>
      </c>
      <c r="T278" s="1">
        <f t="shared" si="6"/>
        <v>0.2118750552</v>
      </c>
      <c r="U278" s="4">
        <v>-1.0</v>
      </c>
      <c r="V278" s="4">
        <v>0.85</v>
      </c>
      <c r="W278" s="4">
        <v>0.85</v>
      </c>
      <c r="X278" s="4">
        <v>0.0</v>
      </c>
      <c r="Y278" s="1">
        <f t="shared" si="7"/>
        <v>0.85</v>
      </c>
      <c r="Z278" s="1">
        <f t="shared" si="8"/>
        <v>-290.4807652</v>
      </c>
      <c r="AA278" s="1">
        <f t="shared" si="9"/>
        <v>0.4556886321</v>
      </c>
      <c r="AB278" s="1">
        <f t="shared" si="10"/>
        <v>1.869004335</v>
      </c>
      <c r="AC278" s="1">
        <f t="shared" si="11"/>
        <v>-1</v>
      </c>
      <c r="AD278" s="4">
        <v>1001.1536865234375</v>
      </c>
      <c r="AE278" s="4">
        <v>0.5</v>
      </c>
      <c r="AF278" s="1">
        <f t="shared" si="12"/>
        <v>90.15078437</v>
      </c>
      <c r="AG278" s="1">
        <f t="shared" si="13"/>
        <v>-1.091527813</v>
      </c>
      <c r="AH278" s="1">
        <f t="shared" si="14"/>
        <v>0.7650118519</v>
      </c>
      <c r="AI278" s="1">
        <f t="shared" si="15"/>
        <v>18.9248848</v>
      </c>
      <c r="AJ278" s="4">
        <v>2.0</v>
      </c>
      <c r="AK278" s="1">
        <f t="shared" si="16"/>
        <v>4.644859791</v>
      </c>
      <c r="AL278" s="4">
        <v>1.0</v>
      </c>
      <c r="AM278" s="1">
        <f t="shared" si="17"/>
        <v>9.289719582</v>
      </c>
      <c r="AN278" s="4">
        <v>21.18777847290039</v>
      </c>
      <c r="AO278" s="4">
        <v>18.924884796142578</v>
      </c>
      <c r="AP278" s="4">
        <v>21.357725143432617</v>
      </c>
      <c r="AQ278" s="4">
        <v>1.7583286762237549</v>
      </c>
      <c r="AR278" s="20">
        <v>617.8294067382812</v>
      </c>
      <c r="AS278" s="4">
        <v>14.84577751159668</v>
      </c>
      <c r="AT278" s="4">
        <v>14.127471923828125</v>
      </c>
      <c r="AU278" s="4">
        <v>59.50801467895508</v>
      </c>
      <c r="AV278" s="4">
        <v>56.61471176147461</v>
      </c>
      <c r="AW278" s="4">
        <v>299.6238098144531</v>
      </c>
      <c r="AX278" s="4">
        <v>3.731231927871704</v>
      </c>
      <c r="AY278" s="4">
        <v>45.53438186645508</v>
      </c>
      <c r="AZ278" s="4">
        <v>101.2108383178711</v>
      </c>
      <c r="BA278" s="4">
        <v>-0.06174999475479126</v>
      </c>
      <c r="BB278" s="4">
        <v>-0.11276260018348694</v>
      </c>
      <c r="BC278" s="4">
        <v>0.5</v>
      </c>
      <c r="BD278" s="4">
        <v>-1.355140209197998</v>
      </c>
      <c r="BE278" s="4">
        <v>7.355140209197998</v>
      </c>
      <c r="BF278" s="4">
        <v>1.0</v>
      </c>
      <c r="BG278" s="4">
        <v>0.0</v>
      </c>
      <c r="BH278" s="4">
        <v>0.1599999964237213</v>
      </c>
      <c r="BI278" s="4">
        <v>111105.0</v>
      </c>
      <c r="BJ278" s="1">
        <f t="shared" si="18"/>
        <v>1.498119049</v>
      </c>
      <c r="BK278" s="1">
        <f t="shared" si="19"/>
        <v>-0.001091527813</v>
      </c>
      <c r="BL278" s="1">
        <f t="shared" si="20"/>
        <v>292.0748848</v>
      </c>
      <c r="BM278" s="1">
        <f t="shared" si="21"/>
        <v>294.3377785</v>
      </c>
      <c r="BN278" s="1">
        <f t="shared" si="22"/>
        <v>0.5969970951</v>
      </c>
      <c r="BO278" s="1">
        <f t="shared" si="23"/>
        <v>0.2706809508</v>
      </c>
      <c r="BP278" s="1">
        <f t="shared" si="24"/>
        <v>2.194865129</v>
      </c>
      <c r="BQ278" s="1">
        <f t="shared" si="25"/>
        <v>21.68606806</v>
      </c>
      <c r="BR278" s="1">
        <f t="shared" si="26"/>
        <v>7.55859614</v>
      </c>
      <c r="BS278" s="1">
        <f t="shared" si="27"/>
        <v>20.05633163</v>
      </c>
      <c r="BT278" s="1">
        <f t="shared" si="28"/>
        <v>2.354811457</v>
      </c>
      <c r="BU278" s="1">
        <f t="shared" si="29"/>
        <v>-0.1418229067</v>
      </c>
      <c r="BV278" s="1">
        <f t="shared" si="30"/>
        <v>1.429853277</v>
      </c>
      <c r="BW278" s="1">
        <f t="shared" si="31"/>
        <v>0.9249581807</v>
      </c>
      <c r="BX278" s="1">
        <f t="shared" si="32"/>
        <v>-0.08844521648</v>
      </c>
      <c r="BY278" s="1">
        <f t="shared" si="33"/>
        <v>-987.1520024</v>
      </c>
      <c r="BZ278" s="1">
        <f t="shared" si="34"/>
        <v>-15.78659376</v>
      </c>
      <c r="CA278" s="1">
        <f t="shared" si="35"/>
        <v>63.96805313</v>
      </c>
      <c r="CB278" s="1">
        <f t="shared" si="36"/>
        <v>751.8559651</v>
      </c>
      <c r="CC278" s="1">
        <f t="shared" si="37"/>
        <v>-0.7846720532</v>
      </c>
      <c r="CD278" s="1">
        <f t="shared" si="38"/>
        <v>0</v>
      </c>
      <c r="CE278" s="1">
        <f t="shared" si="39"/>
        <v>3.171547139</v>
      </c>
      <c r="CF278" s="1">
        <f t="shared" si="40"/>
        <v>407.706665</v>
      </c>
      <c r="CG278" s="1">
        <f t="shared" si="41"/>
        <v>0.2118750552</v>
      </c>
      <c r="CH278" s="1" t="str">
        <f t="shared" si="42"/>
        <v>#DIV/0!</v>
      </c>
    </row>
    <row r="279" ht="15.75" customHeight="1">
      <c r="A279" s="2">
        <v>2.0</v>
      </c>
      <c r="B279" s="1">
        <v>1.0</v>
      </c>
      <c r="C279" s="1" t="s">
        <v>97</v>
      </c>
      <c r="D279" s="1">
        <v>2.0121052E8</v>
      </c>
      <c r="E279" s="4" t="s">
        <v>1411</v>
      </c>
      <c r="F279" s="4">
        <v>24988.999651620165</v>
      </c>
      <c r="G279" s="4">
        <v>0.0</v>
      </c>
      <c r="H279" s="1">
        <f t="shared" si="1"/>
        <v>-905.5771438</v>
      </c>
      <c r="I279" s="1">
        <f t="shared" si="2"/>
        <v>-0.08318984163</v>
      </c>
      <c r="J279" s="1">
        <f t="shared" si="3"/>
        <v>-16586.35191</v>
      </c>
      <c r="K279" s="4">
        <v>55.0</v>
      </c>
      <c r="L279" s="4">
        <v>55.0</v>
      </c>
      <c r="M279" s="4">
        <v>0.0</v>
      </c>
      <c r="N279" s="4">
        <v>0.0</v>
      </c>
      <c r="O279" s="4">
        <v>469.165283203125</v>
      </c>
      <c r="P279" s="4">
        <v>876.8719482421875</v>
      </c>
      <c r="Q279" s="4">
        <v>691.0846557617188</v>
      </c>
      <c r="R279" s="1" t="str">
        <f t="shared" si="4"/>
        <v>#DIV/0!</v>
      </c>
      <c r="S279" s="1">
        <f t="shared" si="5"/>
        <v>0.4649557622</v>
      </c>
      <c r="T279" s="1">
        <f t="shared" si="6"/>
        <v>0.2118750552</v>
      </c>
      <c r="U279" s="4">
        <v>-1.0</v>
      </c>
      <c r="V279" s="4">
        <v>0.85</v>
      </c>
      <c r="W279" s="4">
        <v>0.85</v>
      </c>
      <c r="X279" s="4">
        <v>0.0</v>
      </c>
      <c r="Y279" s="1">
        <f t="shared" si="7"/>
        <v>0.85</v>
      </c>
      <c r="Z279" s="1">
        <f t="shared" si="8"/>
        <v>-285.7530897</v>
      </c>
      <c r="AA279" s="1">
        <f t="shared" si="9"/>
        <v>0.4556886321</v>
      </c>
      <c r="AB279" s="1">
        <f t="shared" si="10"/>
        <v>1.869004335</v>
      </c>
      <c r="AC279" s="1">
        <f t="shared" si="11"/>
        <v>-1</v>
      </c>
      <c r="AD279" s="4">
        <v>1001.1536865234375</v>
      </c>
      <c r="AE279" s="4">
        <v>0.5</v>
      </c>
      <c r="AF279" s="1">
        <f t="shared" si="12"/>
        <v>90.15078437</v>
      </c>
      <c r="AG279" s="1">
        <f t="shared" si="13"/>
        <v>-0.5943430878</v>
      </c>
      <c r="AH279" s="1">
        <f t="shared" si="14"/>
        <v>0.70375966</v>
      </c>
      <c r="AI279" s="1">
        <f t="shared" si="15"/>
        <v>18.71396446</v>
      </c>
      <c r="AJ279" s="4">
        <v>2.0</v>
      </c>
      <c r="AK279" s="1">
        <f t="shared" si="16"/>
        <v>4.644859791</v>
      </c>
      <c r="AL279" s="4">
        <v>1.0</v>
      </c>
      <c r="AM279" s="1">
        <f t="shared" si="17"/>
        <v>9.289719582</v>
      </c>
      <c r="AN279" s="4">
        <v>21.1463565826416</v>
      </c>
      <c r="AO279" s="4">
        <v>18.713964462280273</v>
      </c>
      <c r="AP279" s="4">
        <v>21.336305618286133</v>
      </c>
      <c r="AQ279" s="4">
        <v>1.7507234811782837</v>
      </c>
      <c r="AR279" s="20">
        <v>606.5369873046875</v>
      </c>
      <c r="AS279" s="4">
        <v>14.83999252319336</v>
      </c>
      <c r="AT279" s="4">
        <v>14.448953628540039</v>
      </c>
      <c r="AU279" s="4">
        <v>59.63495635986328</v>
      </c>
      <c r="AV279" s="4">
        <v>58.04916000366211</v>
      </c>
      <c r="AW279" s="4">
        <v>299.58935546875</v>
      </c>
      <c r="AX279" s="4">
        <v>3.7242236137390137</v>
      </c>
      <c r="AY279" s="4">
        <v>44.91785430908203</v>
      </c>
      <c r="AZ279" s="4">
        <v>101.20914459228516</v>
      </c>
      <c r="BA279" s="4">
        <v>-0.06174999475479126</v>
      </c>
      <c r="BB279" s="4">
        <v>-0.11276260018348694</v>
      </c>
      <c r="BC279" s="4">
        <v>0.5</v>
      </c>
      <c r="BD279" s="4">
        <v>-1.355140209197998</v>
      </c>
      <c r="BE279" s="4">
        <v>7.355140209197998</v>
      </c>
      <c r="BF279" s="4">
        <v>1.0</v>
      </c>
      <c r="BG279" s="4">
        <v>0.0</v>
      </c>
      <c r="BH279" s="4">
        <v>0.1599999964237213</v>
      </c>
      <c r="BI279" s="4">
        <v>111105.0</v>
      </c>
      <c r="BJ279" s="1">
        <f t="shared" si="18"/>
        <v>1.497946777</v>
      </c>
      <c r="BK279" s="1">
        <f t="shared" si="19"/>
        <v>-0.0005943430878</v>
      </c>
      <c r="BL279" s="1">
        <f t="shared" si="20"/>
        <v>291.8639645</v>
      </c>
      <c r="BM279" s="1">
        <f t="shared" si="21"/>
        <v>294.2963566</v>
      </c>
      <c r="BN279" s="1">
        <f t="shared" si="22"/>
        <v>0.5958757649</v>
      </c>
      <c r="BO279" s="1">
        <f t="shared" si="23"/>
        <v>0.1964134372</v>
      </c>
      <c r="BP279" s="1">
        <f t="shared" si="24"/>
        <v>2.166125897</v>
      </c>
      <c r="BQ279" s="1">
        <f t="shared" si="25"/>
        <v>21.40247214</v>
      </c>
      <c r="BR279" s="1">
        <f t="shared" si="26"/>
        <v>6.953518507</v>
      </c>
      <c r="BS279" s="1">
        <f t="shared" si="27"/>
        <v>19.93016052</v>
      </c>
      <c r="BT279" s="1">
        <f t="shared" si="28"/>
        <v>2.336483568</v>
      </c>
      <c r="BU279" s="1">
        <f t="shared" si="29"/>
        <v>-0.08394154178</v>
      </c>
      <c r="BV279" s="1">
        <f t="shared" si="30"/>
        <v>1.462366237</v>
      </c>
      <c r="BW279" s="1">
        <f t="shared" si="31"/>
        <v>0.8741173307</v>
      </c>
      <c r="BX279" s="1">
        <f t="shared" si="32"/>
        <v>-0.0523954062</v>
      </c>
      <c r="BY279" s="1">
        <f t="shared" si="33"/>
        <v>-1678.690489</v>
      </c>
      <c r="BZ279" s="1">
        <f t="shared" si="34"/>
        <v>-27.34598591</v>
      </c>
      <c r="CA279" s="1">
        <f t="shared" si="35"/>
        <v>66.61872056</v>
      </c>
      <c r="CB279" s="1">
        <f t="shared" si="36"/>
        <v>738.1372077</v>
      </c>
      <c r="CC279" s="1">
        <f t="shared" si="37"/>
        <v>-0.8173059163</v>
      </c>
      <c r="CD279" s="1">
        <f t="shared" si="38"/>
        <v>0</v>
      </c>
      <c r="CE279" s="1">
        <f t="shared" si="39"/>
        <v>3.165590072</v>
      </c>
      <c r="CF279" s="1">
        <f t="shared" si="40"/>
        <v>407.706665</v>
      </c>
      <c r="CG279" s="1">
        <f t="shared" si="41"/>
        <v>0.2118750552</v>
      </c>
      <c r="CH279" s="1" t="str">
        <f t="shared" si="42"/>
        <v>#DIV/0!</v>
      </c>
    </row>
    <row r="280" ht="15.75" customHeight="1">
      <c r="A280" s="2">
        <v>2.0</v>
      </c>
      <c r="B280" s="1">
        <v>1.0</v>
      </c>
      <c r="C280" s="1" t="s">
        <v>97</v>
      </c>
      <c r="D280" s="1">
        <v>2.0121052E8</v>
      </c>
      <c r="E280" s="4" t="s">
        <v>1412</v>
      </c>
      <c r="F280" s="4">
        <v>25019.49964951817</v>
      </c>
      <c r="G280" s="4">
        <v>0.0</v>
      </c>
      <c r="H280" s="1">
        <f t="shared" si="1"/>
        <v>-889.0852362</v>
      </c>
      <c r="I280" s="1">
        <f t="shared" si="2"/>
        <v>-0.04880083216</v>
      </c>
      <c r="J280" s="1">
        <f t="shared" si="3"/>
        <v>-28276.29921</v>
      </c>
      <c r="K280" s="4">
        <v>55.0</v>
      </c>
      <c r="L280" s="4">
        <v>55.0</v>
      </c>
      <c r="M280" s="4">
        <v>0.0</v>
      </c>
      <c r="N280" s="4">
        <v>0.0</v>
      </c>
      <c r="O280" s="4">
        <v>469.165283203125</v>
      </c>
      <c r="P280" s="4">
        <v>876.8719482421875</v>
      </c>
      <c r="Q280" s="4">
        <v>691.0846557617188</v>
      </c>
      <c r="R280" s="1" t="str">
        <f t="shared" si="4"/>
        <v>#DIV/0!</v>
      </c>
      <c r="S280" s="1">
        <f t="shared" si="5"/>
        <v>0.4649557622</v>
      </c>
      <c r="T280" s="1">
        <f t="shared" si="6"/>
        <v>0.2118750552</v>
      </c>
      <c r="U280" s="4">
        <v>-1.0</v>
      </c>
      <c r="V280" s="4">
        <v>0.85</v>
      </c>
      <c r="W280" s="4">
        <v>0.85</v>
      </c>
      <c r="X280" s="4">
        <v>0.0</v>
      </c>
      <c r="Y280" s="1">
        <f t="shared" si="7"/>
        <v>0.85</v>
      </c>
      <c r="Z280" s="1">
        <f t="shared" si="8"/>
        <v>-286.4341013</v>
      </c>
      <c r="AA280" s="1">
        <f t="shared" si="9"/>
        <v>0.4556886321</v>
      </c>
      <c r="AB280" s="1">
        <f t="shared" si="10"/>
        <v>1.869004335</v>
      </c>
      <c r="AC280" s="1">
        <f t="shared" si="11"/>
        <v>-1</v>
      </c>
      <c r="AD280" s="4">
        <v>1001.1536865234375</v>
      </c>
      <c r="AE280" s="4">
        <v>0.5</v>
      </c>
      <c r="AF280" s="1">
        <f t="shared" si="12"/>
        <v>90.15078437</v>
      </c>
      <c r="AG280" s="1">
        <f t="shared" si="13"/>
        <v>-0.3254887927</v>
      </c>
      <c r="AH280" s="1">
        <f t="shared" si="14"/>
        <v>0.6594995004</v>
      </c>
      <c r="AI280" s="1">
        <f t="shared" si="15"/>
        <v>18.51019096</v>
      </c>
      <c r="AJ280" s="4">
        <v>2.0</v>
      </c>
      <c r="AK280" s="1">
        <f t="shared" si="16"/>
        <v>4.644859791</v>
      </c>
      <c r="AL280" s="4">
        <v>1.0</v>
      </c>
      <c r="AM280" s="1">
        <f t="shared" si="17"/>
        <v>9.289719582</v>
      </c>
      <c r="AN280" s="4">
        <v>21.093738555908203</v>
      </c>
      <c r="AO280" s="4">
        <v>18.510190963745117</v>
      </c>
      <c r="AP280" s="4">
        <v>21.301481246948242</v>
      </c>
      <c r="AQ280" s="4">
        <v>1.7610806226730347</v>
      </c>
      <c r="AR280" s="20">
        <v>595.3864135742188</v>
      </c>
      <c r="AS280" s="4">
        <v>14.828941345214844</v>
      </c>
      <c r="AT280" s="4">
        <v>14.61484146118164</v>
      </c>
      <c r="AU280" s="4">
        <v>59.78383255004883</v>
      </c>
      <c r="AV280" s="4">
        <v>58.91651153564453</v>
      </c>
      <c r="AW280" s="4">
        <v>299.6095275878906</v>
      </c>
      <c r="AX280" s="4">
        <v>3.647631883621216</v>
      </c>
      <c r="AY280" s="4">
        <v>44.39585876464844</v>
      </c>
      <c r="AZ280" s="4">
        <v>101.21046447753906</v>
      </c>
      <c r="BA280" s="4">
        <v>-0.06174999475479126</v>
      </c>
      <c r="BB280" s="4">
        <v>-0.11276260018348694</v>
      </c>
      <c r="BC280" s="4">
        <v>0.5</v>
      </c>
      <c r="BD280" s="4">
        <v>-1.355140209197998</v>
      </c>
      <c r="BE280" s="4">
        <v>7.355140209197998</v>
      </c>
      <c r="BF280" s="4">
        <v>1.0</v>
      </c>
      <c r="BG280" s="4">
        <v>0.0</v>
      </c>
      <c r="BH280" s="4">
        <v>0.1599999964237213</v>
      </c>
      <c r="BI280" s="4">
        <v>111105.0</v>
      </c>
      <c r="BJ280" s="1">
        <f t="shared" si="18"/>
        <v>1.498047638</v>
      </c>
      <c r="BK280" s="1">
        <f t="shared" si="19"/>
        <v>-0.0003254887927</v>
      </c>
      <c r="BL280" s="1">
        <f t="shared" si="20"/>
        <v>291.660191</v>
      </c>
      <c r="BM280" s="1">
        <f t="shared" si="21"/>
        <v>294.2437386</v>
      </c>
      <c r="BN280" s="1">
        <f t="shared" si="22"/>
        <v>0.5836210883</v>
      </c>
      <c r="BO280" s="1">
        <f t="shared" si="23"/>
        <v>0.1585215999</v>
      </c>
      <c r="BP280" s="1">
        <f t="shared" si="24"/>
        <v>2.138674393</v>
      </c>
      <c r="BQ280" s="1">
        <f t="shared" si="25"/>
        <v>21.13096115</v>
      </c>
      <c r="BR280" s="1">
        <f t="shared" si="26"/>
        <v>6.51611969</v>
      </c>
      <c r="BS280" s="1">
        <f t="shared" si="27"/>
        <v>19.80196476</v>
      </c>
      <c r="BT280" s="1">
        <f t="shared" si="28"/>
        <v>2.317989717</v>
      </c>
      <c r="BU280" s="1">
        <f t="shared" si="29"/>
        <v>-0.04905854693</v>
      </c>
      <c r="BV280" s="1">
        <f t="shared" si="30"/>
        <v>1.479174893</v>
      </c>
      <c r="BW280" s="1">
        <f t="shared" si="31"/>
        <v>0.8388148246</v>
      </c>
      <c r="BX280" s="1">
        <f t="shared" si="32"/>
        <v>-0.03063833315</v>
      </c>
      <c r="BY280" s="1">
        <f t="shared" si="33"/>
        <v>-2861.857377</v>
      </c>
      <c r="BZ280" s="1">
        <f t="shared" si="34"/>
        <v>-47.49234878</v>
      </c>
      <c r="CA280" s="1">
        <f t="shared" si="35"/>
        <v>68.43617985</v>
      </c>
      <c r="CB280" s="1">
        <f t="shared" si="36"/>
        <v>724.5899981</v>
      </c>
      <c r="CC280" s="1">
        <f t="shared" si="37"/>
        <v>-0.8397244965</v>
      </c>
      <c r="CD280" s="1">
        <f t="shared" si="38"/>
        <v>0</v>
      </c>
      <c r="CE280" s="1">
        <f t="shared" si="39"/>
        <v>3.100487101</v>
      </c>
      <c r="CF280" s="1">
        <f t="shared" si="40"/>
        <v>407.706665</v>
      </c>
      <c r="CG280" s="1">
        <f t="shared" si="41"/>
        <v>0.2118750552</v>
      </c>
      <c r="CH280" s="1" t="str">
        <f t="shared" si="42"/>
        <v>#DIV/0!</v>
      </c>
    </row>
    <row r="281" ht="15.75" customHeight="1">
      <c r="A281" s="2">
        <v>2.0</v>
      </c>
      <c r="B281" s="1">
        <v>1.0</v>
      </c>
      <c r="C281" s="1" t="s">
        <v>97</v>
      </c>
      <c r="D281" s="1">
        <v>2.0121052E8</v>
      </c>
      <c r="E281" s="4" t="s">
        <v>1413</v>
      </c>
      <c r="F281" s="4">
        <v>25049.999647416174</v>
      </c>
      <c r="G281" s="4">
        <v>0.0</v>
      </c>
      <c r="H281" s="1">
        <f t="shared" si="1"/>
        <v>-876.1408668</v>
      </c>
      <c r="I281" s="1">
        <f t="shared" si="2"/>
        <v>-0.00181982738</v>
      </c>
      <c r="J281" s="1">
        <f t="shared" si="3"/>
        <v>-765357.9285</v>
      </c>
      <c r="K281" s="4">
        <v>55.0</v>
      </c>
      <c r="L281" s="4">
        <v>55.0</v>
      </c>
      <c r="M281" s="4">
        <v>0.0</v>
      </c>
      <c r="N281" s="4">
        <v>0.0</v>
      </c>
      <c r="O281" s="4">
        <v>469.165283203125</v>
      </c>
      <c r="P281" s="4">
        <v>876.8719482421875</v>
      </c>
      <c r="Q281" s="4">
        <v>691.0846557617188</v>
      </c>
      <c r="R281" s="1" t="str">
        <f t="shared" si="4"/>
        <v>#DIV/0!</v>
      </c>
      <c r="S281" s="1">
        <f t="shared" si="5"/>
        <v>0.4649557622</v>
      </c>
      <c r="T281" s="1">
        <f t="shared" si="6"/>
        <v>0.2118750552</v>
      </c>
      <c r="U281" s="4">
        <v>-1.0</v>
      </c>
      <c r="V281" s="4">
        <v>0.85</v>
      </c>
      <c r="W281" s="4">
        <v>0.85</v>
      </c>
      <c r="X281" s="4">
        <v>0.0</v>
      </c>
      <c r="Y281" s="1">
        <f t="shared" si="7"/>
        <v>0.85</v>
      </c>
      <c r="Z281" s="1">
        <f t="shared" si="8"/>
        <v>-274.6556096</v>
      </c>
      <c r="AA281" s="1">
        <f t="shared" si="9"/>
        <v>0.4556886321</v>
      </c>
      <c r="AB281" s="1">
        <f t="shared" si="10"/>
        <v>1.869004335</v>
      </c>
      <c r="AC281" s="1">
        <f t="shared" si="11"/>
        <v>-1</v>
      </c>
      <c r="AD281" s="4">
        <v>1001.1536865234375</v>
      </c>
      <c r="AE281" s="4">
        <v>0.5</v>
      </c>
      <c r="AF281" s="1">
        <f t="shared" si="12"/>
        <v>90.15078437</v>
      </c>
      <c r="AG281" s="1">
        <f t="shared" si="13"/>
        <v>-0.01259321241</v>
      </c>
      <c r="AH281" s="1">
        <f t="shared" si="14"/>
        <v>0.6875190853</v>
      </c>
      <c r="AI281" s="1">
        <f t="shared" si="15"/>
        <v>18.86090279</v>
      </c>
      <c r="AJ281" s="4">
        <v>2.0</v>
      </c>
      <c r="AK281" s="1">
        <f t="shared" si="16"/>
        <v>4.644859791</v>
      </c>
      <c r="AL281" s="4">
        <v>1.0</v>
      </c>
      <c r="AM281" s="1">
        <f t="shared" si="17"/>
        <v>9.289719582</v>
      </c>
      <c r="AN281" s="4">
        <v>21.051536560058594</v>
      </c>
      <c r="AO281" s="4">
        <v>18.860902786254883</v>
      </c>
      <c r="AP281" s="4">
        <v>21.259923934936523</v>
      </c>
      <c r="AQ281" s="4">
        <v>1.7432645559310913</v>
      </c>
      <c r="AR281" s="20">
        <v>586.5862426757812</v>
      </c>
      <c r="AS281" s="4">
        <v>14.814430236816406</v>
      </c>
      <c r="AT281" s="4">
        <v>14.806148529052734</v>
      </c>
      <c r="AU281" s="4">
        <v>59.88704299926758</v>
      </c>
      <c r="AV281" s="4">
        <v>59.816993713378906</v>
      </c>
      <c r="AW281" s="4">
        <v>299.6182861328125</v>
      </c>
      <c r="AX281" s="4">
        <v>3.748612642288208</v>
      </c>
      <c r="AY281" s="4">
        <v>44.173484802246094</v>
      </c>
      <c r="AZ281" s="4">
        <v>101.2142333984375</v>
      </c>
      <c r="BA281" s="4">
        <v>-0.06174999475479126</v>
      </c>
      <c r="BB281" s="4">
        <v>-0.11276260018348694</v>
      </c>
      <c r="BC281" s="4">
        <v>0.25</v>
      </c>
      <c r="BD281" s="4">
        <v>-1.355140209197998</v>
      </c>
      <c r="BE281" s="4">
        <v>7.355140209197998</v>
      </c>
      <c r="BF281" s="4">
        <v>1.0</v>
      </c>
      <c r="BG281" s="4">
        <v>0.0</v>
      </c>
      <c r="BH281" s="4">
        <v>0.1599999964237213</v>
      </c>
      <c r="BI281" s="4">
        <v>111105.0</v>
      </c>
      <c r="BJ281" s="1">
        <f t="shared" si="18"/>
        <v>1.498091431</v>
      </c>
      <c r="BK281" s="1">
        <f t="shared" si="19"/>
        <v>-0.00001259321241</v>
      </c>
      <c r="BL281" s="1">
        <f t="shared" si="20"/>
        <v>292.0109028</v>
      </c>
      <c r="BM281" s="1">
        <f t="shared" si="21"/>
        <v>294.2015366</v>
      </c>
      <c r="BN281" s="1">
        <f t="shared" si="22"/>
        <v>0.5997780094</v>
      </c>
      <c r="BO281" s="1">
        <f t="shared" si="23"/>
        <v>0.09203205685</v>
      </c>
      <c r="BP281" s="1">
        <f t="shared" si="24"/>
        <v>2.186112058</v>
      </c>
      <c r="BQ281" s="1">
        <f t="shared" si="25"/>
        <v>21.59886001</v>
      </c>
      <c r="BR281" s="1">
        <f t="shared" si="26"/>
        <v>6.792711481</v>
      </c>
      <c r="BS281" s="1">
        <f t="shared" si="27"/>
        <v>19.95621967</v>
      </c>
      <c r="BT281" s="1">
        <f t="shared" si="28"/>
        <v>2.3402587</v>
      </c>
      <c r="BU281" s="1">
        <f t="shared" si="29"/>
        <v>-0.001820183948</v>
      </c>
      <c r="BV281" s="1">
        <f t="shared" si="30"/>
        <v>1.498592973</v>
      </c>
      <c r="BW281" s="1">
        <f t="shared" si="31"/>
        <v>0.8416657272</v>
      </c>
      <c r="BX281" s="1">
        <f t="shared" si="32"/>
        <v>-0.001137582927</v>
      </c>
      <c r="BY281" s="1">
        <f t="shared" si="33"/>
        <v>-77465.11601</v>
      </c>
      <c r="BZ281" s="1">
        <f t="shared" si="34"/>
        <v>-1304.766244</v>
      </c>
      <c r="CA281" s="1">
        <f t="shared" si="35"/>
        <v>67.9612544</v>
      </c>
      <c r="CB281" s="1">
        <f t="shared" si="36"/>
        <v>713.9087264</v>
      </c>
      <c r="CC281" s="1">
        <f t="shared" si="37"/>
        <v>-0.8340510507</v>
      </c>
      <c r="CD281" s="1">
        <f t="shared" si="38"/>
        <v>0</v>
      </c>
      <c r="CE281" s="1">
        <f t="shared" si="39"/>
        <v>3.186320746</v>
      </c>
      <c r="CF281" s="1">
        <f t="shared" si="40"/>
        <v>407.706665</v>
      </c>
      <c r="CG281" s="1">
        <f t="shared" si="41"/>
        <v>0.2118750552</v>
      </c>
      <c r="CH281" s="1" t="str">
        <f t="shared" si="42"/>
        <v>#DIV/0!</v>
      </c>
    </row>
    <row r="282" ht="15.75" customHeight="1">
      <c r="A282" s="2">
        <v>2.0</v>
      </c>
      <c r="B282" s="1">
        <v>1.0</v>
      </c>
      <c r="C282" s="1" t="s">
        <v>97</v>
      </c>
      <c r="D282" s="1">
        <v>2.0121052E8</v>
      </c>
      <c r="E282" s="4" t="s">
        <v>1414</v>
      </c>
      <c r="F282" s="4">
        <v>25080.49964531418</v>
      </c>
      <c r="G282" s="4">
        <v>0.0</v>
      </c>
      <c r="H282" s="1">
        <f t="shared" si="1"/>
        <v>-863.063063</v>
      </c>
      <c r="I282" s="1">
        <f t="shared" si="2"/>
        <v>0.07819278378</v>
      </c>
      <c r="J282" s="1">
        <f t="shared" si="3"/>
        <v>18230.60125</v>
      </c>
      <c r="K282" s="4">
        <v>55.0</v>
      </c>
      <c r="L282" s="4">
        <v>55.0</v>
      </c>
      <c r="M282" s="4">
        <v>0.0</v>
      </c>
      <c r="N282" s="4">
        <v>0.0</v>
      </c>
      <c r="O282" s="4">
        <v>469.165283203125</v>
      </c>
      <c r="P282" s="4">
        <v>876.8719482421875</v>
      </c>
      <c r="Q282" s="4">
        <v>691.0846557617188</v>
      </c>
      <c r="R282" s="1" t="str">
        <f t="shared" si="4"/>
        <v>#DIV/0!</v>
      </c>
      <c r="S282" s="1">
        <f t="shared" si="5"/>
        <v>0.4649557622</v>
      </c>
      <c r="T282" s="1">
        <f t="shared" si="6"/>
        <v>0.2118750552</v>
      </c>
      <c r="U282" s="4">
        <v>-1.0</v>
      </c>
      <c r="V282" s="4">
        <v>0.85</v>
      </c>
      <c r="W282" s="4">
        <v>0.85</v>
      </c>
      <c r="X282" s="4">
        <v>0.0</v>
      </c>
      <c r="Y282" s="1">
        <f t="shared" si="7"/>
        <v>0.85</v>
      </c>
      <c r="Z282" s="1">
        <f t="shared" si="8"/>
        <v>-274.3319202</v>
      </c>
      <c r="AA282" s="1">
        <f t="shared" si="9"/>
        <v>0.4556886321</v>
      </c>
      <c r="AB282" s="1">
        <f t="shared" si="10"/>
        <v>1.869004335</v>
      </c>
      <c r="AC282" s="1">
        <f t="shared" si="11"/>
        <v>-1</v>
      </c>
      <c r="AD282" s="4">
        <v>1001.1536865234375</v>
      </c>
      <c r="AE282" s="4">
        <v>0.5</v>
      </c>
      <c r="AF282" s="1">
        <f t="shared" si="12"/>
        <v>90.15078437</v>
      </c>
      <c r="AG282" s="1">
        <f t="shared" si="13"/>
        <v>0.6939876777</v>
      </c>
      <c r="AH282" s="1">
        <f t="shared" si="14"/>
        <v>0.8880704738</v>
      </c>
      <c r="AI282" s="1">
        <f t="shared" si="15"/>
        <v>20.58574486</v>
      </c>
      <c r="AJ282" s="4">
        <v>2.0</v>
      </c>
      <c r="AK282" s="1">
        <f t="shared" si="16"/>
        <v>4.644859791</v>
      </c>
      <c r="AL282" s="4">
        <v>1.0</v>
      </c>
      <c r="AM282" s="1">
        <f t="shared" si="17"/>
        <v>9.289719582</v>
      </c>
      <c r="AN282" s="4">
        <v>21.138654708862305</v>
      </c>
      <c r="AO282" s="4">
        <v>20.585744857788086</v>
      </c>
      <c r="AP282" s="4">
        <v>21.242855072021484</v>
      </c>
      <c r="AQ282" s="4">
        <v>1.7576913833618164</v>
      </c>
      <c r="AR282" s="20">
        <v>577.6181640625</v>
      </c>
      <c r="AS282" s="4">
        <v>14.808698654174805</v>
      </c>
      <c r="AT282" s="4">
        <v>15.264890670776367</v>
      </c>
      <c r="AU282" s="4">
        <v>59.5493049621582</v>
      </c>
      <c r="AV282" s="4">
        <v>61.36852264404297</v>
      </c>
      <c r="AW282" s="4">
        <v>299.6080627441406</v>
      </c>
      <c r="AX282" s="4">
        <v>3.6969516277313232</v>
      </c>
      <c r="AY282" s="4">
        <v>45.80989074707031</v>
      </c>
      <c r="AZ282" s="4">
        <v>101.21429443359375</v>
      </c>
      <c r="BA282" s="4">
        <v>-0.06174999475479126</v>
      </c>
      <c r="BB282" s="4">
        <v>-0.11276260018348694</v>
      </c>
      <c r="BC282" s="4">
        <v>0.5</v>
      </c>
      <c r="BD282" s="4">
        <v>-1.355140209197998</v>
      </c>
      <c r="BE282" s="4">
        <v>7.355140209197998</v>
      </c>
      <c r="BF282" s="4">
        <v>1.0</v>
      </c>
      <c r="BG282" s="4">
        <v>0.0</v>
      </c>
      <c r="BH282" s="4">
        <v>0.1599999964237213</v>
      </c>
      <c r="BI282" s="4">
        <v>111105.0</v>
      </c>
      <c r="BJ282" s="1">
        <f t="shared" si="18"/>
        <v>1.498040314</v>
      </c>
      <c r="BK282" s="1">
        <f t="shared" si="19"/>
        <v>0.0006939876777</v>
      </c>
      <c r="BL282" s="1">
        <f t="shared" si="20"/>
        <v>293.7357449</v>
      </c>
      <c r="BM282" s="1">
        <f t="shared" si="21"/>
        <v>294.2886547</v>
      </c>
      <c r="BN282" s="1">
        <f t="shared" si="22"/>
        <v>0.5915122472</v>
      </c>
      <c r="BO282" s="1">
        <f t="shared" si="23"/>
        <v>-0.08839461262</v>
      </c>
      <c r="BP282" s="1">
        <f t="shared" si="24"/>
        <v>2.433095613</v>
      </c>
      <c r="BQ282" s="1">
        <f t="shared" si="25"/>
        <v>24.03905127</v>
      </c>
      <c r="BR282" s="1">
        <f t="shared" si="26"/>
        <v>8.774160595</v>
      </c>
      <c r="BS282" s="1">
        <f t="shared" si="27"/>
        <v>20.86219978</v>
      </c>
      <c r="BT282" s="1">
        <f t="shared" si="28"/>
        <v>2.474873746</v>
      </c>
      <c r="BU282" s="1">
        <f t="shared" si="29"/>
        <v>0.07754011847</v>
      </c>
      <c r="BV282" s="1">
        <f t="shared" si="30"/>
        <v>1.545025139</v>
      </c>
      <c r="BW282" s="1">
        <f t="shared" si="31"/>
        <v>0.9298486069</v>
      </c>
      <c r="BX282" s="1">
        <f t="shared" si="32"/>
        <v>0.04852079235</v>
      </c>
      <c r="BY282" s="1">
        <f t="shared" si="33"/>
        <v>1845.197443</v>
      </c>
      <c r="BZ282" s="1">
        <f t="shared" si="34"/>
        <v>31.56168276</v>
      </c>
      <c r="CA282" s="1">
        <f t="shared" si="35"/>
        <v>63.07948412</v>
      </c>
      <c r="CB282" s="1">
        <f t="shared" si="36"/>
        <v>703.0401561</v>
      </c>
      <c r="CC282" s="1">
        <f t="shared" si="37"/>
        <v>-0.7743735875</v>
      </c>
      <c r="CD282" s="1">
        <f t="shared" si="38"/>
        <v>0</v>
      </c>
      <c r="CE282" s="1">
        <f t="shared" si="39"/>
        <v>3.142408884</v>
      </c>
      <c r="CF282" s="1">
        <f t="shared" si="40"/>
        <v>407.706665</v>
      </c>
      <c r="CG282" s="1">
        <f t="shared" si="41"/>
        <v>0.2118750552</v>
      </c>
      <c r="CH282" s="1" t="str">
        <f t="shared" si="42"/>
        <v>#DIV/0!</v>
      </c>
    </row>
    <row r="283" ht="15.75" customHeight="1">
      <c r="A283" s="2">
        <v>2.0</v>
      </c>
      <c r="B283" s="1">
        <v>1.0</v>
      </c>
      <c r="C283" s="1" t="s">
        <v>97</v>
      </c>
      <c r="D283" s="1">
        <v>2.0121052E8</v>
      </c>
      <c r="E283" s="4" t="s">
        <v>1415</v>
      </c>
      <c r="F283" s="4">
        <v>25110.999643212184</v>
      </c>
      <c r="G283" s="4">
        <v>0.0</v>
      </c>
      <c r="H283" s="1">
        <f t="shared" si="1"/>
        <v>-851.6856916</v>
      </c>
      <c r="I283" s="1">
        <f t="shared" si="2"/>
        <v>-0.03379109363</v>
      </c>
      <c r="J283" s="1">
        <f t="shared" si="3"/>
        <v>-39321.0529</v>
      </c>
      <c r="K283" s="4">
        <v>55.0</v>
      </c>
      <c r="L283" s="4">
        <v>55.0</v>
      </c>
      <c r="M283" s="4">
        <v>0.0</v>
      </c>
      <c r="N283" s="4">
        <v>0.0</v>
      </c>
      <c r="O283" s="4">
        <v>469.165283203125</v>
      </c>
      <c r="P283" s="4">
        <v>876.8719482421875</v>
      </c>
      <c r="Q283" s="4">
        <v>691.0846557617188</v>
      </c>
      <c r="R283" s="1" t="str">
        <f t="shared" si="4"/>
        <v>#DIV/0!</v>
      </c>
      <c r="S283" s="1">
        <f t="shared" si="5"/>
        <v>0.4649557622</v>
      </c>
      <c r="T283" s="1">
        <f t="shared" si="6"/>
        <v>0.2118750552</v>
      </c>
      <c r="U283" s="4">
        <v>-1.0</v>
      </c>
      <c r="V283" s="4">
        <v>0.85</v>
      </c>
      <c r="W283" s="4">
        <v>0.85</v>
      </c>
      <c r="X283" s="4">
        <v>0.0</v>
      </c>
      <c r="Y283" s="1">
        <f t="shared" si="7"/>
        <v>0.85</v>
      </c>
      <c r="Z283" s="1">
        <f t="shared" si="8"/>
        <v>-273.8468905</v>
      </c>
      <c r="AA283" s="1">
        <f t="shared" si="9"/>
        <v>0.4556886321</v>
      </c>
      <c r="AB283" s="1">
        <f t="shared" si="10"/>
        <v>1.869004335</v>
      </c>
      <c r="AC283" s="1">
        <f t="shared" si="11"/>
        <v>-1</v>
      </c>
      <c r="AD283" s="4">
        <v>1001.1536865234375</v>
      </c>
      <c r="AE283" s="4">
        <v>0.5</v>
      </c>
      <c r="AF283" s="1">
        <f t="shared" si="12"/>
        <v>90.15078437</v>
      </c>
      <c r="AG283" s="1">
        <f t="shared" si="13"/>
        <v>-0.3390194099</v>
      </c>
      <c r="AH283" s="1">
        <f t="shared" si="14"/>
        <v>0.9919924562</v>
      </c>
      <c r="AI283" s="1">
        <f t="shared" si="15"/>
        <v>20.83015251</v>
      </c>
      <c r="AJ283" s="4">
        <v>2.0</v>
      </c>
      <c r="AK283" s="1">
        <f t="shared" si="16"/>
        <v>4.644859791</v>
      </c>
      <c r="AL283" s="4">
        <v>1.0</v>
      </c>
      <c r="AM283" s="1">
        <f t="shared" si="17"/>
        <v>9.289719582</v>
      </c>
      <c r="AN283" s="4">
        <v>21.24378776550293</v>
      </c>
      <c r="AO283" s="4">
        <v>20.83015251159668</v>
      </c>
      <c r="AP283" s="4">
        <v>21.29493522644043</v>
      </c>
      <c r="AQ283" s="4">
        <v>1.7678948640823364</v>
      </c>
      <c r="AR283" s="20">
        <v>570.400146484375</v>
      </c>
      <c r="AS283" s="4">
        <v>14.826373100280762</v>
      </c>
      <c r="AT283" s="4">
        <v>14.603381156921387</v>
      </c>
      <c r="AU283" s="4">
        <v>59.228271484375</v>
      </c>
      <c r="AV283" s="4">
        <v>58.45481491088867</v>
      </c>
      <c r="AW283" s="4">
        <v>299.6239013671875</v>
      </c>
      <c r="AX283" s="4">
        <v>3.6546213626861572</v>
      </c>
      <c r="AY283" s="4">
        <v>47.55031967163086</v>
      </c>
      <c r="AZ283" s="4">
        <v>101.20986938476562</v>
      </c>
      <c r="BA283" s="4">
        <v>-0.06174999475479126</v>
      </c>
      <c r="BB283" s="4">
        <v>-0.11276260018348694</v>
      </c>
      <c r="BC283" s="4">
        <v>0.25</v>
      </c>
      <c r="BD283" s="4">
        <v>-1.355140209197998</v>
      </c>
      <c r="BE283" s="4">
        <v>7.355140209197998</v>
      </c>
      <c r="BF283" s="4">
        <v>1.0</v>
      </c>
      <c r="BG283" s="4">
        <v>0.0</v>
      </c>
      <c r="BH283" s="4">
        <v>0.1599999964237213</v>
      </c>
      <c r="BI283" s="4">
        <v>111105.0</v>
      </c>
      <c r="BJ283" s="1">
        <f t="shared" si="18"/>
        <v>1.498119507</v>
      </c>
      <c r="BK283" s="1">
        <f t="shared" si="19"/>
        <v>-0.0003390194099</v>
      </c>
      <c r="BL283" s="1">
        <f t="shared" si="20"/>
        <v>293.9801525</v>
      </c>
      <c r="BM283" s="1">
        <f t="shared" si="21"/>
        <v>294.3937878</v>
      </c>
      <c r="BN283" s="1">
        <f t="shared" si="22"/>
        <v>0.584739405</v>
      </c>
      <c r="BO283" s="1">
        <f t="shared" si="23"/>
        <v>0.07405617214</v>
      </c>
      <c r="BP283" s="1">
        <f t="shared" si="24"/>
        <v>2.469998756</v>
      </c>
      <c r="BQ283" s="1">
        <f t="shared" si="25"/>
        <v>24.40472229</v>
      </c>
      <c r="BR283" s="1">
        <f t="shared" si="26"/>
        <v>9.801341137</v>
      </c>
      <c r="BS283" s="1">
        <f t="shared" si="27"/>
        <v>21.03697014</v>
      </c>
      <c r="BT283" s="1">
        <f t="shared" si="28"/>
        <v>2.501608167</v>
      </c>
      <c r="BU283" s="1">
        <f t="shared" si="29"/>
        <v>-0.03391445652</v>
      </c>
      <c r="BV283" s="1">
        <f t="shared" si="30"/>
        <v>1.478006299</v>
      </c>
      <c r="BW283" s="1">
        <f t="shared" si="31"/>
        <v>1.023601867</v>
      </c>
      <c r="BX283" s="1">
        <f t="shared" si="32"/>
        <v>-0.02118541731</v>
      </c>
      <c r="BY283" s="1">
        <f t="shared" si="33"/>
        <v>-3979.678628</v>
      </c>
      <c r="BZ283" s="1">
        <f t="shared" si="34"/>
        <v>-68.93590954</v>
      </c>
      <c r="CA283" s="1">
        <f t="shared" si="35"/>
        <v>58.88990828</v>
      </c>
      <c r="CB283" s="1">
        <f t="shared" si="36"/>
        <v>694.1687569</v>
      </c>
      <c r="CC283" s="1">
        <f t="shared" si="37"/>
        <v>-0.7225288054</v>
      </c>
      <c r="CD283" s="1">
        <f t="shared" si="38"/>
        <v>0</v>
      </c>
      <c r="CE283" s="1">
        <f t="shared" si="39"/>
        <v>3.106428158</v>
      </c>
      <c r="CF283" s="1">
        <f t="shared" si="40"/>
        <v>407.706665</v>
      </c>
      <c r="CG283" s="1">
        <f t="shared" si="41"/>
        <v>0.2118750552</v>
      </c>
      <c r="CH283" s="1" t="str">
        <f t="shared" si="42"/>
        <v>#DIV/0!</v>
      </c>
    </row>
    <row r="284" ht="15.75" customHeight="1">
      <c r="A284" s="2">
        <v>2.0</v>
      </c>
      <c r="B284" s="1">
        <v>1.0</v>
      </c>
      <c r="C284" s="1" t="s">
        <v>97</v>
      </c>
      <c r="D284" s="1">
        <v>2.0121052E8</v>
      </c>
      <c r="E284" s="4" t="s">
        <v>1416</v>
      </c>
      <c r="F284" s="4">
        <v>25141.49964111019</v>
      </c>
      <c r="G284" s="4">
        <v>0.0</v>
      </c>
      <c r="H284" s="1">
        <f t="shared" si="1"/>
        <v>-848.1280831</v>
      </c>
      <c r="I284" s="1">
        <f t="shared" si="2"/>
        <v>-0.170831118</v>
      </c>
      <c r="J284" s="1">
        <f t="shared" si="3"/>
        <v>-7201.909216</v>
      </c>
      <c r="K284" s="4">
        <v>55.0</v>
      </c>
      <c r="L284" s="4">
        <v>55.0</v>
      </c>
      <c r="M284" s="4">
        <v>0.0</v>
      </c>
      <c r="N284" s="4">
        <v>0.0</v>
      </c>
      <c r="O284" s="4">
        <v>469.165283203125</v>
      </c>
      <c r="P284" s="4">
        <v>876.8719482421875</v>
      </c>
      <c r="Q284" s="4">
        <v>691.0846557617188</v>
      </c>
      <c r="R284" s="1" t="str">
        <f t="shared" si="4"/>
        <v>#DIV/0!</v>
      </c>
      <c r="S284" s="1">
        <f t="shared" si="5"/>
        <v>0.4649557622</v>
      </c>
      <c r="T284" s="1">
        <f t="shared" si="6"/>
        <v>0.2118750552</v>
      </c>
      <c r="U284" s="4">
        <v>-1.0</v>
      </c>
      <c r="V284" s="4">
        <v>0.85</v>
      </c>
      <c r="W284" s="4">
        <v>0.85</v>
      </c>
      <c r="X284" s="4">
        <v>0.0</v>
      </c>
      <c r="Y284" s="1">
        <f t="shared" si="7"/>
        <v>0.85</v>
      </c>
      <c r="Z284" s="1">
        <f t="shared" si="8"/>
        <v>-274.4905684</v>
      </c>
      <c r="AA284" s="1">
        <f t="shared" si="9"/>
        <v>0.4556886321</v>
      </c>
      <c r="AB284" s="1">
        <f t="shared" si="10"/>
        <v>1.869004335</v>
      </c>
      <c r="AC284" s="1">
        <f t="shared" si="11"/>
        <v>-1</v>
      </c>
      <c r="AD284" s="4">
        <v>1001.1536865234375</v>
      </c>
      <c r="AE284" s="4">
        <v>0.5</v>
      </c>
      <c r="AF284" s="1">
        <f t="shared" si="12"/>
        <v>90.15078437</v>
      </c>
      <c r="AG284" s="1">
        <f t="shared" si="13"/>
        <v>-1.571521019</v>
      </c>
      <c r="AH284" s="1">
        <f t="shared" si="14"/>
        <v>0.8973095269</v>
      </c>
      <c r="AI284" s="1">
        <f t="shared" si="15"/>
        <v>19.646101</v>
      </c>
      <c r="AJ284" s="4">
        <v>2.0</v>
      </c>
      <c r="AK284" s="1">
        <f t="shared" si="16"/>
        <v>4.644859791</v>
      </c>
      <c r="AL284" s="4">
        <v>1.0</v>
      </c>
      <c r="AM284" s="1">
        <f t="shared" si="17"/>
        <v>9.289719582</v>
      </c>
      <c r="AN284" s="4">
        <v>21.241901397705078</v>
      </c>
      <c r="AO284" s="4">
        <v>19.646100997924805</v>
      </c>
      <c r="AP284" s="4">
        <v>21.355587005615234</v>
      </c>
      <c r="AQ284" s="4">
        <v>1.7805397510528564</v>
      </c>
      <c r="AR284" s="20">
        <v>568.510498046875</v>
      </c>
      <c r="AS284" s="4">
        <v>14.850224494934082</v>
      </c>
      <c r="AT284" s="4">
        <v>13.815711975097656</v>
      </c>
      <c r="AU284" s="4">
        <v>59.33106231689453</v>
      </c>
      <c r="AV284" s="4">
        <v>55.19343566894531</v>
      </c>
      <c r="AW284" s="4">
        <v>299.6211853027344</v>
      </c>
      <c r="AX284" s="4">
        <v>3.630803346633911</v>
      </c>
      <c r="AY284" s="4">
        <v>47.25105285644531</v>
      </c>
      <c r="AZ284" s="4">
        <v>101.21575927734375</v>
      </c>
      <c r="BA284" s="4">
        <v>-0.06174999475479126</v>
      </c>
      <c r="BB284" s="4">
        <v>-0.11276260018348694</v>
      </c>
      <c r="BC284" s="4">
        <v>0.5</v>
      </c>
      <c r="BD284" s="4">
        <v>-1.355140209197998</v>
      </c>
      <c r="BE284" s="4">
        <v>7.355140209197998</v>
      </c>
      <c r="BF284" s="4">
        <v>1.0</v>
      </c>
      <c r="BG284" s="4">
        <v>0.0</v>
      </c>
      <c r="BH284" s="4">
        <v>0.1599999964237213</v>
      </c>
      <c r="BI284" s="4">
        <v>111105.0</v>
      </c>
      <c r="BJ284" s="1">
        <f t="shared" si="18"/>
        <v>1.498105927</v>
      </c>
      <c r="BK284" s="1">
        <f t="shared" si="19"/>
        <v>-0.001571521019</v>
      </c>
      <c r="BL284" s="1">
        <f t="shared" si="20"/>
        <v>292.796101</v>
      </c>
      <c r="BM284" s="1">
        <f t="shared" si="21"/>
        <v>294.3919014</v>
      </c>
      <c r="BN284" s="1">
        <f t="shared" si="22"/>
        <v>0.5809285225</v>
      </c>
      <c r="BO284" s="1">
        <f t="shared" si="23"/>
        <v>0.3221800024</v>
      </c>
      <c r="BP284" s="1">
        <f t="shared" si="24"/>
        <v>2.295677304</v>
      </c>
      <c r="BQ284" s="1">
        <f t="shared" si="25"/>
        <v>22.68102636</v>
      </c>
      <c r="BR284" s="1">
        <f t="shared" si="26"/>
        <v>8.865314387</v>
      </c>
      <c r="BS284" s="1">
        <f t="shared" si="27"/>
        <v>20.4440012</v>
      </c>
      <c r="BT284" s="1">
        <f t="shared" si="28"/>
        <v>2.411915746</v>
      </c>
      <c r="BU284" s="1">
        <f t="shared" si="29"/>
        <v>-0.1740314281</v>
      </c>
      <c r="BV284" s="1">
        <f t="shared" si="30"/>
        <v>1.398367778</v>
      </c>
      <c r="BW284" s="1">
        <f t="shared" si="31"/>
        <v>1.013547968</v>
      </c>
      <c r="BX284" s="1">
        <f t="shared" si="32"/>
        <v>-0.1084775149</v>
      </c>
      <c r="BY284" s="1">
        <f t="shared" si="33"/>
        <v>-728.9467096</v>
      </c>
      <c r="BZ284" s="1">
        <f t="shared" si="34"/>
        <v>-12.66803206</v>
      </c>
      <c r="CA284" s="1">
        <f t="shared" si="35"/>
        <v>59.44069472</v>
      </c>
      <c r="CB284" s="1">
        <f t="shared" si="36"/>
        <v>691.7621099</v>
      </c>
      <c r="CC284" s="1">
        <f t="shared" si="37"/>
        <v>-0.7287667501</v>
      </c>
      <c r="CD284" s="1">
        <f t="shared" si="38"/>
        <v>0</v>
      </c>
      <c r="CE284" s="1">
        <f t="shared" si="39"/>
        <v>3.086182845</v>
      </c>
      <c r="CF284" s="1">
        <f t="shared" si="40"/>
        <v>407.706665</v>
      </c>
      <c r="CG284" s="1">
        <f t="shared" si="41"/>
        <v>0.2118750552</v>
      </c>
      <c r="CH284" s="1" t="str">
        <f t="shared" si="42"/>
        <v>#DIV/0!</v>
      </c>
    </row>
    <row r="285" ht="15.75" customHeight="1">
      <c r="A285" s="2">
        <v>2.0</v>
      </c>
      <c r="B285" s="1">
        <v>1.0</v>
      </c>
      <c r="C285" s="1" t="s">
        <v>97</v>
      </c>
      <c r="D285" s="1">
        <v>2.0121052E8</v>
      </c>
      <c r="E285" s="4" t="s">
        <v>1417</v>
      </c>
      <c r="F285" s="4">
        <v>25171.999639008194</v>
      </c>
      <c r="G285" s="4">
        <v>0.0</v>
      </c>
      <c r="H285" s="1">
        <f t="shared" si="1"/>
        <v>-1001.825463</v>
      </c>
      <c r="I285" s="1">
        <f t="shared" si="2"/>
        <v>-0.1380296358</v>
      </c>
      <c r="J285" s="1">
        <f t="shared" si="3"/>
        <v>-10730.75575</v>
      </c>
      <c r="K285" s="4">
        <v>55.0</v>
      </c>
      <c r="L285" s="4">
        <v>55.0</v>
      </c>
      <c r="M285" s="4">
        <v>0.0</v>
      </c>
      <c r="N285" s="4">
        <v>0.0</v>
      </c>
      <c r="O285" s="4">
        <v>469.165283203125</v>
      </c>
      <c r="P285" s="4">
        <v>876.8719482421875</v>
      </c>
      <c r="Q285" s="4">
        <v>691.0846557617188</v>
      </c>
      <c r="R285" s="1" t="str">
        <f t="shared" si="4"/>
        <v>#DIV/0!</v>
      </c>
      <c r="S285" s="1">
        <f t="shared" si="5"/>
        <v>0.4649557622</v>
      </c>
      <c r="T285" s="1">
        <f t="shared" si="6"/>
        <v>0.2118750552</v>
      </c>
      <c r="U285" s="4">
        <v>-1.0</v>
      </c>
      <c r="V285" s="4">
        <v>0.85</v>
      </c>
      <c r="W285" s="4">
        <v>0.85</v>
      </c>
      <c r="X285" s="4">
        <v>0.0</v>
      </c>
      <c r="Y285" s="1">
        <f t="shared" si="7"/>
        <v>0.85</v>
      </c>
      <c r="Z285" s="1">
        <f t="shared" si="8"/>
        <v>-324.6346766</v>
      </c>
      <c r="AA285" s="1">
        <f t="shared" si="9"/>
        <v>0.4556886321</v>
      </c>
      <c r="AB285" s="1">
        <f t="shared" si="10"/>
        <v>1.869004335</v>
      </c>
      <c r="AC285" s="1">
        <f t="shared" si="11"/>
        <v>-1</v>
      </c>
      <c r="AD285" s="4">
        <v>1001.1536865234375</v>
      </c>
      <c r="AE285" s="4">
        <v>0.5</v>
      </c>
      <c r="AF285" s="1">
        <f t="shared" si="12"/>
        <v>90.15078437</v>
      </c>
      <c r="AG285" s="1">
        <f t="shared" si="13"/>
        <v>-1.100386181</v>
      </c>
      <c r="AH285" s="1">
        <f t="shared" si="14"/>
        <v>0.7806144759</v>
      </c>
      <c r="AI285" s="1">
        <f t="shared" si="15"/>
        <v>19.04457664</v>
      </c>
      <c r="AJ285" s="4">
        <v>2.0</v>
      </c>
      <c r="AK285" s="1">
        <f t="shared" si="16"/>
        <v>4.644859791</v>
      </c>
      <c r="AL285" s="4">
        <v>1.0</v>
      </c>
      <c r="AM285" s="1">
        <f t="shared" si="17"/>
        <v>9.289719582</v>
      </c>
      <c r="AN285" s="4">
        <v>21.213441848754883</v>
      </c>
      <c r="AO285" s="4">
        <v>19.04457664489746</v>
      </c>
      <c r="AP285" s="4">
        <v>21.372447967529297</v>
      </c>
      <c r="AQ285" s="4">
        <v>1.781052589416504</v>
      </c>
      <c r="AR285" s="20">
        <v>671.0325317382812</v>
      </c>
      <c r="AS285" s="4">
        <v>14.85934066772461</v>
      </c>
      <c r="AT285" s="4">
        <v>14.135171890258789</v>
      </c>
      <c r="AU285" s="4">
        <v>59.471561431884766</v>
      </c>
      <c r="AV285" s="4">
        <v>56.54899215698242</v>
      </c>
      <c r="AW285" s="4">
        <v>299.6075134277344</v>
      </c>
      <c r="AX285" s="4">
        <v>3.626974582672119</v>
      </c>
      <c r="AY285" s="4">
        <v>45.96861267089844</v>
      </c>
      <c r="AZ285" s="4">
        <v>101.21614837646484</v>
      </c>
      <c r="BA285" s="4">
        <v>-0.06174999475479126</v>
      </c>
      <c r="BB285" s="4">
        <v>-0.11276260018348694</v>
      </c>
      <c r="BC285" s="4">
        <v>0.5</v>
      </c>
      <c r="BD285" s="4">
        <v>-1.355140209197998</v>
      </c>
      <c r="BE285" s="4">
        <v>7.355140209197998</v>
      </c>
      <c r="BF285" s="4">
        <v>1.0</v>
      </c>
      <c r="BG285" s="4">
        <v>0.0</v>
      </c>
      <c r="BH285" s="4">
        <v>0.1599999964237213</v>
      </c>
      <c r="BI285" s="4">
        <v>111105.0</v>
      </c>
      <c r="BJ285" s="1">
        <f t="shared" si="18"/>
        <v>1.498037567</v>
      </c>
      <c r="BK285" s="1">
        <f t="shared" si="19"/>
        <v>-0.001100386181</v>
      </c>
      <c r="BL285" s="1">
        <f t="shared" si="20"/>
        <v>292.1945766</v>
      </c>
      <c r="BM285" s="1">
        <f t="shared" si="21"/>
        <v>294.3634418</v>
      </c>
      <c r="BN285" s="1">
        <f t="shared" si="22"/>
        <v>0.5803159203</v>
      </c>
      <c r="BO285" s="1">
        <f t="shared" si="23"/>
        <v>0.268342213</v>
      </c>
      <c r="BP285" s="1">
        <f t="shared" si="24"/>
        <v>2.211322131</v>
      </c>
      <c r="BQ285" s="1">
        <f t="shared" si="25"/>
        <v>21.84752302</v>
      </c>
      <c r="BR285" s="1">
        <f t="shared" si="26"/>
        <v>7.712351126</v>
      </c>
      <c r="BS285" s="1">
        <f t="shared" si="27"/>
        <v>20.12900925</v>
      </c>
      <c r="BT285" s="1">
        <f t="shared" si="28"/>
        <v>2.365425843</v>
      </c>
      <c r="BU285" s="1">
        <f t="shared" si="29"/>
        <v>-0.1401114568</v>
      </c>
      <c r="BV285" s="1">
        <f t="shared" si="30"/>
        <v>1.430707655</v>
      </c>
      <c r="BW285" s="1">
        <f t="shared" si="31"/>
        <v>0.9347181878</v>
      </c>
      <c r="BX285" s="1">
        <f t="shared" si="32"/>
        <v>-0.08738021162</v>
      </c>
      <c r="BY285" s="1">
        <f t="shared" si="33"/>
        <v>-1086.125766</v>
      </c>
      <c r="BZ285" s="1">
        <f t="shared" si="34"/>
        <v>-15.99140912</v>
      </c>
      <c r="CA285" s="1">
        <f t="shared" si="35"/>
        <v>63.51027584</v>
      </c>
      <c r="CB285" s="1">
        <f t="shared" si="36"/>
        <v>816.6197438</v>
      </c>
      <c r="CC285" s="1">
        <f t="shared" si="37"/>
        <v>-0.7791412338</v>
      </c>
      <c r="CD285" s="1">
        <f t="shared" si="38"/>
        <v>0</v>
      </c>
      <c r="CE285" s="1">
        <f t="shared" si="39"/>
        <v>3.082928395</v>
      </c>
      <c r="CF285" s="1">
        <f t="shared" si="40"/>
        <v>407.706665</v>
      </c>
      <c r="CG285" s="1">
        <f t="shared" si="41"/>
        <v>0.2118750552</v>
      </c>
      <c r="CH285" s="1" t="str">
        <f t="shared" si="42"/>
        <v>#DIV/0!</v>
      </c>
    </row>
    <row r="286" ht="15.75" customHeight="1">
      <c r="A286" s="2">
        <v>2.0</v>
      </c>
      <c r="B286" s="1">
        <v>1.0</v>
      </c>
      <c r="C286" s="1" t="s">
        <v>97</v>
      </c>
      <c r="D286" s="1">
        <v>2.0121052E8</v>
      </c>
      <c r="E286" s="4" t="s">
        <v>1418</v>
      </c>
      <c r="F286" s="4">
        <v>25202.4996369062</v>
      </c>
      <c r="G286" s="4">
        <v>0.0</v>
      </c>
      <c r="H286" s="1">
        <f t="shared" si="1"/>
        <v>-991.2210822</v>
      </c>
      <c r="I286" s="1">
        <f t="shared" si="2"/>
        <v>-0.08943216935</v>
      </c>
      <c r="J286" s="1">
        <f t="shared" si="3"/>
        <v>-16831.43444</v>
      </c>
      <c r="K286" s="4">
        <v>55.0</v>
      </c>
      <c r="L286" s="4">
        <v>55.0</v>
      </c>
      <c r="M286" s="4">
        <v>0.0</v>
      </c>
      <c r="N286" s="4">
        <v>0.0</v>
      </c>
      <c r="O286" s="4">
        <v>469.165283203125</v>
      </c>
      <c r="P286" s="4">
        <v>876.8719482421875</v>
      </c>
      <c r="Q286" s="4">
        <v>691.0846557617188</v>
      </c>
      <c r="R286" s="1" t="str">
        <f t="shared" si="4"/>
        <v>#DIV/0!</v>
      </c>
      <c r="S286" s="1">
        <f t="shared" si="5"/>
        <v>0.4649557622</v>
      </c>
      <c r="T286" s="1">
        <f t="shared" si="6"/>
        <v>0.2118750552</v>
      </c>
      <c r="U286" s="4">
        <v>-1.0</v>
      </c>
      <c r="V286" s="4">
        <v>0.85</v>
      </c>
      <c r="W286" s="4">
        <v>0.85</v>
      </c>
      <c r="X286" s="4">
        <v>0.0</v>
      </c>
      <c r="Y286" s="1">
        <f t="shared" si="7"/>
        <v>0.85</v>
      </c>
      <c r="Z286" s="1">
        <f t="shared" si="8"/>
        <v>-312.5039911</v>
      </c>
      <c r="AA286" s="1">
        <f t="shared" si="9"/>
        <v>0.4556886321</v>
      </c>
      <c r="AB286" s="1">
        <f t="shared" si="10"/>
        <v>1.869004335</v>
      </c>
      <c r="AC286" s="1">
        <f t="shared" si="11"/>
        <v>-1</v>
      </c>
      <c r="AD286" s="4">
        <v>1001.1536865234375</v>
      </c>
      <c r="AE286" s="4">
        <v>0.5</v>
      </c>
      <c r="AF286" s="1">
        <f t="shared" si="12"/>
        <v>90.15078437</v>
      </c>
      <c r="AG286" s="1">
        <f t="shared" si="13"/>
        <v>-0.6428753333</v>
      </c>
      <c r="AH286" s="1">
        <f t="shared" si="14"/>
        <v>0.7076710352</v>
      </c>
      <c r="AI286" s="1">
        <f t="shared" si="15"/>
        <v>18.73232651</v>
      </c>
      <c r="AJ286" s="4">
        <v>2.0</v>
      </c>
      <c r="AK286" s="1">
        <f t="shared" si="16"/>
        <v>4.644859791</v>
      </c>
      <c r="AL286" s="4">
        <v>1.0</v>
      </c>
      <c r="AM286" s="1">
        <f t="shared" si="17"/>
        <v>9.289719582</v>
      </c>
      <c r="AN286" s="4">
        <v>21.169981002807617</v>
      </c>
      <c r="AO286" s="4">
        <v>18.73232650756836</v>
      </c>
      <c r="AP286" s="4">
        <v>21.356788635253906</v>
      </c>
      <c r="AQ286" s="4">
        <v>1.7736194133758545</v>
      </c>
      <c r="AR286" s="20">
        <v>663.7693481445312</v>
      </c>
      <c r="AS286" s="4">
        <v>14.856632232666016</v>
      </c>
      <c r="AT286" s="4">
        <v>14.433661460876465</v>
      </c>
      <c r="AU286" s="4">
        <v>59.620025634765625</v>
      </c>
      <c r="AV286" s="4">
        <v>57.90314483642578</v>
      </c>
      <c r="AW286" s="4">
        <v>299.5934143066406</v>
      </c>
      <c r="AX286" s="4">
        <v>3.7278435230255127</v>
      </c>
      <c r="AY286" s="4">
        <v>44.9907341003418</v>
      </c>
      <c r="AZ286" s="4">
        <v>101.21781158447266</v>
      </c>
      <c r="BA286" s="4">
        <v>-0.06174999475479126</v>
      </c>
      <c r="BB286" s="4">
        <v>-0.11276260018348694</v>
      </c>
      <c r="BC286" s="4">
        <v>0.5</v>
      </c>
      <c r="BD286" s="4">
        <v>-1.355140209197998</v>
      </c>
      <c r="BE286" s="4">
        <v>7.355140209197998</v>
      </c>
      <c r="BF286" s="4">
        <v>1.0</v>
      </c>
      <c r="BG286" s="4">
        <v>0.0</v>
      </c>
      <c r="BH286" s="4">
        <v>0.1599999964237213</v>
      </c>
      <c r="BI286" s="4">
        <v>111105.0</v>
      </c>
      <c r="BJ286" s="1">
        <f t="shared" si="18"/>
        <v>1.497967072</v>
      </c>
      <c r="BK286" s="1">
        <f t="shared" si="19"/>
        <v>-0.0006428753333</v>
      </c>
      <c r="BL286" s="1">
        <f t="shared" si="20"/>
        <v>291.8823265</v>
      </c>
      <c r="BM286" s="1">
        <f t="shared" si="21"/>
        <v>294.319981</v>
      </c>
      <c r="BN286" s="1">
        <f t="shared" si="22"/>
        <v>0.5964549504</v>
      </c>
      <c r="BO286" s="1">
        <f t="shared" si="23"/>
        <v>0.2045485944</v>
      </c>
      <c r="BP286" s="1">
        <f t="shared" si="24"/>
        <v>2.168614661</v>
      </c>
      <c r="BQ286" s="1">
        <f t="shared" si="25"/>
        <v>21.42522771</v>
      </c>
      <c r="BR286" s="1">
        <f t="shared" si="26"/>
        <v>6.991566249</v>
      </c>
      <c r="BS286" s="1">
        <f t="shared" si="27"/>
        <v>19.95115376</v>
      </c>
      <c r="BT286" s="1">
        <f t="shared" si="28"/>
        <v>2.339524393</v>
      </c>
      <c r="BU286" s="1">
        <f t="shared" si="29"/>
        <v>-0.09030150229</v>
      </c>
      <c r="BV286" s="1">
        <f t="shared" si="30"/>
        <v>1.460943626</v>
      </c>
      <c r="BW286" s="1">
        <f t="shared" si="31"/>
        <v>0.8785807672</v>
      </c>
      <c r="BX286" s="1">
        <f t="shared" si="32"/>
        <v>-0.05635968563</v>
      </c>
      <c r="BY286" s="1">
        <f t="shared" si="33"/>
        <v>-1703.64096</v>
      </c>
      <c r="BZ286" s="1">
        <f t="shared" si="34"/>
        <v>-25.35735416</v>
      </c>
      <c r="CA286" s="1">
        <f t="shared" si="35"/>
        <v>66.44883919</v>
      </c>
      <c r="CB286" s="1">
        <f t="shared" si="36"/>
        <v>807.8155111</v>
      </c>
      <c r="CC286" s="1">
        <f t="shared" si="37"/>
        <v>-0.8153531268</v>
      </c>
      <c r="CD286" s="1">
        <f t="shared" si="38"/>
        <v>0</v>
      </c>
      <c r="CE286" s="1">
        <f t="shared" si="39"/>
        <v>3.168666995</v>
      </c>
      <c r="CF286" s="1">
        <f t="shared" si="40"/>
        <v>407.706665</v>
      </c>
      <c r="CG286" s="1">
        <f t="shared" si="41"/>
        <v>0.2118750552</v>
      </c>
      <c r="CH286" s="1" t="str">
        <f t="shared" si="42"/>
        <v>#DIV/0!</v>
      </c>
    </row>
    <row r="287" ht="15.75" customHeight="1">
      <c r="A287" s="2">
        <v>2.0</v>
      </c>
      <c r="B287" s="1">
        <v>1.0</v>
      </c>
      <c r="C287" s="1" t="s">
        <v>97</v>
      </c>
      <c r="D287" s="1">
        <v>2.0121052E8</v>
      </c>
      <c r="E287" s="4" t="s">
        <v>1419</v>
      </c>
      <c r="F287" s="4">
        <v>25232.999634804204</v>
      </c>
      <c r="G287" s="4">
        <v>0.0</v>
      </c>
      <c r="H287" s="1">
        <f t="shared" si="1"/>
        <v>-973.513252</v>
      </c>
      <c r="I287" s="1">
        <f t="shared" si="2"/>
        <v>-0.04454089613</v>
      </c>
      <c r="J287" s="1">
        <f t="shared" si="3"/>
        <v>-33998.39456</v>
      </c>
      <c r="K287" s="4">
        <v>55.0</v>
      </c>
      <c r="L287" s="4">
        <v>55.0</v>
      </c>
      <c r="M287" s="4">
        <v>0.0</v>
      </c>
      <c r="N287" s="4">
        <v>0.0</v>
      </c>
      <c r="O287" s="4">
        <v>469.165283203125</v>
      </c>
      <c r="P287" s="4">
        <v>876.8719482421875</v>
      </c>
      <c r="Q287" s="4">
        <v>691.0846557617188</v>
      </c>
      <c r="R287" s="1" t="str">
        <f t="shared" si="4"/>
        <v>#DIV/0!</v>
      </c>
      <c r="S287" s="1">
        <f t="shared" si="5"/>
        <v>0.4649557622</v>
      </c>
      <c r="T287" s="1">
        <f t="shared" si="6"/>
        <v>0.2118750552</v>
      </c>
      <c r="U287" s="4">
        <v>-1.0</v>
      </c>
      <c r="V287" s="4">
        <v>0.85</v>
      </c>
      <c r="W287" s="4">
        <v>0.85</v>
      </c>
      <c r="X287" s="4">
        <v>0.0</v>
      </c>
      <c r="Y287" s="1">
        <f t="shared" si="7"/>
        <v>0.85</v>
      </c>
      <c r="Z287" s="1">
        <f t="shared" si="8"/>
        <v>-304.0146464</v>
      </c>
      <c r="AA287" s="1">
        <f t="shared" si="9"/>
        <v>0.4556886321</v>
      </c>
      <c r="AB287" s="1">
        <f t="shared" si="10"/>
        <v>1.869004335</v>
      </c>
      <c r="AC287" s="1">
        <f t="shared" si="11"/>
        <v>-1</v>
      </c>
      <c r="AD287" s="4">
        <v>1001.1536865234375</v>
      </c>
      <c r="AE287" s="4">
        <v>0.5</v>
      </c>
      <c r="AF287" s="1">
        <f t="shared" si="12"/>
        <v>90.15078437</v>
      </c>
      <c r="AG287" s="1">
        <f t="shared" si="13"/>
        <v>-0.2965641821</v>
      </c>
      <c r="AH287" s="1">
        <f t="shared" si="14"/>
        <v>0.6586997375</v>
      </c>
      <c r="AI287" s="1">
        <f t="shared" si="15"/>
        <v>18.53243256</v>
      </c>
      <c r="AJ287" s="4">
        <v>2.0</v>
      </c>
      <c r="AK287" s="1">
        <f t="shared" si="16"/>
        <v>4.644859791</v>
      </c>
      <c r="AL287" s="4">
        <v>1.0</v>
      </c>
      <c r="AM287" s="1">
        <f t="shared" si="17"/>
        <v>9.289719582</v>
      </c>
      <c r="AN287" s="4">
        <v>21.112510681152344</v>
      </c>
      <c r="AO287" s="4">
        <v>18.532432556152344</v>
      </c>
      <c r="AP287" s="4">
        <v>21.321455001831055</v>
      </c>
      <c r="AQ287" s="4">
        <v>1.759988784790039</v>
      </c>
      <c r="AR287" s="20">
        <v>651.7269287109375</v>
      </c>
      <c r="AS287" s="4">
        <v>14.846046447753906</v>
      </c>
      <c r="AT287" s="4">
        <v>14.650984764099121</v>
      </c>
      <c r="AU287" s="4">
        <v>59.788394927978516</v>
      </c>
      <c r="AV287" s="4">
        <v>59.008056640625</v>
      </c>
      <c r="AW287" s="4">
        <v>299.61724853515625</v>
      </c>
      <c r="AX287" s="4">
        <v>3.7634148597717285</v>
      </c>
      <c r="AY287" s="4">
        <v>44.407100677490234</v>
      </c>
      <c r="AZ287" s="4">
        <v>101.21886444091797</v>
      </c>
      <c r="BA287" s="4">
        <v>-0.06174999475479126</v>
      </c>
      <c r="BB287" s="4">
        <v>-0.11276260018348694</v>
      </c>
      <c r="BC287" s="4">
        <v>0.5</v>
      </c>
      <c r="BD287" s="4">
        <v>-1.355140209197998</v>
      </c>
      <c r="BE287" s="4">
        <v>7.355140209197998</v>
      </c>
      <c r="BF287" s="4">
        <v>1.0</v>
      </c>
      <c r="BG287" s="4">
        <v>0.0</v>
      </c>
      <c r="BH287" s="4">
        <v>0.1599999964237213</v>
      </c>
      <c r="BI287" s="4">
        <v>111105.0</v>
      </c>
      <c r="BJ287" s="1">
        <f t="shared" si="18"/>
        <v>1.498086243</v>
      </c>
      <c r="BK287" s="1">
        <f t="shared" si="19"/>
        <v>-0.0002965641821</v>
      </c>
      <c r="BL287" s="1">
        <f t="shared" si="20"/>
        <v>291.6824326</v>
      </c>
      <c r="BM287" s="1">
        <f t="shared" si="21"/>
        <v>294.2625107</v>
      </c>
      <c r="BN287" s="1">
        <f t="shared" si="22"/>
        <v>0.6021463641</v>
      </c>
      <c r="BO287" s="1">
        <f t="shared" si="23"/>
        <v>0.1537611507</v>
      </c>
      <c r="BP287" s="1">
        <f t="shared" si="24"/>
        <v>2.141655778</v>
      </c>
      <c r="BQ287" s="1">
        <f t="shared" si="25"/>
        <v>21.15866237</v>
      </c>
      <c r="BR287" s="1">
        <f t="shared" si="26"/>
        <v>6.507677606</v>
      </c>
      <c r="BS287" s="1">
        <f t="shared" si="27"/>
        <v>19.82247162</v>
      </c>
      <c r="BT287" s="1">
        <f t="shared" si="28"/>
        <v>2.320939442</v>
      </c>
      <c r="BU287" s="1">
        <f t="shared" si="29"/>
        <v>-0.04475548273</v>
      </c>
      <c r="BV287" s="1">
        <f t="shared" si="30"/>
        <v>1.482956041</v>
      </c>
      <c r="BW287" s="1">
        <f t="shared" si="31"/>
        <v>0.8379834015</v>
      </c>
      <c r="BX287" s="1">
        <f t="shared" si="32"/>
        <v>-0.02795281797</v>
      </c>
      <c r="BY287" s="1">
        <f t="shared" si="33"/>
        <v>-3441.27889</v>
      </c>
      <c r="BZ287" s="1">
        <f t="shared" si="34"/>
        <v>-52.16662541</v>
      </c>
      <c r="CA287" s="1">
        <f t="shared" si="35"/>
        <v>68.53182633</v>
      </c>
      <c r="CB287" s="1">
        <f t="shared" si="36"/>
        <v>793.1997556</v>
      </c>
      <c r="CC287" s="1">
        <f t="shared" si="37"/>
        <v>-0.8411076863</v>
      </c>
      <c r="CD287" s="1">
        <f t="shared" si="38"/>
        <v>0</v>
      </c>
      <c r="CE287" s="1">
        <f t="shared" si="39"/>
        <v>3.198902631</v>
      </c>
      <c r="CF287" s="1">
        <f t="shared" si="40"/>
        <v>407.706665</v>
      </c>
      <c r="CG287" s="1">
        <f t="shared" si="41"/>
        <v>0.2118750552</v>
      </c>
      <c r="CH287" s="1" t="str">
        <f t="shared" si="42"/>
        <v>#DIV/0!</v>
      </c>
    </row>
    <row r="288" ht="15.75" customHeight="1">
      <c r="A288" s="2">
        <v>2.0</v>
      </c>
      <c r="B288" s="1">
        <v>1.0</v>
      </c>
      <c r="C288" s="1" t="s">
        <v>97</v>
      </c>
      <c r="D288" s="1">
        <v>2.0121052E8</v>
      </c>
      <c r="E288" s="4" t="s">
        <v>1420</v>
      </c>
      <c r="F288" s="4">
        <v>25263.49963270221</v>
      </c>
      <c r="G288" s="4">
        <v>0.0</v>
      </c>
      <c r="H288" s="1">
        <f t="shared" si="1"/>
        <v>-957.3773465</v>
      </c>
      <c r="I288" s="1">
        <f t="shared" si="2"/>
        <v>-0.03370946374</v>
      </c>
      <c r="J288" s="1">
        <f t="shared" si="3"/>
        <v>-44433.96848</v>
      </c>
      <c r="K288" s="4">
        <v>55.0</v>
      </c>
      <c r="L288" s="4">
        <v>55.0</v>
      </c>
      <c r="M288" s="4">
        <v>0.0</v>
      </c>
      <c r="N288" s="4">
        <v>0.0</v>
      </c>
      <c r="O288" s="4">
        <v>469.165283203125</v>
      </c>
      <c r="P288" s="4">
        <v>876.8719482421875</v>
      </c>
      <c r="Q288" s="4">
        <v>691.0846557617188</v>
      </c>
      <c r="R288" s="1" t="str">
        <f t="shared" si="4"/>
        <v>#DIV/0!</v>
      </c>
      <c r="S288" s="1">
        <f t="shared" si="5"/>
        <v>0.4649557622</v>
      </c>
      <c r="T288" s="1">
        <f t="shared" si="6"/>
        <v>0.2118750552</v>
      </c>
      <c r="U288" s="4">
        <v>-1.0</v>
      </c>
      <c r="V288" s="4">
        <v>0.85</v>
      </c>
      <c r="W288" s="4">
        <v>0.85</v>
      </c>
      <c r="X288" s="4">
        <v>0.0</v>
      </c>
      <c r="Y288" s="1">
        <f t="shared" si="7"/>
        <v>0.85</v>
      </c>
      <c r="Z288" s="1">
        <f t="shared" si="8"/>
        <v>-304.8215681</v>
      </c>
      <c r="AA288" s="1">
        <f t="shared" si="9"/>
        <v>0.4556886321</v>
      </c>
      <c r="AB288" s="1">
        <f t="shared" si="10"/>
        <v>1.869004335</v>
      </c>
      <c r="AC288" s="1">
        <f t="shared" si="11"/>
        <v>-1</v>
      </c>
      <c r="AD288" s="4">
        <v>1001.1536865234375</v>
      </c>
      <c r="AE288" s="4">
        <v>0.5</v>
      </c>
      <c r="AF288" s="1">
        <f t="shared" si="12"/>
        <v>90.15078437</v>
      </c>
      <c r="AG288" s="1">
        <f t="shared" si="13"/>
        <v>-0.2174821152</v>
      </c>
      <c r="AH288" s="1">
        <f t="shared" si="14"/>
        <v>0.6390580702</v>
      </c>
      <c r="AI288" s="1">
        <f t="shared" si="15"/>
        <v>18.41492081</v>
      </c>
      <c r="AJ288" s="4">
        <v>2.0</v>
      </c>
      <c r="AK288" s="1">
        <f t="shared" si="16"/>
        <v>4.644859791</v>
      </c>
      <c r="AL288" s="4">
        <v>1.0</v>
      </c>
      <c r="AM288" s="1">
        <f t="shared" si="17"/>
        <v>9.289719582</v>
      </c>
      <c r="AN288" s="4">
        <v>21.049726486206055</v>
      </c>
      <c r="AO288" s="4">
        <v>18.414920806884766</v>
      </c>
      <c r="AP288" s="4">
        <v>21.272668838500977</v>
      </c>
      <c r="AQ288" s="4">
        <v>1.7492730617523193</v>
      </c>
      <c r="AR288" s="20">
        <v>640.8704223632812</v>
      </c>
      <c r="AS288" s="4">
        <v>14.832632064819336</v>
      </c>
      <c r="AT288" s="4">
        <v>14.689599990844727</v>
      </c>
      <c r="AU288" s="4">
        <v>59.96627426147461</v>
      </c>
      <c r="AV288" s="4">
        <v>59.382850646972656</v>
      </c>
      <c r="AW288" s="4">
        <v>299.63543701171875</v>
      </c>
      <c r="AX288" s="4">
        <v>3.6911752223968506</v>
      </c>
      <c r="AY288" s="4">
        <v>44.06463623046875</v>
      </c>
      <c r="AZ288" s="4">
        <v>101.22038269042969</v>
      </c>
      <c r="BA288" s="4">
        <v>-0.06174999475479126</v>
      </c>
      <c r="BB288" s="4">
        <v>-0.11276260018348694</v>
      </c>
      <c r="BC288" s="4">
        <v>0.5</v>
      </c>
      <c r="BD288" s="4">
        <v>-1.355140209197998</v>
      </c>
      <c r="BE288" s="4">
        <v>7.355140209197998</v>
      </c>
      <c r="BF288" s="4">
        <v>1.0</v>
      </c>
      <c r="BG288" s="4">
        <v>0.0</v>
      </c>
      <c r="BH288" s="4">
        <v>0.1599999964237213</v>
      </c>
      <c r="BI288" s="4">
        <v>111105.0</v>
      </c>
      <c r="BJ288" s="1">
        <f t="shared" si="18"/>
        <v>1.498177185</v>
      </c>
      <c r="BK288" s="1">
        <f t="shared" si="19"/>
        <v>-0.0002174821152</v>
      </c>
      <c r="BL288" s="1">
        <f t="shared" si="20"/>
        <v>291.5649208</v>
      </c>
      <c r="BM288" s="1">
        <f t="shared" si="21"/>
        <v>294.1997265</v>
      </c>
      <c r="BN288" s="1">
        <f t="shared" si="22"/>
        <v>0.5905880224</v>
      </c>
      <c r="BO288" s="1">
        <f t="shared" si="23"/>
        <v>0.1429397274</v>
      </c>
      <c r="BP288" s="1">
        <f t="shared" si="24"/>
        <v>2.125945003</v>
      </c>
      <c r="BQ288" s="1">
        <f t="shared" si="25"/>
        <v>21.00313145</v>
      </c>
      <c r="BR288" s="1">
        <f t="shared" si="26"/>
        <v>6.313531457</v>
      </c>
      <c r="BS288" s="1">
        <f t="shared" si="27"/>
        <v>19.73232365</v>
      </c>
      <c r="BT288" s="1">
        <f t="shared" si="28"/>
        <v>2.307996985</v>
      </c>
      <c r="BU288" s="1">
        <f t="shared" si="29"/>
        <v>-0.03383223024</v>
      </c>
      <c r="BV288" s="1">
        <f t="shared" si="30"/>
        <v>1.486886933</v>
      </c>
      <c r="BW288" s="1">
        <f t="shared" si="31"/>
        <v>0.8211100519</v>
      </c>
      <c r="BX288" s="1">
        <f t="shared" si="32"/>
        <v>-0.02113407972</v>
      </c>
      <c r="BY288" s="1">
        <f t="shared" si="33"/>
        <v>-4497.623294</v>
      </c>
      <c r="BZ288" s="1">
        <f t="shared" si="34"/>
        <v>-69.33377939</v>
      </c>
      <c r="CA288" s="1">
        <f t="shared" si="35"/>
        <v>69.28237359</v>
      </c>
      <c r="CB288" s="1">
        <f t="shared" si="36"/>
        <v>779.9983483</v>
      </c>
      <c r="CC288" s="1">
        <f t="shared" si="37"/>
        <v>-0.8503784031</v>
      </c>
      <c r="CD288" s="1">
        <f t="shared" si="38"/>
        <v>0</v>
      </c>
      <c r="CE288" s="1">
        <f t="shared" si="39"/>
        <v>3.137498939</v>
      </c>
      <c r="CF288" s="1">
        <f t="shared" si="40"/>
        <v>407.706665</v>
      </c>
      <c r="CG288" s="1">
        <f t="shared" si="41"/>
        <v>0.2118750552</v>
      </c>
      <c r="CH288" s="1" t="str">
        <f t="shared" si="42"/>
        <v>#DIV/0!</v>
      </c>
    </row>
    <row r="289" ht="15.75" customHeight="1">
      <c r="A289" s="2">
        <v>2.0</v>
      </c>
      <c r="B289" s="1">
        <v>1.0</v>
      </c>
      <c r="C289" s="1" t="s">
        <v>97</v>
      </c>
      <c r="D289" s="1">
        <v>2.0121052E8</v>
      </c>
      <c r="E289" s="4" t="s">
        <v>1421</v>
      </c>
      <c r="F289" s="4">
        <v>25293.999630600214</v>
      </c>
      <c r="G289" s="4">
        <v>0.0</v>
      </c>
      <c r="H289" s="1">
        <f t="shared" si="1"/>
        <v>-943.8006559</v>
      </c>
      <c r="I289" s="1">
        <f t="shared" si="2"/>
        <v>0.02671947884</v>
      </c>
      <c r="J289" s="1">
        <f t="shared" si="3"/>
        <v>56950.67194</v>
      </c>
      <c r="K289" s="4">
        <v>55.0</v>
      </c>
      <c r="L289" s="4">
        <v>55.0</v>
      </c>
      <c r="M289" s="4">
        <v>0.0</v>
      </c>
      <c r="N289" s="4">
        <v>0.0</v>
      </c>
      <c r="O289" s="4">
        <v>469.165283203125</v>
      </c>
      <c r="P289" s="4">
        <v>876.8719482421875</v>
      </c>
      <c r="Q289" s="4">
        <v>691.0846557617188</v>
      </c>
      <c r="R289" s="1" t="str">
        <f t="shared" si="4"/>
        <v>#DIV/0!</v>
      </c>
      <c r="S289" s="1">
        <f t="shared" si="5"/>
        <v>0.4649557622</v>
      </c>
      <c r="T289" s="1">
        <f t="shared" si="6"/>
        <v>0.2118750552</v>
      </c>
      <c r="U289" s="4">
        <v>-1.0</v>
      </c>
      <c r="V289" s="4">
        <v>0.85</v>
      </c>
      <c r="W289" s="4">
        <v>0.85</v>
      </c>
      <c r="X289" s="4">
        <v>0.0</v>
      </c>
      <c r="Y289" s="1">
        <f t="shared" si="7"/>
        <v>0.85</v>
      </c>
      <c r="Z289" s="1">
        <f t="shared" si="8"/>
        <v>-295.6905108</v>
      </c>
      <c r="AA289" s="1">
        <f t="shared" si="9"/>
        <v>0.4556886321</v>
      </c>
      <c r="AB289" s="1">
        <f t="shared" si="10"/>
        <v>1.869004335</v>
      </c>
      <c r="AC289" s="1">
        <f t="shared" si="11"/>
        <v>-1</v>
      </c>
      <c r="AD289" s="4">
        <v>1001.1536865234375</v>
      </c>
      <c r="AE289" s="4">
        <v>0.5</v>
      </c>
      <c r="AF289" s="1">
        <f t="shared" si="12"/>
        <v>90.15078437</v>
      </c>
      <c r="AG289" s="1">
        <f t="shared" si="13"/>
        <v>0.1945960115</v>
      </c>
      <c r="AH289" s="1">
        <f t="shared" si="14"/>
        <v>0.7256075279</v>
      </c>
      <c r="AI289" s="1">
        <f t="shared" si="15"/>
        <v>19.23982048</v>
      </c>
      <c r="AJ289" s="4">
        <v>2.0</v>
      </c>
      <c r="AK289" s="1">
        <f t="shared" si="16"/>
        <v>4.644859791</v>
      </c>
      <c r="AL289" s="4">
        <v>1.0</v>
      </c>
      <c r="AM289" s="1">
        <f t="shared" si="17"/>
        <v>9.289719582</v>
      </c>
      <c r="AN289" s="4">
        <v>21.02995491027832</v>
      </c>
      <c r="AO289" s="4">
        <v>19.23982048034668</v>
      </c>
      <c r="AP289" s="4">
        <v>21.221691131591797</v>
      </c>
      <c r="AQ289" s="4">
        <v>1.741955041885376</v>
      </c>
      <c r="AR289" s="20">
        <v>631.6942138671875</v>
      </c>
      <c r="AS289" s="4">
        <v>14.817449569702148</v>
      </c>
      <c r="AT289" s="4">
        <v>14.94541072845459</v>
      </c>
      <c r="AU289" s="4">
        <v>59.98641586303711</v>
      </c>
      <c r="AV289" s="4">
        <v>60.46659469604492</v>
      </c>
      <c r="AW289" s="4">
        <v>299.6029357910156</v>
      </c>
      <c r="AX289" s="4">
        <v>3.7511425018310547</v>
      </c>
      <c r="AY289" s="4">
        <v>44.230224609375</v>
      </c>
      <c r="AZ289" s="4">
        <v>101.22116088867188</v>
      </c>
      <c r="BA289" s="4">
        <v>-0.06174999475479126</v>
      </c>
      <c r="BB289" s="4">
        <v>-0.11276260018348694</v>
      </c>
      <c r="BC289" s="4">
        <v>0.25</v>
      </c>
      <c r="BD289" s="4">
        <v>-1.355140209197998</v>
      </c>
      <c r="BE289" s="4">
        <v>7.355140209197998</v>
      </c>
      <c r="BF289" s="4">
        <v>1.0</v>
      </c>
      <c r="BG289" s="4">
        <v>0.0</v>
      </c>
      <c r="BH289" s="4">
        <v>0.1599999964237213</v>
      </c>
      <c r="BI289" s="4">
        <v>111105.0</v>
      </c>
      <c r="BJ289" s="1">
        <f t="shared" si="18"/>
        <v>1.498014679</v>
      </c>
      <c r="BK289" s="1">
        <f t="shared" si="19"/>
        <v>0.0001945960115</v>
      </c>
      <c r="BL289" s="1">
        <f t="shared" si="20"/>
        <v>292.3898205</v>
      </c>
      <c r="BM289" s="1">
        <f t="shared" si="21"/>
        <v>294.1799549</v>
      </c>
      <c r="BN289" s="1">
        <f t="shared" si="22"/>
        <v>0.6001827869</v>
      </c>
      <c r="BO289" s="1">
        <f t="shared" si="23"/>
        <v>0.04237632671</v>
      </c>
      <c r="BP289" s="1">
        <f t="shared" si="24"/>
        <v>2.238399352</v>
      </c>
      <c r="BQ289" s="1">
        <f t="shared" si="25"/>
        <v>22.11394665</v>
      </c>
      <c r="BR289" s="1">
        <f t="shared" si="26"/>
        <v>7.168535922</v>
      </c>
      <c r="BS289" s="1">
        <f t="shared" si="27"/>
        <v>20.1348877</v>
      </c>
      <c r="BT289" s="1">
        <f t="shared" si="28"/>
        <v>2.366286206</v>
      </c>
      <c r="BU289" s="1">
        <f t="shared" si="29"/>
        <v>0.02664284757</v>
      </c>
      <c r="BV289" s="1">
        <f t="shared" si="30"/>
        <v>1.512791824</v>
      </c>
      <c r="BW289" s="1">
        <f t="shared" si="31"/>
        <v>0.8534943818</v>
      </c>
      <c r="BX289" s="1">
        <f t="shared" si="32"/>
        <v>0.01665864766</v>
      </c>
      <c r="BY289" s="1">
        <f t="shared" si="33"/>
        <v>5764.613127</v>
      </c>
      <c r="BZ289" s="1">
        <f t="shared" si="34"/>
        <v>90.15544339</v>
      </c>
      <c r="CA289" s="1">
        <f t="shared" si="35"/>
        <v>67.06636303</v>
      </c>
      <c r="CB289" s="1">
        <f t="shared" si="36"/>
        <v>768.8491489</v>
      </c>
      <c r="CC289" s="1">
        <f t="shared" si="37"/>
        <v>-0.8232730376</v>
      </c>
      <c r="CD289" s="1">
        <f t="shared" si="38"/>
        <v>0</v>
      </c>
      <c r="CE289" s="1">
        <f t="shared" si="39"/>
        <v>3.188471127</v>
      </c>
      <c r="CF289" s="1">
        <f t="shared" si="40"/>
        <v>407.706665</v>
      </c>
      <c r="CG289" s="1">
        <f t="shared" si="41"/>
        <v>0.2118750552</v>
      </c>
      <c r="CH289" s="1" t="str">
        <f t="shared" si="42"/>
        <v>#DIV/0!</v>
      </c>
    </row>
    <row r="290" ht="15.75" customHeight="1">
      <c r="A290" s="2">
        <v>2.0</v>
      </c>
      <c r="B290" s="1">
        <v>1.0</v>
      </c>
      <c r="C290" s="1" t="s">
        <v>97</v>
      </c>
      <c r="D290" s="1">
        <v>2.0121052E8</v>
      </c>
      <c r="E290" s="4" t="s">
        <v>1422</v>
      </c>
      <c r="F290" s="4">
        <v>25324.49962849822</v>
      </c>
      <c r="G290" s="4">
        <v>0.0</v>
      </c>
      <c r="H290" s="1">
        <f t="shared" si="1"/>
        <v>-930.3859729</v>
      </c>
      <c r="I290" s="1">
        <f t="shared" si="2"/>
        <v>0.09613905694</v>
      </c>
      <c r="J290" s="1">
        <f t="shared" si="3"/>
        <v>16123.98431</v>
      </c>
      <c r="K290" s="4">
        <v>55.0</v>
      </c>
      <c r="L290" s="4">
        <v>55.0</v>
      </c>
      <c r="M290" s="4">
        <v>0.0</v>
      </c>
      <c r="N290" s="4">
        <v>0.0</v>
      </c>
      <c r="O290" s="4">
        <v>469.165283203125</v>
      </c>
      <c r="P290" s="4">
        <v>876.8719482421875</v>
      </c>
      <c r="Q290" s="4">
        <v>691.0846557617188</v>
      </c>
      <c r="R290" s="1" t="str">
        <f t="shared" si="4"/>
        <v>#DIV/0!</v>
      </c>
      <c r="S290" s="1">
        <f t="shared" si="5"/>
        <v>0.4649557622</v>
      </c>
      <c r="T290" s="1">
        <f t="shared" si="6"/>
        <v>0.2118750552</v>
      </c>
      <c r="U290" s="4">
        <v>-1.0</v>
      </c>
      <c r="V290" s="4">
        <v>0.85</v>
      </c>
      <c r="W290" s="4">
        <v>0.85</v>
      </c>
      <c r="X290" s="4">
        <v>0.0</v>
      </c>
      <c r="Y290" s="1">
        <f t="shared" si="7"/>
        <v>0.85</v>
      </c>
      <c r="Z290" s="1">
        <f t="shared" si="8"/>
        <v>-292.5175431</v>
      </c>
      <c r="AA290" s="1">
        <f t="shared" si="9"/>
        <v>0.4556886321</v>
      </c>
      <c r="AB290" s="1">
        <f t="shared" si="10"/>
        <v>1.869004335</v>
      </c>
      <c r="AC290" s="1">
        <f t="shared" si="11"/>
        <v>-1</v>
      </c>
      <c r="AD290" s="4">
        <v>1001.1536865234375</v>
      </c>
      <c r="AE290" s="4">
        <v>0.5</v>
      </c>
      <c r="AF290" s="1">
        <f t="shared" si="12"/>
        <v>90.15078437</v>
      </c>
      <c r="AG290" s="1">
        <f t="shared" si="13"/>
        <v>0.8524321493</v>
      </c>
      <c r="AH290" s="1">
        <f t="shared" si="14"/>
        <v>0.8888354228</v>
      </c>
      <c r="AI290" s="1">
        <f t="shared" si="15"/>
        <v>20.66582108</v>
      </c>
      <c r="AJ290" s="4">
        <v>2.0</v>
      </c>
      <c r="AK290" s="1">
        <f t="shared" si="16"/>
        <v>4.644859791</v>
      </c>
      <c r="AL290" s="4">
        <v>1.0</v>
      </c>
      <c r="AM290" s="1">
        <f t="shared" si="17"/>
        <v>9.289719582</v>
      </c>
      <c r="AN290" s="4">
        <v>21.118698120117188</v>
      </c>
      <c r="AO290" s="4">
        <v>20.665821075439453</v>
      </c>
      <c r="AP290" s="4">
        <v>21.21684455871582</v>
      </c>
      <c r="AQ290" s="4">
        <v>1.747389793395996</v>
      </c>
      <c r="AR290" s="20">
        <v>622.6133422851562</v>
      </c>
      <c r="AS290" s="4">
        <v>14.815186500549316</v>
      </c>
      <c r="AT290" s="4">
        <v>15.375605583190918</v>
      </c>
      <c r="AU290" s="4">
        <v>59.650638580322266</v>
      </c>
      <c r="AV290" s="4">
        <v>61.92728042602539</v>
      </c>
      <c r="AW290" s="4">
        <v>299.5349426269531</v>
      </c>
      <c r="AX290" s="4">
        <v>3.7378792762756348</v>
      </c>
      <c r="AY290" s="4">
        <v>46.11079406738281</v>
      </c>
      <c r="AZ290" s="4">
        <v>101.2186050415039</v>
      </c>
      <c r="BA290" s="4">
        <v>-0.06174999475479126</v>
      </c>
      <c r="BB290" s="4">
        <v>-0.11276260018348694</v>
      </c>
      <c r="BC290" s="4">
        <v>0.5</v>
      </c>
      <c r="BD290" s="4">
        <v>-1.355140209197998</v>
      </c>
      <c r="BE290" s="4">
        <v>7.355140209197998</v>
      </c>
      <c r="BF290" s="4">
        <v>1.0</v>
      </c>
      <c r="BG290" s="4">
        <v>0.0</v>
      </c>
      <c r="BH290" s="4">
        <v>0.1599999964237213</v>
      </c>
      <c r="BI290" s="4">
        <v>111105.0</v>
      </c>
      <c r="BJ290" s="1">
        <f t="shared" si="18"/>
        <v>1.497674713</v>
      </c>
      <c r="BK290" s="1">
        <f t="shared" si="19"/>
        <v>0.0008524321493</v>
      </c>
      <c r="BL290" s="1">
        <f t="shared" si="20"/>
        <v>293.8158211</v>
      </c>
      <c r="BM290" s="1">
        <f t="shared" si="21"/>
        <v>294.2686981</v>
      </c>
      <c r="BN290" s="1">
        <f t="shared" si="22"/>
        <v>0.5980606708</v>
      </c>
      <c r="BO290" s="1">
        <f t="shared" si="23"/>
        <v>-0.1181837063</v>
      </c>
      <c r="BP290" s="1">
        <f t="shared" si="24"/>
        <v>2.445132772</v>
      </c>
      <c r="BQ290" s="1">
        <f t="shared" si="25"/>
        <v>24.15694991</v>
      </c>
      <c r="BR290" s="1">
        <f t="shared" si="26"/>
        <v>8.781344323</v>
      </c>
      <c r="BS290" s="1">
        <f t="shared" si="27"/>
        <v>20.8922596</v>
      </c>
      <c r="BT290" s="1">
        <f t="shared" si="28"/>
        <v>2.479454063</v>
      </c>
      <c r="BU290" s="1">
        <f t="shared" si="29"/>
        <v>0.09515430758</v>
      </c>
      <c r="BV290" s="1">
        <f t="shared" si="30"/>
        <v>1.556297349</v>
      </c>
      <c r="BW290" s="1">
        <f t="shared" si="31"/>
        <v>0.9231567147</v>
      </c>
      <c r="BX290" s="1">
        <f t="shared" si="32"/>
        <v>0.05955913871</v>
      </c>
      <c r="BY290" s="1">
        <f t="shared" si="33"/>
        <v>1632.0472</v>
      </c>
      <c r="BZ290" s="1">
        <f t="shared" si="34"/>
        <v>25.89726756</v>
      </c>
      <c r="CA290" s="1">
        <f t="shared" si="35"/>
        <v>63.29562238</v>
      </c>
      <c r="CB290" s="1">
        <f t="shared" si="36"/>
        <v>757.8188296</v>
      </c>
      <c r="CC290" s="1">
        <f t="shared" si="37"/>
        <v>-0.7770902082</v>
      </c>
      <c r="CD290" s="1">
        <f t="shared" si="38"/>
        <v>0</v>
      </c>
      <c r="CE290" s="1">
        <f t="shared" si="39"/>
        <v>3.177197385</v>
      </c>
      <c r="CF290" s="1">
        <f t="shared" si="40"/>
        <v>407.706665</v>
      </c>
      <c r="CG290" s="1">
        <f t="shared" si="41"/>
        <v>0.2118750552</v>
      </c>
      <c r="CH290" s="1" t="str">
        <f t="shared" si="42"/>
        <v>#DIV/0!</v>
      </c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2021-08-24T09:56:46Z</dcterms:created>
  <dc:creator>Teresa gimeno</dc:creator>
</cp:coreProperties>
</file>