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10872"/>
  </bookViews>
  <sheets>
    <sheet name="resultsFits" sheetId="1" r:id="rId1"/>
    <sheet name="Feuil1" sheetId="2" r:id="rId2"/>
    <sheet name="Feuil2" sheetId="3" r:id="rId3"/>
    <sheet name="intercept" sheetId="4" r:id="rId4"/>
    <sheet name="Feuil4" sheetId="5" r:id="rId5"/>
  </sheets>
  <calcPr calcId="145621"/>
</workbook>
</file>

<file path=xl/calcChain.xml><?xml version="1.0" encoding="utf-8"?>
<calcChain xmlns="http://schemas.openxmlformats.org/spreadsheetml/2006/main">
  <c r="AH8" i="4" l="1"/>
  <c r="AI8" i="4"/>
  <c r="AH9" i="4"/>
  <c r="AI9" i="4"/>
  <c r="AH7" i="4"/>
  <c r="AI7" i="4"/>
  <c r="AH14" i="4"/>
  <c r="AI14" i="4"/>
  <c r="AH16" i="4"/>
  <c r="AI16" i="4"/>
  <c r="AH17" i="4"/>
  <c r="AI17" i="4"/>
  <c r="AH15" i="4"/>
  <c r="AI15" i="4"/>
  <c r="AH25" i="4"/>
  <c r="AI25" i="4"/>
  <c r="AH22" i="4"/>
  <c r="AI22" i="4"/>
  <c r="AH24" i="4"/>
  <c r="AI24" i="4"/>
  <c r="AH23" i="4"/>
  <c r="AI23" i="4"/>
  <c r="AH20" i="4"/>
  <c r="AI20" i="4"/>
  <c r="AH21" i="4"/>
  <c r="AI21" i="4"/>
  <c r="AH18" i="4"/>
  <c r="AI18" i="4"/>
  <c r="AH19" i="4"/>
  <c r="AI19" i="4"/>
  <c r="AH2" i="4"/>
  <c r="AI2" i="4"/>
  <c r="AH4" i="4"/>
  <c r="AI4" i="4"/>
  <c r="AH5" i="4"/>
  <c r="AI5" i="4"/>
  <c r="AH3" i="4"/>
  <c r="AI3" i="4"/>
  <c r="AH10" i="4"/>
  <c r="AI10" i="4"/>
  <c r="AH12" i="4"/>
  <c r="AI12" i="4"/>
  <c r="AH13" i="4"/>
  <c r="AI13" i="4"/>
  <c r="AH11" i="4"/>
  <c r="AI11" i="4"/>
  <c r="AH29" i="4"/>
  <c r="AI29" i="4"/>
  <c r="AH26" i="4"/>
  <c r="AI26" i="4"/>
  <c r="AH28" i="4"/>
  <c r="AI28" i="4"/>
  <c r="AH27" i="4"/>
  <c r="AI27" i="4"/>
  <c r="AI6" i="4"/>
  <c r="AH6" i="4"/>
</calcChain>
</file>

<file path=xl/sharedStrings.xml><?xml version="1.0" encoding="utf-8"?>
<sst xmlns="http://schemas.openxmlformats.org/spreadsheetml/2006/main" count="658" uniqueCount="190">
  <si>
    <t>spp</t>
  </si>
  <si>
    <t>leafAge</t>
  </si>
  <si>
    <t>Campaign</t>
  </si>
  <si>
    <t>Treatment</t>
  </si>
  <si>
    <t>Ep</t>
  </si>
  <si>
    <t>Ep_err</t>
  </si>
  <si>
    <t>t_val_Ep</t>
  </si>
  <si>
    <t>P_val_Ep</t>
  </si>
  <si>
    <t>upCI_Ep</t>
  </si>
  <si>
    <t>lwCI_Ep</t>
  </si>
  <si>
    <t>RMSE_CAP</t>
  </si>
  <si>
    <t>sqrtEmax</t>
  </si>
  <si>
    <t>sqrtEmax_err</t>
  </si>
  <si>
    <t>t_val_MES</t>
  </si>
  <si>
    <t>P_val_MES</t>
  </si>
  <si>
    <t>RMSE_MES</t>
  </si>
  <si>
    <t>Emax</t>
  </si>
  <si>
    <t>Emax_err</t>
  </si>
  <si>
    <t>lmaMean</t>
  </si>
  <si>
    <t>lmaSE</t>
  </si>
  <si>
    <t>thickMean</t>
  </si>
  <si>
    <t>thcikSE</t>
  </si>
  <si>
    <t>AIC_CAP</t>
  </si>
  <si>
    <t>AIC_MES</t>
  </si>
  <si>
    <t>RMSE_CAP*100</t>
  </si>
  <si>
    <t>RMSE_MES*100</t>
  </si>
  <si>
    <t>The winner is</t>
  </si>
  <si>
    <t>R2_MES</t>
  </si>
  <si>
    <t>PTE</t>
  </si>
  <si>
    <t>mature</t>
  </si>
  <si>
    <t>well-watered</t>
  </si>
  <si>
    <t>CAP</t>
  </si>
  <si>
    <t>young</t>
  </si>
  <si>
    <t>MES</t>
  </si>
  <si>
    <t>BET</t>
  </si>
  <si>
    <t>QUE</t>
  </si>
  <si>
    <t>EUC</t>
  </si>
  <si>
    <t>Not clear</t>
  </si>
  <si>
    <t>PIN</t>
  </si>
  <si>
    <t>MOL</t>
  </si>
  <si>
    <t>ZEA</t>
  </si>
  <si>
    <t>drought</t>
  </si>
  <si>
    <t>Not clear/CAP</t>
  </si>
  <si>
    <t>MES (but not clear)</t>
  </si>
  <si>
    <t>not clear</t>
  </si>
  <si>
    <t>Epsilon</t>
  </si>
  <si>
    <t>AIC</t>
  </si>
  <si>
    <t>WW</t>
  </si>
  <si>
    <t>WS</t>
  </si>
  <si>
    <t>Species</t>
  </si>
  <si>
    <t>R2</t>
  </si>
  <si>
    <t>1.48 (0.2)</t>
  </si>
  <si>
    <t>2.07 (0.2)</t>
  </si>
  <si>
    <t>1.93 (0.18)</t>
  </si>
  <si>
    <t>2.32 (0.17)</t>
  </si>
  <si>
    <t>3.12 (0.15)</t>
  </si>
  <si>
    <t>0.67 (0.07)</t>
  </si>
  <si>
    <t>2.71 (0.37)</t>
  </si>
  <si>
    <t>0.244 (0.002)</t>
  </si>
  <si>
    <t>0.563 (0.007)</t>
  </si>
  <si>
    <t>0.454 (0.003)</t>
  </si>
  <si>
    <t>0.506 (0.003)</t>
  </si>
  <si>
    <t>0.624 (0.003)</t>
  </si>
  <si>
    <t>0.832 (0.004)</t>
  </si>
  <si>
    <t>0.619 (0.001)</t>
  </si>
  <si>
    <t>2.07 (0.25)</t>
  </si>
  <si>
    <t>3.17 (0.31)</t>
  </si>
  <si>
    <t>5.34 (0.38)</t>
  </si>
  <si>
    <t>0.7 (0.07)</t>
  </si>
  <si>
    <t>6.74 (2.99)</t>
  </si>
  <si>
    <t>3.69 (0.47)</t>
  </si>
  <si>
    <t>3.53 (0.34)</t>
  </si>
  <si>
    <t>2.355 (0.164)</t>
  </si>
  <si>
    <t>0.846 (0.012)</t>
  </si>
  <si>
    <t>0.574 (0.001)</t>
  </si>
  <si>
    <t>0.496 (0.003)</t>
  </si>
  <si>
    <t>0.775 (0.004)</t>
  </si>
  <si>
    <t>1.203 (0.007)</t>
  </si>
  <si>
    <t>0.492 (0.001)</t>
  </si>
  <si>
    <t>1.62 (0.26)</t>
  </si>
  <si>
    <t>2.52 (0.65)</t>
  </si>
  <si>
    <t>2.86 (0.35)</t>
  </si>
  <si>
    <t>2.43 (0.18)</t>
  </si>
  <si>
    <t>1.74 (0.18)</t>
  </si>
  <si>
    <t>6.37 (2.11)</t>
  </si>
  <si>
    <t>0.52 (0.16)</t>
  </si>
  <si>
    <t>0.591 (0.014)</t>
  </si>
  <si>
    <t>0.6 (0.008)</t>
  </si>
  <si>
    <t>0.438 (0.004)</t>
  </si>
  <si>
    <t>0.258 (0.003)</t>
  </si>
  <si>
    <t>0.268 (0.001)</t>
  </si>
  <si>
    <t>1.142 (0.062)</t>
  </si>
  <si>
    <t>0.273 (0.005)</t>
  </si>
  <si>
    <t>0.99 (0.22)</t>
  </si>
  <si>
    <t>1.02 (0.18)</t>
  </si>
  <si>
    <t>1.25 (0.12)</t>
  </si>
  <si>
    <t>1.81 (0.34)</t>
  </si>
  <si>
    <t>1.3 (0.12)</t>
  </si>
  <si>
    <t>2.61 (0.3)</t>
  </si>
  <si>
    <t>0.09 (0.15)</t>
  </si>
  <si>
    <t>0.087 (0.001)</t>
  </si>
  <si>
    <t>0.13 (0.001)</t>
  </si>
  <si>
    <t>0.224 (0.002)</t>
  </si>
  <si>
    <t>0.174 (0.002)</t>
  </si>
  <si>
    <t>0.33 (0.001)</t>
  </si>
  <si>
    <t>0.14 (&lt;0.001)</t>
  </si>
  <si>
    <t>0.06 (&lt;0.001)</t>
  </si>
  <si>
    <t>Mature</t>
  </si>
  <si>
    <t>Developing</t>
  </si>
  <si>
    <t>Well-watered</t>
  </si>
  <si>
    <t>Water-stressed</t>
  </si>
  <si>
    <t>Leaf age</t>
  </si>
  <si>
    <t>Well-</t>
  </si>
  <si>
    <t>watered</t>
  </si>
  <si>
    <t>Water-</t>
  </si>
  <si>
    <t>stressed</t>
  </si>
  <si>
    <t>g0</t>
  </si>
  <si>
    <t>g0_err</t>
  </si>
  <si>
    <t>t_val_g0</t>
  </si>
  <si>
    <t>P_val_g0</t>
  </si>
  <si>
    <t>intMES</t>
  </si>
  <si>
    <t>intMES_err</t>
  </si>
  <si>
    <t>t_val_intMES</t>
  </si>
  <si>
    <t>P_val_intMES</t>
  </si>
  <si>
    <t>winner</t>
  </si>
  <si>
    <t>not clear/CAP</t>
  </si>
  <si>
    <t>MES/not clear</t>
  </si>
  <si>
    <t>0.4 (0.46)</t>
  </si>
  <si>
    <t>2.45 (0.61)</t>
  </si>
  <si>
    <t>1.99 (0.33)</t>
  </si>
  <si>
    <t>1.81 (0.35)</t>
  </si>
  <si>
    <t>2.2 (0.42)</t>
  </si>
  <si>
    <t>0.65 (0.23)</t>
  </si>
  <si>
    <t>3.12 (0.28)</t>
  </si>
  <si>
    <t>m0.33 (4.09)</t>
  </si>
  <si>
    <t>4.71 (0.93)</t>
  </si>
  <si>
    <t>1.48 (0.55)</t>
  </si>
  <si>
    <t>1.68 (0.61)</t>
  </si>
  <si>
    <t>3.35 (0.66)</t>
  </si>
  <si>
    <t>5.14 (0.7)</t>
  </si>
  <si>
    <t>0.29 (0.14)</t>
  </si>
  <si>
    <t>0.058 (0.023)</t>
  </si>
  <si>
    <t>0.647 (0.042)</t>
  </si>
  <si>
    <t>0.78 (0.019)</t>
  </si>
  <si>
    <t>0.805 (0.02)</t>
  </si>
  <si>
    <t>0.943 (0.038)</t>
  </si>
  <si>
    <t>1.522 (0.02)</t>
  </si>
  <si>
    <t>0.52 (0.017)</t>
  </si>
  <si>
    <t>0.472 (0.778)</t>
  </si>
  <si>
    <t>1.731 (0.078)</t>
  </si>
  <si>
    <t>0.289 (0.012)</t>
  </si>
  <si>
    <t>0.506 (0.042)</t>
  </si>
  <si>
    <t>1.347 (0.03)</t>
  </si>
  <si>
    <t>1.779 (0.041)</t>
  </si>
  <si>
    <t>0.549 (0.01)</t>
  </si>
  <si>
    <t>0.399 (0.124)</t>
  </si>
  <si>
    <t>1.124 (0.036)</t>
  </si>
  <si>
    <t>0.406 (0.012)</t>
  </si>
  <si>
    <t>0.258 (0.006)</t>
  </si>
  <si>
    <t>0.604 (1.092)</t>
  </si>
  <si>
    <t>0.231 (0.031)</t>
  </si>
  <si>
    <t>0.914 (0.016)</t>
  </si>
  <si>
    <t>0.121 (0.004)</t>
  </si>
  <si>
    <t>0.159 (0.002)</t>
  </si>
  <si>
    <t>0.143 (0.002)</t>
  </si>
  <si>
    <t>0.332 (0.006)</t>
  </si>
  <si>
    <t>0.27 (0.004)</t>
  </si>
  <si>
    <t>0.221 (0.004)</t>
  </si>
  <si>
    <t>0.052 (0.002)</t>
  </si>
  <si>
    <t>0.64 (0.23)</t>
  </si>
  <si>
    <t>0.68 (0.14)</t>
  </si>
  <si>
    <t>0.81 (0.2)</t>
  </si>
  <si>
    <t>1.34 (0.26)</t>
  </si>
  <si>
    <t>1.29 (0.17)</t>
  </si>
  <si>
    <t>1.18 (0.29)</t>
  </si>
  <si>
    <t>m0.34 (0.11)</t>
  </si>
  <si>
    <t>1.08 (1.11)</t>
  </si>
  <si>
    <t>2.88 (0.55)</t>
  </si>
  <si>
    <t>2.77 (0.3)</t>
  </si>
  <si>
    <t>1.2 (0.28)</t>
  </si>
  <si>
    <t>1.29 (0.26)</t>
  </si>
  <si>
    <t>0.65 (4.94)</t>
  </si>
  <si>
    <t>0.3 (0.28)</t>
  </si>
  <si>
    <t>P. aquilinum</t>
  </si>
  <si>
    <t>B. pendula</t>
  </si>
  <si>
    <t>Q. robur</t>
  </si>
  <si>
    <t>E. gunii</t>
  </si>
  <si>
    <t>P. pinaster</t>
  </si>
  <si>
    <t>M. caerulea</t>
  </si>
  <si>
    <t>Z. maïs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</si>
</sst>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i/>
      <sz val="11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17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/>
    <xf numFmtId="164" fontId="0" fillId="0" borderId="0" xfId="0" applyNumberFormat="1"/>
    <xf numFmtId="2" fontId="0" fillId="0" borderId="0" xfId="0" applyNumberFormat="1"/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1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2" fontId="18" fillId="0" borderId="0" xfId="0" applyNumberFormat="1" applyFont="1" applyBorder="1" applyAlignment="1">
      <alignment vertical="center"/>
    </xf>
    <xf numFmtId="1" fontId="18" fillId="0" borderId="0" xfId="0" applyNumberFormat="1" applyFont="1" applyBorder="1" applyAlignment="1">
      <alignment vertical="center"/>
    </xf>
    <xf numFmtId="164" fontId="18" fillId="0" borderId="0" xfId="0" applyNumberFormat="1" applyFont="1" applyBorder="1" applyAlignment="1">
      <alignment vertical="center"/>
    </xf>
    <xf numFmtId="1" fontId="19" fillId="0" borderId="0" xfId="0" applyNumberFormat="1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1" fontId="18" fillId="0" borderId="10" xfId="0" applyNumberFormat="1" applyFont="1" applyBorder="1" applyAlignment="1">
      <alignment vertical="center"/>
    </xf>
    <xf numFmtId="164" fontId="18" fillId="0" borderId="10" xfId="0" applyNumberFormat="1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1" fontId="0" fillId="0" borderId="0" xfId="0" applyNumberFormat="1"/>
    <xf numFmtId="11" fontId="16" fillId="0" borderId="0" xfId="0" applyNumberFormat="1" applyFont="1"/>
    <xf numFmtId="0" fontId="14" fillId="0" borderId="0" xfId="0" applyFont="1"/>
    <xf numFmtId="0" fontId="20" fillId="0" borderId="0" xfId="0" applyFont="1"/>
    <xf numFmtId="164" fontId="16" fillId="0" borderId="0" xfId="0" applyNumberFormat="1" applyFont="1"/>
    <xf numFmtId="1" fontId="0" fillId="0" borderId="0" xfId="0" applyNumberFormat="1"/>
    <xf numFmtId="1" fontId="16" fillId="0" borderId="0" xfId="0" applyNumberFormat="1" applyFont="1"/>
    <xf numFmtId="164" fontId="0" fillId="0" borderId="0" xfId="0" applyNumberFormat="1" applyFont="1"/>
    <xf numFmtId="1" fontId="14" fillId="0" borderId="0" xfId="0" applyNumberFormat="1" applyFont="1"/>
    <xf numFmtId="1" fontId="20" fillId="0" borderId="0" xfId="0" applyNumberFormat="1" applyFont="1"/>
    <xf numFmtId="164" fontId="14" fillId="0" borderId="0" xfId="0" applyNumberFormat="1" applyFont="1"/>
    <xf numFmtId="164" fontId="20" fillId="0" borderId="0" xfId="0" applyNumberFormat="1" applyFont="1"/>
    <xf numFmtId="2" fontId="14" fillId="0" borderId="0" xfId="0" applyNumberFormat="1" applyFont="1"/>
    <xf numFmtId="2" fontId="21" fillId="0" borderId="0" xfId="0" applyNumberFormat="1" applyFont="1" applyBorder="1" applyAlignment="1">
      <alignment vertical="center"/>
    </xf>
    <xf numFmtId="1" fontId="21" fillId="0" borderId="0" xfId="0" applyNumberFormat="1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2" fontId="18" fillId="0" borderId="12" xfId="0" applyNumberFormat="1" applyFont="1" applyBorder="1" applyAlignment="1">
      <alignment vertical="center"/>
    </xf>
    <xf numFmtId="1" fontId="18" fillId="0" borderId="12" xfId="0" applyNumberFormat="1" applyFont="1" applyBorder="1" applyAlignment="1">
      <alignment vertical="center"/>
    </xf>
    <xf numFmtId="1" fontId="21" fillId="0" borderId="10" xfId="0" applyNumberFormat="1" applyFont="1" applyBorder="1" applyAlignment="1">
      <alignment vertical="center"/>
    </xf>
    <xf numFmtId="2" fontId="21" fillId="0" borderId="0" xfId="0" applyNumberFormat="1" applyFont="1"/>
    <xf numFmtId="2" fontId="18" fillId="0" borderId="0" xfId="0" applyNumberFormat="1" applyFont="1"/>
    <xf numFmtId="1" fontId="21" fillId="0" borderId="0" xfId="0" applyNumberFormat="1" applyFont="1"/>
    <xf numFmtId="1" fontId="18" fillId="0" borderId="0" xfId="0" applyNumberFormat="1" applyFont="1"/>
    <xf numFmtId="0" fontId="22" fillId="0" borderId="0" xfId="0" applyFont="1" applyAlignment="1">
      <alignment vertical="center"/>
    </xf>
    <xf numFmtId="0" fontId="22" fillId="0" borderId="13" xfId="0" applyFont="1" applyBorder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A22" sqref="A22:XFD25"/>
    </sheetView>
  </sheetViews>
  <sheetFormatPr baseColWidth="10" defaultRowHeight="14.4" x14ac:dyDescent="0.3"/>
  <cols>
    <col min="5" max="17" width="11.5546875" customWidth="1"/>
    <col min="18" max="18" width="25.77734375" bestFit="1" customWidth="1"/>
    <col min="19" max="22" width="11.5546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t="s">
        <v>29</v>
      </c>
      <c r="C2" s="1">
        <v>42156</v>
      </c>
      <c r="D2" t="s">
        <v>30</v>
      </c>
      <c r="E2" s="6">
        <v>1.482</v>
      </c>
      <c r="F2" s="5">
        <v>0.19900000000000001</v>
      </c>
      <c r="G2">
        <v>7.4349999999999996</v>
      </c>
      <c r="H2">
        <v>0</v>
      </c>
      <c r="I2">
        <v>1.0589999999999999</v>
      </c>
      <c r="J2">
        <v>1.905</v>
      </c>
      <c r="K2">
        <v>1.2E-2</v>
      </c>
      <c r="L2">
        <v>0.49399999999999999</v>
      </c>
      <c r="M2">
        <v>4.2999999999999997E-2</v>
      </c>
      <c r="N2">
        <v>11.423</v>
      </c>
      <c r="O2">
        <v>0</v>
      </c>
      <c r="P2">
        <v>1.4E-2</v>
      </c>
      <c r="Q2">
        <v>0.24399999999999999</v>
      </c>
      <c r="R2">
        <v>2E-3</v>
      </c>
      <c r="S2">
        <v>23.405000000000001</v>
      </c>
      <c r="T2">
        <v>1.411</v>
      </c>
      <c r="U2">
        <v>146.667</v>
      </c>
      <c r="V2">
        <v>34.801000000000002</v>
      </c>
      <c r="W2" s="2">
        <v>-98.56</v>
      </c>
      <c r="X2">
        <v>-92.265000000000001</v>
      </c>
      <c r="Y2" s="2">
        <v>1.1850000000000001</v>
      </c>
      <c r="Z2">
        <v>1.4259999999999999</v>
      </c>
      <c r="AA2" t="s">
        <v>31</v>
      </c>
      <c r="AB2" s="6">
        <v>0.89100000000000001</v>
      </c>
    </row>
    <row r="3" spans="1:28" x14ac:dyDescent="0.3">
      <c r="A3" t="s">
        <v>28</v>
      </c>
      <c r="B3" t="s">
        <v>32</v>
      </c>
      <c r="C3" s="1">
        <v>42156</v>
      </c>
      <c r="D3" t="s">
        <v>30</v>
      </c>
      <c r="E3" s="6">
        <v>6.7409999999999997</v>
      </c>
      <c r="F3" s="5">
        <v>2.9889999999999999</v>
      </c>
      <c r="G3">
        <v>2.2549999999999999</v>
      </c>
      <c r="H3">
        <v>3.9E-2</v>
      </c>
      <c r="I3">
        <v>0.37</v>
      </c>
      <c r="J3">
        <v>13.111000000000001</v>
      </c>
      <c r="K3">
        <v>0.113</v>
      </c>
      <c r="L3">
        <v>1.5349999999999999</v>
      </c>
      <c r="M3">
        <v>0.40500000000000003</v>
      </c>
      <c r="N3">
        <v>3.7879999999999998</v>
      </c>
      <c r="O3">
        <v>2E-3</v>
      </c>
      <c r="P3">
        <v>9.8000000000000004E-2</v>
      </c>
      <c r="Q3">
        <v>2.355</v>
      </c>
      <c r="R3">
        <v>0.16400000000000001</v>
      </c>
      <c r="S3">
        <v>24.565000000000001</v>
      </c>
      <c r="T3">
        <v>3.5670000000000002</v>
      </c>
      <c r="U3">
        <v>110</v>
      </c>
      <c r="V3">
        <v>34.640999999999998</v>
      </c>
      <c r="W3">
        <v>-20.366</v>
      </c>
      <c r="X3" s="2">
        <v>-25.024999999999999</v>
      </c>
      <c r="Y3">
        <v>11.3</v>
      </c>
      <c r="Z3" s="2">
        <v>9.7690000000000001</v>
      </c>
      <c r="AA3" t="s">
        <v>33</v>
      </c>
      <c r="AB3">
        <v>0.48899999999999999</v>
      </c>
    </row>
    <row r="4" spans="1:28" x14ac:dyDescent="0.3">
      <c r="A4" t="s">
        <v>28</v>
      </c>
      <c r="B4" t="s">
        <v>29</v>
      </c>
      <c r="C4" s="1">
        <v>42217</v>
      </c>
      <c r="D4" t="s">
        <v>30</v>
      </c>
      <c r="E4" s="6">
        <v>2.52</v>
      </c>
      <c r="F4" s="5">
        <v>0.64500000000000002</v>
      </c>
      <c r="G4">
        <v>3.9049999999999998</v>
      </c>
      <c r="H4">
        <v>5.0000000000000001E-3</v>
      </c>
      <c r="I4">
        <v>1.032</v>
      </c>
      <c r="J4">
        <v>4.008</v>
      </c>
      <c r="K4">
        <v>2.5999999999999999E-2</v>
      </c>
      <c r="L4">
        <v>0.76900000000000002</v>
      </c>
      <c r="M4">
        <v>0.11799999999999999</v>
      </c>
      <c r="N4">
        <v>6.5339999999999998</v>
      </c>
      <c r="O4">
        <v>0</v>
      </c>
      <c r="P4">
        <v>2.4E-2</v>
      </c>
      <c r="Q4">
        <v>0.59099999999999997</v>
      </c>
      <c r="R4">
        <v>1.4E-2</v>
      </c>
      <c r="S4">
        <v>23.405000000000001</v>
      </c>
      <c r="T4">
        <v>1.411</v>
      </c>
      <c r="U4">
        <v>146.667</v>
      </c>
      <c r="V4">
        <v>34.801000000000002</v>
      </c>
      <c r="W4">
        <v>-36.302</v>
      </c>
      <c r="X4" s="2">
        <v>-37.225000000000001</v>
      </c>
      <c r="Y4">
        <v>2.5790000000000002</v>
      </c>
      <c r="Z4" s="2">
        <v>2.4500000000000002</v>
      </c>
      <c r="AA4" t="s">
        <v>33</v>
      </c>
      <c r="AB4">
        <v>0.84199999999999997</v>
      </c>
    </row>
    <row r="5" spans="1:28" x14ac:dyDescent="0.3">
      <c r="A5" t="s">
        <v>28</v>
      </c>
      <c r="B5" t="s">
        <v>29</v>
      </c>
      <c r="C5" s="1">
        <v>42217</v>
      </c>
      <c r="D5" t="s">
        <v>41</v>
      </c>
      <c r="E5" s="6">
        <v>0.99</v>
      </c>
      <c r="F5" s="5">
        <v>0.224</v>
      </c>
      <c r="G5">
        <v>4.4249999999999998</v>
      </c>
      <c r="H5">
        <v>1E-3</v>
      </c>
      <c r="I5">
        <v>0.497</v>
      </c>
      <c r="J5">
        <v>1.482</v>
      </c>
      <c r="K5">
        <v>4.0000000000000001E-3</v>
      </c>
      <c r="L5">
        <v>0.29499999999999998</v>
      </c>
      <c r="M5">
        <v>2.9000000000000001E-2</v>
      </c>
      <c r="N5">
        <v>10.077999999999999</v>
      </c>
      <c r="O5">
        <v>0</v>
      </c>
      <c r="P5">
        <v>3.0000000000000001E-3</v>
      </c>
      <c r="Q5">
        <v>8.6999999999999994E-2</v>
      </c>
      <c r="R5">
        <v>1E-3</v>
      </c>
      <c r="S5">
        <v>23.405000000000001</v>
      </c>
      <c r="T5">
        <v>1.411</v>
      </c>
      <c r="U5">
        <v>146.667</v>
      </c>
      <c r="V5">
        <v>34.801000000000002</v>
      </c>
      <c r="W5" s="2">
        <v>-97.125</v>
      </c>
      <c r="X5">
        <v>-71.763999999999996</v>
      </c>
      <c r="Y5">
        <v>0.35799999999999998</v>
      </c>
      <c r="Z5" s="2">
        <v>0.311</v>
      </c>
      <c r="AA5" t="s">
        <v>42</v>
      </c>
      <c r="AB5">
        <v>0.92700000000000005</v>
      </c>
    </row>
    <row r="6" spans="1:28" x14ac:dyDescent="0.3">
      <c r="A6" t="s">
        <v>34</v>
      </c>
      <c r="B6" t="s">
        <v>29</v>
      </c>
      <c r="C6" s="1">
        <v>42156</v>
      </c>
      <c r="D6" t="s">
        <v>30</v>
      </c>
      <c r="E6" s="6">
        <v>2.7109999999999999</v>
      </c>
      <c r="F6" s="5">
        <v>0.36799999999999999</v>
      </c>
      <c r="G6">
        <v>7.375</v>
      </c>
      <c r="H6">
        <v>0</v>
      </c>
      <c r="I6">
        <v>1.9379999999999999</v>
      </c>
      <c r="J6">
        <v>3.4830000000000001</v>
      </c>
      <c r="K6">
        <v>0.02</v>
      </c>
      <c r="L6">
        <v>0.75</v>
      </c>
      <c r="M6">
        <v>8.5999999999999993E-2</v>
      </c>
      <c r="N6">
        <v>8.7050000000000001</v>
      </c>
      <c r="O6">
        <v>0</v>
      </c>
      <c r="P6">
        <v>2.3E-2</v>
      </c>
      <c r="Q6">
        <v>0.56299999999999994</v>
      </c>
      <c r="R6">
        <v>7.0000000000000001E-3</v>
      </c>
      <c r="S6">
        <v>32.377000000000002</v>
      </c>
      <c r="T6">
        <v>0.56699999999999995</v>
      </c>
      <c r="U6">
        <v>137.5</v>
      </c>
      <c r="V6">
        <v>14.361000000000001</v>
      </c>
      <c r="W6" s="2">
        <v>-91.546999999999997</v>
      </c>
      <c r="X6">
        <v>-74</v>
      </c>
      <c r="Y6" s="2">
        <v>1.958</v>
      </c>
      <c r="Z6">
        <v>2.3079999999999998</v>
      </c>
      <c r="AA6" t="s">
        <v>31</v>
      </c>
      <c r="AB6" s="6">
        <v>0.82599999999999996</v>
      </c>
    </row>
    <row r="7" spans="1:28" x14ac:dyDescent="0.3">
      <c r="A7" t="s">
        <v>34</v>
      </c>
      <c r="B7" t="s">
        <v>32</v>
      </c>
      <c r="C7" s="1">
        <v>42156</v>
      </c>
      <c r="D7" t="s">
        <v>30</v>
      </c>
      <c r="E7" s="6">
        <v>3.6859999999999999</v>
      </c>
      <c r="F7" s="5">
        <v>0.46899999999999997</v>
      </c>
      <c r="G7">
        <v>7.8570000000000002</v>
      </c>
      <c r="H7">
        <v>0</v>
      </c>
      <c r="I7">
        <v>2.6970000000000001</v>
      </c>
      <c r="J7">
        <v>4.6760000000000002</v>
      </c>
      <c r="K7">
        <v>2.8000000000000001E-2</v>
      </c>
      <c r="L7">
        <v>0.92</v>
      </c>
      <c r="M7">
        <v>0.109</v>
      </c>
      <c r="N7">
        <v>8.4260000000000002</v>
      </c>
      <c r="O7">
        <v>0</v>
      </c>
      <c r="P7">
        <v>3.4000000000000002E-2</v>
      </c>
      <c r="Q7">
        <v>0.84599999999999997</v>
      </c>
      <c r="R7">
        <v>1.2E-2</v>
      </c>
      <c r="S7">
        <v>30.3</v>
      </c>
      <c r="T7">
        <v>2.7669999999999999</v>
      </c>
      <c r="U7">
        <v>90</v>
      </c>
      <c r="V7">
        <v>4.0819999999999999</v>
      </c>
      <c r="W7" s="2">
        <v>-74.033000000000001</v>
      </c>
      <c r="X7">
        <v>-66.819000000000003</v>
      </c>
      <c r="Y7" s="2">
        <v>2.7690000000000001</v>
      </c>
      <c r="Z7">
        <v>3.3839999999999999</v>
      </c>
      <c r="AA7" t="s">
        <v>31</v>
      </c>
      <c r="AB7">
        <v>0.80700000000000005</v>
      </c>
    </row>
    <row r="8" spans="1:28" x14ac:dyDescent="0.3">
      <c r="A8" t="s">
        <v>34</v>
      </c>
      <c r="B8" t="s">
        <v>29</v>
      </c>
      <c r="C8" s="1">
        <v>42217</v>
      </c>
      <c r="D8" t="s">
        <v>30</v>
      </c>
      <c r="E8" s="6">
        <v>2.855</v>
      </c>
      <c r="F8" s="5">
        <v>0.34599999999999997</v>
      </c>
      <c r="G8">
        <v>8.2539999999999996</v>
      </c>
      <c r="H8">
        <v>0</v>
      </c>
      <c r="I8">
        <v>2.0939999999999999</v>
      </c>
      <c r="J8">
        <v>3.6160000000000001</v>
      </c>
      <c r="K8">
        <v>1.7999999999999999E-2</v>
      </c>
      <c r="L8">
        <v>0.77400000000000002</v>
      </c>
      <c r="M8">
        <v>9.0999999999999998E-2</v>
      </c>
      <c r="N8">
        <v>8.5</v>
      </c>
      <c r="O8">
        <v>0</v>
      </c>
      <c r="P8">
        <v>2.1000000000000001E-2</v>
      </c>
      <c r="Q8">
        <v>0.6</v>
      </c>
      <c r="R8">
        <v>8.0000000000000002E-3</v>
      </c>
      <c r="S8">
        <v>32.377000000000002</v>
      </c>
      <c r="T8">
        <v>0.56699999999999995</v>
      </c>
      <c r="U8">
        <v>137.5</v>
      </c>
      <c r="V8">
        <v>14.361000000000001</v>
      </c>
      <c r="W8" s="2">
        <v>-58.91</v>
      </c>
      <c r="X8">
        <v>-42.956000000000003</v>
      </c>
      <c r="Y8" s="2">
        <v>1.7589999999999999</v>
      </c>
      <c r="Z8">
        <v>2.1110000000000002</v>
      </c>
      <c r="AA8" t="s">
        <v>31</v>
      </c>
      <c r="AB8">
        <v>0.88900000000000001</v>
      </c>
    </row>
    <row r="9" spans="1:28" x14ac:dyDescent="0.3">
      <c r="A9" t="s">
        <v>34</v>
      </c>
      <c r="B9" t="s">
        <v>29</v>
      </c>
      <c r="C9" s="1">
        <v>42217</v>
      </c>
      <c r="D9" t="s">
        <v>41</v>
      </c>
      <c r="E9" s="6">
        <v>1.024</v>
      </c>
      <c r="F9" s="5">
        <v>0.17599999999999999</v>
      </c>
      <c r="G9">
        <v>5.8209999999999997</v>
      </c>
      <c r="H9">
        <v>0</v>
      </c>
      <c r="I9">
        <v>0.64900000000000002</v>
      </c>
      <c r="J9">
        <v>1.4</v>
      </c>
      <c r="K9">
        <v>5.0000000000000001E-3</v>
      </c>
      <c r="L9">
        <v>0.36099999999999999</v>
      </c>
      <c r="M9">
        <v>2.7E-2</v>
      </c>
      <c r="N9">
        <v>13.26</v>
      </c>
      <c r="O9">
        <v>0</v>
      </c>
      <c r="P9">
        <v>4.0000000000000001E-3</v>
      </c>
      <c r="Q9">
        <v>0.13</v>
      </c>
      <c r="R9">
        <v>1E-3</v>
      </c>
      <c r="S9">
        <v>32.377000000000002</v>
      </c>
      <c r="T9">
        <v>0.56699999999999995</v>
      </c>
      <c r="U9">
        <v>137.5</v>
      </c>
      <c r="V9">
        <v>14.361000000000001</v>
      </c>
      <c r="W9" s="2">
        <v>-119.727</v>
      </c>
      <c r="X9">
        <v>-82.581000000000003</v>
      </c>
      <c r="Y9">
        <v>0.50600000000000001</v>
      </c>
      <c r="Z9" s="2">
        <v>0.39200000000000002</v>
      </c>
      <c r="AA9" t="s">
        <v>37</v>
      </c>
      <c r="AB9">
        <v>0.94599999999999995</v>
      </c>
    </row>
    <row r="10" spans="1:28" x14ac:dyDescent="0.3">
      <c r="A10" t="s">
        <v>35</v>
      </c>
      <c r="B10" t="s">
        <v>29</v>
      </c>
      <c r="C10" s="1">
        <v>42156</v>
      </c>
      <c r="D10" t="s">
        <v>30</v>
      </c>
      <c r="E10" s="6">
        <v>2.0710000000000002</v>
      </c>
      <c r="F10" s="5">
        <v>0.19900000000000001</v>
      </c>
      <c r="G10">
        <v>10.42</v>
      </c>
      <c r="H10">
        <v>0</v>
      </c>
      <c r="I10">
        <v>1.653</v>
      </c>
      <c r="J10">
        <v>2.488</v>
      </c>
      <c r="K10">
        <v>1.2E-2</v>
      </c>
      <c r="L10">
        <v>0.67400000000000004</v>
      </c>
      <c r="M10">
        <v>5.8000000000000003E-2</v>
      </c>
      <c r="N10">
        <v>11.590999999999999</v>
      </c>
      <c r="O10">
        <v>0</v>
      </c>
      <c r="P10">
        <v>1.7000000000000001E-2</v>
      </c>
      <c r="Q10">
        <v>0.45400000000000001</v>
      </c>
      <c r="R10">
        <v>3.0000000000000001E-3</v>
      </c>
      <c r="S10">
        <v>40.551000000000002</v>
      </c>
      <c r="T10">
        <v>2.64</v>
      </c>
      <c r="U10">
        <v>117.5</v>
      </c>
      <c r="V10">
        <v>10.308</v>
      </c>
      <c r="W10" s="2">
        <v>-109.738</v>
      </c>
      <c r="X10">
        <v>-85.248999999999995</v>
      </c>
      <c r="Y10" s="2">
        <v>1.2130000000000001</v>
      </c>
      <c r="Z10">
        <v>1.6579999999999999</v>
      </c>
      <c r="AA10" t="s">
        <v>31</v>
      </c>
      <c r="AB10" s="6">
        <v>0.89400000000000002</v>
      </c>
    </row>
    <row r="11" spans="1:28" x14ac:dyDescent="0.3">
      <c r="A11" t="s">
        <v>35</v>
      </c>
      <c r="B11" t="s">
        <v>32</v>
      </c>
      <c r="C11" s="1">
        <v>42156</v>
      </c>
      <c r="D11" t="s">
        <v>30</v>
      </c>
      <c r="E11" s="6">
        <v>3.5249999999999999</v>
      </c>
      <c r="F11" s="5">
        <v>0.33500000000000002</v>
      </c>
      <c r="G11">
        <v>10.516</v>
      </c>
      <c r="H11">
        <v>0</v>
      </c>
      <c r="I11">
        <v>2.823</v>
      </c>
      <c r="J11">
        <v>4.226</v>
      </c>
      <c r="K11">
        <v>1.2999999999999999E-2</v>
      </c>
      <c r="L11">
        <v>0.75800000000000001</v>
      </c>
      <c r="M11">
        <v>3.7999999999999999E-2</v>
      </c>
      <c r="N11">
        <v>20.023</v>
      </c>
      <c r="O11">
        <v>0</v>
      </c>
      <c r="P11">
        <v>0.01</v>
      </c>
      <c r="Q11">
        <v>0.57399999999999995</v>
      </c>
      <c r="R11">
        <v>1E-3</v>
      </c>
      <c r="S11">
        <v>24.11</v>
      </c>
      <c r="T11">
        <v>2.706</v>
      </c>
      <c r="U11">
        <v>77.5</v>
      </c>
      <c r="V11">
        <v>8.5389999999999997</v>
      </c>
      <c r="W11">
        <v>-111.664</v>
      </c>
      <c r="X11" s="2">
        <v>-123.371</v>
      </c>
      <c r="Y11">
        <v>1.343</v>
      </c>
      <c r="Z11" s="2">
        <v>1.002</v>
      </c>
      <c r="AA11" t="s">
        <v>33</v>
      </c>
      <c r="AB11">
        <v>0.95499999999999996</v>
      </c>
    </row>
    <row r="12" spans="1:28" x14ac:dyDescent="0.3">
      <c r="A12" t="s">
        <v>35</v>
      </c>
      <c r="B12" t="s">
        <v>29</v>
      </c>
      <c r="C12" s="1">
        <v>42217</v>
      </c>
      <c r="D12" t="s">
        <v>30</v>
      </c>
      <c r="E12" s="6">
        <v>2.4279999999999999</v>
      </c>
      <c r="F12" s="5">
        <v>0.17599999999999999</v>
      </c>
      <c r="G12">
        <v>13.824999999999999</v>
      </c>
      <c r="H12">
        <v>0</v>
      </c>
      <c r="I12">
        <v>2.0579999999999998</v>
      </c>
      <c r="J12">
        <v>2.7989999999999999</v>
      </c>
      <c r="K12">
        <v>1.0999999999999999E-2</v>
      </c>
      <c r="L12">
        <v>0.66200000000000003</v>
      </c>
      <c r="M12">
        <v>0.06</v>
      </c>
      <c r="N12">
        <v>11.057</v>
      </c>
      <c r="O12">
        <v>0</v>
      </c>
      <c r="P12">
        <v>0.02</v>
      </c>
      <c r="Q12">
        <v>0.438</v>
      </c>
      <c r="R12">
        <v>4.0000000000000001E-3</v>
      </c>
      <c r="S12">
        <v>40.551000000000002</v>
      </c>
      <c r="T12">
        <v>2.64</v>
      </c>
      <c r="U12">
        <v>117.5</v>
      </c>
      <c r="V12">
        <v>10.308</v>
      </c>
      <c r="W12" s="2">
        <v>-106.533</v>
      </c>
      <c r="X12">
        <v>-85.873999999999995</v>
      </c>
      <c r="Y12" s="2">
        <v>1.123</v>
      </c>
      <c r="Z12">
        <v>1.9930000000000001</v>
      </c>
      <c r="AA12" t="s">
        <v>31</v>
      </c>
      <c r="AB12">
        <v>0.878</v>
      </c>
    </row>
    <row r="13" spans="1:28" x14ac:dyDescent="0.3">
      <c r="A13" t="s">
        <v>35</v>
      </c>
      <c r="B13" t="s">
        <v>29</v>
      </c>
      <c r="C13" s="1">
        <v>42217</v>
      </c>
      <c r="D13" t="s">
        <v>41</v>
      </c>
      <c r="E13" s="6">
        <v>1.25</v>
      </c>
      <c r="F13" s="5">
        <v>0.12</v>
      </c>
      <c r="G13">
        <v>10.385999999999999</v>
      </c>
      <c r="H13">
        <v>0</v>
      </c>
      <c r="I13">
        <v>1.0009999999999999</v>
      </c>
      <c r="J13">
        <v>1.5</v>
      </c>
      <c r="K13">
        <v>6.0000000000000001E-3</v>
      </c>
      <c r="L13">
        <v>0.376</v>
      </c>
      <c r="M13">
        <v>1.7999999999999999E-2</v>
      </c>
      <c r="N13">
        <v>20.956</v>
      </c>
      <c r="O13">
        <v>0</v>
      </c>
      <c r="P13">
        <v>6.0000000000000001E-3</v>
      </c>
      <c r="Q13">
        <v>0.14199999999999999</v>
      </c>
      <c r="R13" s="5">
        <v>0</v>
      </c>
      <c r="S13">
        <v>40.551000000000002</v>
      </c>
      <c r="T13">
        <v>2.64</v>
      </c>
      <c r="U13">
        <v>117.5</v>
      </c>
      <c r="V13">
        <v>10.308</v>
      </c>
      <c r="W13" s="3">
        <v>-167.68799999999999</v>
      </c>
      <c r="X13" s="2">
        <v>-169.15199999999999</v>
      </c>
      <c r="Y13">
        <v>0.57899999999999996</v>
      </c>
      <c r="Z13" s="2">
        <v>0.56100000000000005</v>
      </c>
      <c r="AA13" t="s">
        <v>43</v>
      </c>
      <c r="AB13">
        <v>0.95199999999999996</v>
      </c>
    </row>
    <row r="14" spans="1:28" x14ac:dyDescent="0.3">
      <c r="A14" t="s">
        <v>36</v>
      </c>
      <c r="B14" t="s">
        <v>29</v>
      </c>
      <c r="C14" s="1">
        <v>42156</v>
      </c>
      <c r="D14" t="s">
        <v>30</v>
      </c>
      <c r="E14" s="6">
        <v>1.9279999999999999</v>
      </c>
      <c r="F14" s="5">
        <v>0.18099999999999999</v>
      </c>
      <c r="G14">
        <v>10.667999999999999</v>
      </c>
      <c r="H14">
        <v>0</v>
      </c>
      <c r="I14">
        <v>1.55</v>
      </c>
      <c r="J14">
        <v>2.306</v>
      </c>
      <c r="K14">
        <v>1.7999999999999999E-2</v>
      </c>
      <c r="L14">
        <v>0.71099999999999997</v>
      </c>
      <c r="M14">
        <v>5.1999999999999998E-2</v>
      </c>
      <c r="N14">
        <v>13.571999999999999</v>
      </c>
      <c r="O14">
        <v>0</v>
      </c>
      <c r="P14">
        <v>2.1999999999999999E-2</v>
      </c>
      <c r="Q14">
        <v>0.50600000000000001</v>
      </c>
      <c r="R14">
        <v>3.0000000000000001E-3</v>
      </c>
      <c r="S14">
        <v>51.997999999999998</v>
      </c>
      <c r="T14">
        <v>6.4279999999999999</v>
      </c>
      <c r="U14">
        <v>193.333</v>
      </c>
      <c r="V14">
        <v>16.667000000000002</v>
      </c>
      <c r="W14" s="2">
        <v>-100.655</v>
      </c>
      <c r="X14">
        <v>-91.391999999999996</v>
      </c>
      <c r="Y14" s="2">
        <v>1.768</v>
      </c>
      <c r="Z14">
        <v>2.2290000000000001</v>
      </c>
      <c r="AA14" t="s">
        <v>31</v>
      </c>
      <c r="AB14" s="6">
        <v>0.90600000000000003</v>
      </c>
    </row>
    <row r="15" spans="1:28" x14ac:dyDescent="0.3">
      <c r="A15" t="s">
        <v>36</v>
      </c>
      <c r="B15" t="s">
        <v>32</v>
      </c>
      <c r="C15" s="1">
        <v>42156</v>
      </c>
      <c r="D15" t="s">
        <v>30</v>
      </c>
      <c r="E15" s="6">
        <v>2.0710000000000002</v>
      </c>
      <c r="F15" s="5">
        <v>0.245</v>
      </c>
      <c r="G15">
        <v>8.4570000000000007</v>
      </c>
      <c r="H15">
        <v>0</v>
      </c>
      <c r="I15">
        <v>1.554</v>
      </c>
      <c r="J15">
        <v>2.5870000000000002</v>
      </c>
      <c r="K15">
        <v>0.02</v>
      </c>
      <c r="L15">
        <v>0.70399999999999996</v>
      </c>
      <c r="M15">
        <v>5.8000000000000003E-2</v>
      </c>
      <c r="N15">
        <v>12.144</v>
      </c>
      <c r="O15">
        <v>0</v>
      </c>
      <c r="P15">
        <v>2.1999999999999999E-2</v>
      </c>
      <c r="Q15">
        <v>0.496</v>
      </c>
      <c r="R15">
        <v>3.0000000000000001E-3</v>
      </c>
      <c r="S15">
        <v>43.195999999999998</v>
      </c>
      <c r="T15">
        <v>2.141</v>
      </c>
      <c r="U15">
        <v>170</v>
      </c>
      <c r="V15">
        <v>11.547000000000001</v>
      </c>
      <c r="W15" s="2">
        <v>-85.793000000000006</v>
      </c>
      <c r="X15">
        <v>-81.804000000000002</v>
      </c>
      <c r="Y15" s="2">
        <v>1.998</v>
      </c>
      <c r="Z15">
        <v>2.2320000000000002</v>
      </c>
      <c r="AA15" t="s">
        <v>31</v>
      </c>
      <c r="AB15">
        <v>0.89700000000000002</v>
      </c>
    </row>
    <row r="16" spans="1:28" x14ac:dyDescent="0.3">
      <c r="A16" t="s">
        <v>36</v>
      </c>
      <c r="B16" t="s">
        <v>29</v>
      </c>
      <c r="C16" s="1">
        <v>42217</v>
      </c>
      <c r="D16" t="s">
        <v>30</v>
      </c>
      <c r="E16" s="6">
        <v>1.6240000000000001</v>
      </c>
      <c r="F16" s="5">
        <v>0.25900000000000001</v>
      </c>
      <c r="G16">
        <v>6.2649999999999997</v>
      </c>
      <c r="H16">
        <v>0</v>
      </c>
      <c r="I16">
        <v>1.0589999999999999</v>
      </c>
      <c r="J16">
        <v>2.1890000000000001</v>
      </c>
      <c r="K16">
        <v>1.0999999999999999E-2</v>
      </c>
      <c r="L16">
        <v>0.50800000000000001</v>
      </c>
      <c r="M16">
        <v>5.5E-2</v>
      </c>
      <c r="N16">
        <v>9.2579999999999991</v>
      </c>
      <c r="O16">
        <v>0</v>
      </c>
      <c r="P16">
        <v>0.01</v>
      </c>
      <c r="Q16">
        <v>0.25800000000000001</v>
      </c>
      <c r="R16">
        <v>3.0000000000000001E-3</v>
      </c>
      <c r="S16">
        <v>51.997999999999998</v>
      </c>
      <c r="T16">
        <v>6.4279999999999999</v>
      </c>
      <c r="U16">
        <v>193.333</v>
      </c>
      <c r="V16">
        <v>16.667000000000002</v>
      </c>
      <c r="W16" s="2">
        <v>-77.224999999999994</v>
      </c>
      <c r="X16">
        <v>-56.140999999999998</v>
      </c>
      <c r="Y16" s="2">
        <v>1.0640000000000001</v>
      </c>
      <c r="Z16">
        <v>1.0489999999999999</v>
      </c>
      <c r="AA16" t="s">
        <v>31</v>
      </c>
      <c r="AB16">
        <v>0.90500000000000003</v>
      </c>
    </row>
    <row r="17" spans="1:28" x14ac:dyDescent="0.3">
      <c r="A17" t="s">
        <v>36</v>
      </c>
      <c r="B17" t="s">
        <v>29</v>
      </c>
      <c r="C17" s="1">
        <v>42217</v>
      </c>
      <c r="D17" t="s">
        <v>41</v>
      </c>
      <c r="E17" s="6">
        <v>1.8140000000000001</v>
      </c>
      <c r="F17" s="5">
        <v>0.33600000000000002</v>
      </c>
      <c r="G17">
        <v>5.399</v>
      </c>
      <c r="H17">
        <v>0</v>
      </c>
      <c r="I17">
        <v>1.0980000000000001</v>
      </c>
      <c r="J17">
        <v>2.5310000000000001</v>
      </c>
      <c r="K17">
        <v>0.01</v>
      </c>
      <c r="L17">
        <v>0.47299999999999998</v>
      </c>
      <c r="M17">
        <v>4.7E-2</v>
      </c>
      <c r="N17">
        <v>10.144</v>
      </c>
      <c r="O17">
        <v>0</v>
      </c>
      <c r="P17">
        <v>6.0000000000000001E-3</v>
      </c>
      <c r="Q17">
        <v>0.224</v>
      </c>
      <c r="R17" s="5">
        <v>2E-3</v>
      </c>
      <c r="S17">
        <v>51.997999999999998</v>
      </c>
      <c r="T17">
        <v>6.4279999999999999</v>
      </c>
      <c r="U17">
        <v>193.333</v>
      </c>
      <c r="V17">
        <v>16.667000000000002</v>
      </c>
      <c r="W17" s="2">
        <v>-98.436999999999998</v>
      </c>
      <c r="X17">
        <v>-56.960999999999999</v>
      </c>
      <c r="Y17">
        <v>0.98499999999999999</v>
      </c>
      <c r="Z17" s="2">
        <v>0.61399999999999999</v>
      </c>
      <c r="AA17" t="s">
        <v>37</v>
      </c>
      <c r="AB17">
        <v>0.92800000000000005</v>
      </c>
    </row>
    <row r="18" spans="1:28" x14ac:dyDescent="0.3">
      <c r="A18" t="s">
        <v>38</v>
      </c>
      <c r="B18" t="s">
        <v>29</v>
      </c>
      <c r="C18" s="1">
        <v>42156</v>
      </c>
      <c r="D18" t="s">
        <v>30</v>
      </c>
      <c r="E18" s="6">
        <v>2.3210000000000002</v>
      </c>
      <c r="F18" s="5">
        <v>0.17299999999999999</v>
      </c>
      <c r="G18">
        <v>13.404999999999999</v>
      </c>
      <c r="H18">
        <v>0</v>
      </c>
      <c r="I18">
        <v>1.952</v>
      </c>
      <c r="J18">
        <v>2.69</v>
      </c>
      <c r="K18">
        <v>1.6E-2</v>
      </c>
      <c r="L18">
        <v>0.79</v>
      </c>
      <c r="M18">
        <v>5.6000000000000001E-2</v>
      </c>
      <c r="N18">
        <v>14.061</v>
      </c>
      <c r="O18">
        <v>0</v>
      </c>
      <c r="P18">
        <v>2.3E-2</v>
      </c>
      <c r="Q18">
        <v>0.624</v>
      </c>
      <c r="R18">
        <v>3.0000000000000001E-3</v>
      </c>
      <c r="S18">
        <v>122.751</v>
      </c>
      <c r="T18">
        <v>5.0469999999999997</v>
      </c>
      <c r="U18">
        <v>673.33299999999997</v>
      </c>
      <c r="V18">
        <v>78.387</v>
      </c>
      <c r="W18" s="2">
        <v>-82.510999999999996</v>
      </c>
      <c r="X18">
        <v>-71.177999999999997</v>
      </c>
      <c r="Y18" s="2">
        <v>1.621</v>
      </c>
      <c r="Z18">
        <v>2.3090000000000002</v>
      </c>
      <c r="AA18" t="s">
        <v>31</v>
      </c>
      <c r="AB18" s="6">
        <v>0.92900000000000005</v>
      </c>
    </row>
    <row r="19" spans="1:28" x14ac:dyDescent="0.3">
      <c r="A19" t="s">
        <v>38</v>
      </c>
      <c r="B19" t="s">
        <v>32</v>
      </c>
      <c r="C19" s="1">
        <v>42156</v>
      </c>
      <c r="D19" t="s">
        <v>30</v>
      </c>
      <c r="E19" s="6">
        <v>3.169</v>
      </c>
      <c r="F19" s="5">
        <v>0.308</v>
      </c>
      <c r="G19">
        <v>10.303000000000001</v>
      </c>
      <c r="H19">
        <v>0</v>
      </c>
      <c r="I19">
        <v>2.5129999999999999</v>
      </c>
      <c r="J19">
        <v>3.8239999999999998</v>
      </c>
      <c r="K19">
        <v>2.4E-2</v>
      </c>
      <c r="L19">
        <v>0.88</v>
      </c>
      <c r="M19">
        <v>6.6000000000000003E-2</v>
      </c>
      <c r="N19">
        <v>13.25</v>
      </c>
      <c r="O19">
        <v>0</v>
      </c>
      <c r="P19">
        <v>2.5000000000000001E-2</v>
      </c>
      <c r="Q19">
        <v>0.77500000000000002</v>
      </c>
      <c r="R19">
        <v>4.0000000000000001E-3</v>
      </c>
      <c r="S19">
        <v>100.255</v>
      </c>
      <c r="T19">
        <v>12.616</v>
      </c>
      <c r="U19">
        <v>473.33300000000003</v>
      </c>
      <c r="V19">
        <v>80.069000000000003</v>
      </c>
      <c r="W19" s="2">
        <v>-70.146000000000001</v>
      </c>
      <c r="X19">
        <v>-68.683000000000007</v>
      </c>
      <c r="Y19" s="2">
        <v>2.3849999999999998</v>
      </c>
      <c r="Z19">
        <v>2.4969999999999999</v>
      </c>
      <c r="AA19" t="s">
        <v>31</v>
      </c>
      <c r="AB19">
        <v>0.92100000000000004</v>
      </c>
    </row>
    <row r="20" spans="1:28" x14ac:dyDescent="0.3">
      <c r="A20" t="s">
        <v>38</v>
      </c>
      <c r="B20" t="s">
        <v>29</v>
      </c>
      <c r="C20" s="1">
        <v>42217</v>
      </c>
      <c r="D20" t="s">
        <v>30</v>
      </c>
      <c r="E20" s="6">
        <v>1.736</v>
      </c>
      <c r="F20" s="5">
        <v>0.18</v>
      </c>
      <c r="G20">
        <v>9.6609999999999996</v>
      </c>
      <c r="H20">
        <v>0</v>
      </c>
      <c r="I20">
        <v>1.353</v>
      </c>
      <c r="J20">
        <v>2.1190000000000002</v>
      </c>
      <c r="K20">
        <v>8.9999999999999993E-3</v>
      </c>
      <c r="L20">
        <v>0.51700000000000002</v>
      </c>
      <c r="M20">
        <v>3.3000000000000002E-2</v>
      </c>
      <c r="N20">
        <v>15.555</v>
      </c>
      <c r="O20">
        <v>0</v>
      </c>
      <c r="P20">
        <v>8.9999999999999993E-3</v>
      </c>
      <c r="Q20">
        <v>0.26800000000000002</v>
      </c>
      <c r="R20">
        <v>1E-3</v>
      </c>
      <c r="S20">
        <v>122.751</v>
      </c>
      <c r="T20">
        <v>5.0469999999999997</v>
      </c>
      <c r="U20">
        <v>673.33299999999997</v>
      </c>
      <c r="V20">
        <v>78.387</v>
      </c>
      <c r="W20" s="2">
        <v>-100.55800000000001</v>
      </c>
      <c r="X20">
        <v>-92.927999999999997</v>
      </c>
      <c r="Y20" s="2">
        <v>0.92200000000000004</v>
      </c>
      <c r="Z20">
        <v>0.92600000000000005</v>
      </c>
      <c r="AA20" t="s">
        <v>31</v>
      </c>
      <c r="AB20">
        <v>0.94499999999999995</v>
      </c>
    </row>
    <row r="21" spans="1:28" x14ac:dyDescent="0.3">
      <c r="A21" t="s">
        <v>38</v>
      </c>
      <c r="B21" t="s">
        <v>29</v>
      </c>
      <c r="C21" s="1">
        <v>42217</v>
      </c>
      <c r="D21" t="s">
        <v>41</v>
      </c>
      <c r="E21" s="6">
        <v>1.296</v>
      </c>
      <c r="F21" s="5">
        <v>0.121</v>
      </c>
      <c r="G21">
        <v>10.677</v>
      </c>
      <c r="H21">
        <v>0</v>
      </c>
      <c r="I21">
        <v>1.038</v>
      </c>
      <c r="J21">
        <v>1.5529999999999999</v>
      </c>
      <c r="K21">
        <v>7.0000000000000001E-3</v>
      </c>
      <c r="L21">
        <v>0.41699999999999998</v>
      </c>
      <c r="M21">
        <v>0.04</v>
      </c>
      <c r="N21">
        <v>10.43</v>
      </c>
      <c r="O21">
        <v>0</v>
      </c>
      <c r="P21">
        <v>1.2E-2</v>
      </c>
      <c r="Q21">
        <v>0.17399999999999999</v>
      </c>
      <c r="R21" s="5">
        <v>2E-3</v>
      </c>
      <c r="S21">
        <v>122.751</v>
      </c>
      <c r="T21">
        <v>5.0469999999999997</v>
      </c>
      <c r="U21">
        <v>673.33299999999997</v>
      </c>
      <c r="V21">
        <v>78.387</v>
      </c>
      <c r="W21" s="2">
        <v>-116.617</v>
      </c>
      <c r="X21">
        <v>-97.941000000000003</v>
      </c>
      <c r="Y21" s="2">
        <v>0.69699999999999995</v>
      </c>
      <c r="Z21">
        <v>1.2070000000000001</v>
      </c>
      <c r="AA21" t="s">
        <v>31</v>
      </c>
      <c r="AB21">
        <v>0.872</v>
      </c>
    </row>
    <row r="22" spans="1:28" x14ac:dyDescent="0.3">
      <c r="A22" t="s">
        <v>39</v>
      </c>
      <c r="B22" t="s">
        <v>29</v>
      </c>
      <c r="C22" s="1">
        <v>42156</v>
      </c>
      <c r="D22" t="s">
        <v>30</v>
      </c>
      <c r="E22" s="6">
        <v>3.1179999999999999</v>
      </c>
      <c r="F22" s="5">
        <v>0.14799999999999999</v>
      </c>
      <c r="G22">
        <v>21.088000000000001</v>
      </c>
      <c r="H22">
        <v>0</v>
      </c>
      <c r="I22">
        <v>2.8029999999999999</v>
      </c>
      <c r="J22">
        <v>3.4329999999999998</v>
      </c>
      <c r="K22">
        <v>1.0999999999999999E-2</v>
      </c>
      <c r="L22">
        <v>0.91200000000000003</v>
      </c>
      <c r="M22">
        <v>6.2E-2</v>
      </c>
      <c r="N22">
        <v>14.608000000000001</v>
      </c>
      <c r="O22">
        <v>0</v>
      </c>
      <c r="P22">
        <v>2.1999999999999999E-2</v>
      </c>
      <c r="Q22">
        <v>0.83199999999999996</v>
      </c>
      <c r="R22">
        <v>4.0000000000000001E-3</v>
      </c>
      <c r="S22">
        <v>60.231000000000002</v>
      </c>
      <c r="T22">
        <v>6.218</v>
      </c>
      <c r="U22">
        <v>176.667</v>
      </c>
      <c r="V22">
        <v>14.53</v>
      </c>
      <c r="W22" s="2">
        <v>-94.495999999999995</v>
      </c>
      <c r="X22">
        <v>-72.933000000000007</v>
      </c>
      <c r="Y22" s="2">
        <v>1.1140000000000001</v>
      </c>
      <c r="Z22">
        <v>2.1859999999999999</v>
      </c>
      <c r="AA22" t="s">
        <v>31</v>
      </c>
      <c r="AB22" s="6">
        <v>0.93400000000000005</v>
      </c>
    </row>
    <row r="23" spans="1:28" x14ac:dyDescent="0.3">
      <c r="A23" t="s">
        <v>39</v>
      </c>
      <c r="B23" t="s">
        <v>32</v>
      </c>
      <c r="C23" s="1">
        <v>42156</v>
      </c>
      <c r="D23" t="s">
        <v>30</v>
      </c>
      <c r="E23" s="6">
        <v>5.3390000000000004</v>
      </c>
      <c r="F23" s="5">
        <v>0.378</v>
      </c>
      <c r="G23">
        <v>14.138999999999999</v>
      </c>
      <c r="H23">
        <v>0</v>
      </c>
      <c r="I23">
        <v>4.5419999999999998</v>
      </c>
      <c r="J23">
        <v>6.1349999999999998</v>
      </c>
      <c r="K23">
        <v>0.02</v>
      </c>
      <c r="L23">
        <v>1.097</v>
      </c>
      <c r="M23">
        <v>8.5999999999999993E-2</v>
      </c>
      <c r="N23">
        <v>12.768000000000001</v>
      </c>
      <c r="O23">
        <v>0</v>
      </c>
      <c r="P23">
        <v>2.7E-2</v>
      </c>
      <c r="Q23">
        <v>1.2030000000000001</v>
      </c>
      <c r="R23">
        <v>7.0000000000000001E-3</v>
      </c>
      <c r="S23">
        <v>55.927</v>
      </c>
      <c r="T23">
        <v>5.9029999999999996</v>
      </c>
      <c r="U23">
        <v>130</v>
      </c>
      <c r="V23">
        <v>20</v>
      </c>
      <c r="W23" s="2">
        <v>-85.230999999999995</v>
      </c>
      <c r="X23">
        <v>-75.239000000000004</v>
      </c>
      <c r="Y23" s="2">
        <v>2.0289999999999999</v>
      </c>
      <c r="Z23">
        <v>2.6779999999999999</v>
      </c>
      <c r="AA23" t="s">
        <v>31</v>
      </c>
      <c r="AB23">
        <v>0.90600000000000003</v>
      </c>
    </row>
    <row r="24" spans="1:28" x14ac:dyDescent="0.3">
      <c r="A24" t="s">
        <v>39</v>
      </c>
      <c r="B24" t="s">
        <v>29</v>
      </c>
      <c r="C24" s="1">
        <v>42217</v>
      </c>
      <c r="D24" t="s">
        <v>30</v>
      </c>
      <c r="E24" s="6">
        <v>6.3659999999999997</v>
      </c>
      <c r="F24" s="5">
        <v>2.1070000000000002</v>
      </c>
      <c r="G24">
        <v>3.0209999999999999</v>
      </c>
      <c r="H24">
        <v>8.9999999999999993E-3</v>
      </c>
      <c r="I24">
        <v>1.8460000000000001</v>
      </c>
      <c r="J24">
        <v>10.885999999999999</v>
      </c>
      <c r="K24">
        <v>0.05</v>
      </c>
      <c r="L24">
        <v>1.069</v>
      </c>
      <c r="M24">
        <v>0.248</v>
      </c>
      <c r="N24">
        <v>4.306</v>
      </c>
      <c r="O24">
        <v>1E-3</v>
      </c>
      <c r="P24">
        <v>4.5999999999999999E-2</v>
      </c>
      <c r="Q24">
        <v>1.1419999999999999</v>
      </c>
      <c r="R24">
        <v>6.2E-2</v>
      </c>
      <c r="S24">
        <v>60.231000000000002</v>
      </c>
      <c r="T24">
        <v>6.218</v>
      </c>
      <c r="U24">
        <v>176.667</v>
      </c>
      <c r="V24">
        <v>14.53</v>
      </c>
      <c r="W24">
        <v>-43.4</v>
      </c>
      <c r="X24" s="2">
        <v>-45.838999999999999</v>
      </c>
      <c r="Y24">
        <v>4.984</v>
      </c>
      <c r="Z24" s="2">
        <v>4.5949999999999998</v>
      </c>
      <c r="AA24" t="s">
        <v>33</v>
      </c>
      <c r="AB24">
        <v>0.56999999999999995</v>
      </c>
    </row>
    <row r="25" spans="1:28" x14ac:dyDescent="0.3">
      <c r="A25" t="s">
        <v>39</v>
      </c>
      <c r="B25" t="s">
        <v>29</v>
      </c>
      <c r="C25" s="1">
        <v>42217</v>
      </c>
      <c r="D25" t="s">
        <v>41</v>
      </c>
      <c r="E25" s="6">
        <v>2.6120000000000001</v>
      </c>
      <c r="F25" s="5">
        <v>0.30399999999999999</v>
      </c>
      <c r="G25">
        <v>8.593</v>
      </c>
      <c r="H25">
        <v>0</v>
      </c>
      <c r="I25">
        <v>1.978</v>
      </c>
      <c r="J25">
        <v>3.246</v>
      </c>
      <c r="K25">
        <v>8.9999999999999993E-3</v>
      </c>
      <c r="L25">
        <v>0.57399999999999995</v>
      </c>
      <c r="M25">
        <v>2.7E-2</v>
      </c>
      <c r="N25">
        <v>20.969000000000001</v>
      </c>
      <c r="O25">
        <v>0</v>
      </c>
      <c r="P25">
        <v>6.0000000000000001E-3</v>
      </c>
      <c r="Q25">
        <v>0.33</v>
      </c>
      <c r="R25" s="5">
        <v>1E-3</v>
      </c>
      <c r="S25">
        <v>60.231000000000002</v>
      </c>
      <c r="T25">
        <v>6.218</v>
      </c>
      <c r="U25">
        <v>176.667</v>
      </c>
      <c r="V25">
        <v>14.53</v>
      </c>
      <c r="W25">
        <v>-133.578</v>
      </c>
      <c r="X25" s="2">
        <v>-151.822</v>
      </c>
      <c r="Y25">
        <v>0.91400000000000003</v>
      </c>
      <c r="Z25" s="2">
        <v>0.59199999999999997</v>
      </c>
      <c r="AA25" t="s">
        <v>33</v>
      </c>
      <c r="AB25">
        <v>0.95599999999999996</v>
      </c>
    </row>
    <row r="26" spans="1:28" x14ac:dyDescent="0.3">
      <c r="A26" t="s">
        <v>40</v>
      </c>
      <c r="B26" t="s">
        <v>29</v>
      </c>
      <c r="C26" s="1">
        <v>42156</v>
      </c>
      <c r="D26" t="s">
        <v>30</v>
      </c>
      <c r="E26" s="6">
        <v>0.67400000000000004</v>
      </c>
      <c r="F26" s="5">
        <v>6.6000000000000003E-2</v>
      </c>
      <c r="G26">
        <v>10.196</v>
      </c>
      <c r="H26">
        <v>0</v>
      </c>
      <c r="I26">
        <v>0.53700000000000003</v>
      </c>
      <c r="J26">
        <v>0.81100000000000005</v>
      </c>
      <c r="K26">
        <v>1.6E-2</v>
      </c>
      <c r="L26">
        <v>0.78700000000000003</v>
      </c>
      <c r="M26">
        <v>2.9000000000000001E-2</v>
      </c>
      <c r="N26">
        <v>27.359000000000002</v>
      </c>
      <c r="O26">
        <v>0</v>
      </c>
      <c r="P26">
        <v>1.9E-2</v>
      </c>
      <c r="Q26">
        <v>0.61899999999999999</v>
      </c>
      <c r="R26">
        <v>1E-3</v>
      </c>
      <c r="S26">
        <v>20.914999999999999</v>
      </c>
      <c r="T26">
        <v>1.258</v>
      </c>
      <c r="U26">
        <v>100</v>
      </c>
      <c r="V26">
        <v>5.774</v>
      </c>
      <c r="W26" s="2">
        <v>-121.715</v>
      </c>
      <c r="X26">
        <v>-113.009</v>
      </c>
      <c r="Y26" s="2">
        <v>1.573</v>
      </c>
      <c r="Z26">
        <v>1.901</v>
      </c>
      <c r="AA26" t="s">
        <v>31</v>
      </c>
      <c r="AB26" s="6">
        <v>0.97099999999999997</v>
      </c>
    </row>
    <row r="27" spans="1:28" x14ac:dyDescent="0.3">
      <c r="A27" t="s">
        <v>40</v>
      </c>
      <c r="B27" t="s">
        <v>32</v>
      </c>
      <c r="C27" s="1">
        <v>42156</v>
      </c>
      <c r="D27" t="s">
        <v>30</v>
      </c>
      <c r="E27" s="6">
        <v>0.69599999999999995</v>
      </c>
      <c r="F27" s="5">
        <v>7.1999999999999995E-2</v>
      </c>
      <c r="G27">
        <v>9.7370000000000001</v>
      </c>
      <c r="H27">
        <v>0</v>
      </c>
      <c r="I27">
        <v>0.54800000000000004</v>
      </c>
      <c r="J27">
        <v>0.84499999999999997</v>
      </c>
      <c r="K27">
        <v>1.2E-2</v>
      </c>
      <c r="L27">
        <v>0.70099999999999996</v>
      </c>
      <c r="M27">
        <v>2.7E-2</v>
      </c>
      <c r="N27">
        <v>26.423999999999999</v>
      </c>
      <c r="O27">
        <v>0</v>
      </c>
      <c r="P27">
        <v>1.4E-2</v>
      </c>
      <c r="Q27">
        <v>0.49199999999999999</v>
      </c>
      <c r="R27">
        <v>1E-3</v>
      </c>
      <c r="S27">
        <v>13.407999999999999</v>
      </c>
      <c r="T27">
        <v>1.248</v>
      </c>
      <c r="U27">
        <v>95</v>
      </c>
      <c r="V27">
        <v>2.887</v>
      </c>
      <c r="W27" s="2">
        <v>-135.03700000000001</v>
      </c>
      <c r="X27">
        <v>-127.015</v>
      </c>
      <c r="Y27" s="2">
        <v>1.1779999999999999</v>
      </c>
      <c r="Z27">
        <v>1.4019999999999999</v>
      </c>
      <c r="AA27" t="s">
        <v>31</v>
      </c>
      <c r="AB27">
        <v>0.96899999999999997</v>
      </c>
    </row>
    <row r="28" spans="1:28" x14ac:dyDescent="0.3">
      <c r="A28" t="s">
        <v>40</v>
      </c>
      <c r="B28" t="s">
        <v>29</v>
      </c>
      <c r="C28" s="1">
        <v>42217</v>
      </c>
      <c r="D28" t="s">
        <v>30</v>
      </c>
      <c r="E28" s="6">
        <v>0.52300000000000002</v>
      </c>
      <c r="F28" s="5">
        <v>0.16300000000000001</v>
      </c>
      <c r="G28">
        <v>3.2029999999999998</v>
      </c>
      <c r="H28">
        <v>1.2999999999999999E-2</v>
      </c>
      <c r="I28">
        <v>0.14599999999999999</v>
      </c>
      <c r="J28">
        <v>0.89900000000000002</v>
      </c>
      <c r="K28">
        <v>1.2999999999999999E-2</v>
      </c>
      <c r="L28">
        <v>0.52200000000000002</v>
      </c>
      <c r="M28">
        <v>7.1999999999999995E-2</v>
      </c>
      <c r="N28">
        <v>7.27</v>
      </c>
      <c r="O28">
        <v>0</v>
      </c>
      <c r="P28">
        <v>2.1000000000000001E-2</v>
      </c>
      <c r="Q28">
        <v>0.27300000000000002</v>
      </c>
      <c r="R28">
        <v>5.0000000000000001E-3</v>
      </c>
      <c r="S28">
        <v>20.914999999999999</v>
      </c>
      <c r="T28">
        <v>1.258</v>
      </c>
      <c r="U28">
        <v>100</v>
      </c>
      <c r="V28">
        <v>5.774</v>
      </c>
      <c r="W28" s="2">
        <v>-48.438000000000002</v>
      </c>
      <c r="X28">
        <v>-40.293999999999997</v>
      </c>
      <c r="Y28" s="2">
        <v>1.3140000000000001</v>
      </c>
      <c r="Z28">
        <v>2.0659999999999998</v>
      </c>
      <c r="AA28" t="s">
        <v>31</v>
      </c>
      <c r="AB28">
        <v>0.86899999999999999</v>
      </c>
    </row>
    <row r="29" spans="1:28" x14ac:dyDescent="0.3">
      <c r="A29" t="s">
        <v>40</v>
      </c>
      <c r="B29" t="s">
        <v>29</v>
      </c>
      <c r="C29" s="1">
        <v>42217</v>
      </c>
      <c r="D29" t="s">
        <v>41</v>
      </c>
      <c r="E29" s="45">
        <v>8.8999999999999996E-2</v>
      </c>
      <c r="F29" s="43">
        <v>0.154</v>
      </c>
      <c r="G29" s="35">
        <v>0.57999999999999996</v>
      </c>
      <c r="H29" s="35">
        <v>0.57099999999999995</v>
      </c>
      <c r="I29">
        <v>-0.24</v>
      </c>
      <c r="J29">
        <v>0.41799999999999998</v>
      </c>
      <c r="K29">
        <v>4.0000000000000001E-3</v>
      </c>
      <c r="L29">
        <v>0.24099999999999999</v>
      </c>
      <c r="M29">
        <v>0.02</v>
      </c>
      <c r="N29">
        <v>12.199</v>
      </c>
      <c r="O29">
        <v>0</v>
      </c>
      <c r="P29">
        <v>3.0000000000000001E-3</v>
      </c>
      <c r="Q29">
        <v>5.8000000000000003E-2</v>
      </c>
      <c r="R29" s="5">
        <v>0</v>
      </c>
      <c r="S29">
        <v>20.914999999999999</v>
      </c>
      <c r="T29">
        <v>1.258</v>
      </c>
      <c r="U29">
        <v>100</v>
      </c>
      <c r="V29">
        <v>5.774</v>
      </c>
      <c r="W29" s="2">
        <v>-120.32599999999999</v>
      </c>
      <c r="X29">
        <v>-91.295000000000002</v>
      </c>
      <c r="Y29">
        <v>0.38400000000000001</v>
      </c>
      <c r="Z29" s="2">
        <v>0.27200000000000002</v>
      </c>
      <c r="AA29" t="s">
        <v>44</v>
      </c>
      <c r="AB29">
        <v>0.93700000000000006</v>
      </c>
    </row>
  </sheetData>
  <sortState ref="A2:AB29">
    <sortCondition ref="A2:A29" customList="PTE,BET,QUE,EUC,PIN,MOL,ZEA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2"/>
  <sheetViews>
    <sheetView workbookViewId="0">
      <selection activeCell="A2" sqref="A2:X11"/>
    </sheetView>
  </sheetViews>
  <sheetFormatPr baseColWidth="10" defaultRowHeight="13.8" x14ac:dyDescent="0.3"/>
  <cols>
    <col min="1" max="1" width="11.5546875" style="7"/>
    <col min="2" max="2" width="10" style="7" bestFit="1" customWidth="1"/>
    <col min="3" max="3" width="4.6640625" style="7" bestFit="1" customWidth="1"/>
    <col min="4" max="4" width="1.5546875" style="7" customWidth="1"/>
    <col min="5" max="5" width="12" style="7" bestFit="1" customWidth="1"/>
    <col min="6" max="6" width="4.6640625" style="7" bestFit="1" customWidth="1"/>
    <col min="7" max="7" width="1.33203125" style="7" customWidth="1"/>
    <col min="8" max="8" width="10" style="7" bestFit="1" customWidth="1"/>
    <col min="9" max="9" width="4.6640625" style="7" bestFit="1" customWidth="1"/>
    <col min="10" max="10" width="1.44140625" style="7" customWidth="1"/>
    <col min="11" max="11" width="12" style="7" bestFit="1" customWidth="1"/>
    <col min="12" max="12" width="4.6640625" style="7" bestFit="1" customWidth="1"/>
    <col min="13" max="13" width="1.21875" style="7" customWidth="1"/>
    <col min="14" max="14" width="10" style="7" bestFit="1" customWidth="1"/>
    <col min="15" max="15" width="4.6640625" style="7" bestFit="1" customWidth="1"/>
    <col min="16" max="16" width="1.77734375" style="7" customWidth="1"/>
    <col min="17" max="17" width="12" style="7" bestFit="1" customWidth="1"/>
    <col min="18" max="18" width="4.33203125" style="7" bestFit="1" customWidth="1"/>
    <col min="19" max="19" width="1.44140625" style="7" customWidth="1"/>
    <col min="20" max="20" width="10" style="7" bestFit="1" customWidth="1"/>
    <col min="21" max="21" width="4.6640625" style="7" bestFit="1" customWidth="1"/>
    <col min="22" max="22" width="1.33203125" style="7" customWidth="1"/>
    <col min="23" max="23" width="12.109375" style="7" bestFit="1" customWidth="1"/>
    <col min="24" max="24" width="4.6640625" style="7" bestFit="1" customWidth="1"/>
    <col min="25" max="16384" width="11.5546875" style="7"/>
  </cols>
  <sheetData>
    <row r="2" spans="1:49" x14ac:dyDescent="0.3">
      <c r="A2" s="23"/>
      <c r="B2" s="31" t="s">
        <v>107</v>
      </c>
      <c r="C2" s="31"/>
      <c r="D2" s="31"/>
      <c r="E2" s="31"/>
      <c r="F2" s="31"/>
      <c r="G2" s="24"/>
      <c r="H2" s="31" t="s">
        <v>108</v>
      </c>
      <c r="I2" s="31"/>
      <c r="J2" s="31"/>
      <c r="K2" s="31"/>
      <c r="L2" s="31"/>
      <c r="M2" s="24"/>
      <c r="N2" s="31" t="s">
        <v>109</v>
      </c>
      <c r="O2" s="31"/>
      <c r="P2" s="31"/>
      <c r="Q2" s="31"/>
      <c r="R2" s="31"/>
      <c r="S2" s="24"/>
      <c r="T2" s="31" t="s">
        <v>110</v>
      </c>
      <c r="U2" s="31"/>
      <c r="V2" s="31"/>
      <c r="W2" s="31"/>
      <c r="X2" s="31"/>
      <c r="AA2" s="29" t="s">
        <v>29</v>
      </c>
      <c r="AB2" s="29"/>
      <c r="AC2" s="29"/>
      <c r="AD2" s="29"/>
      <c r="AE2" s="29"/>
      <c r="AG2" s="29" t="s">
        <v>32</v>
      </c>
      <c r="AH2" s="29"/>
      <c r="AI2" s="29"/>
      <c r="AJ2" s="29"/>
      <c r="AK2" s="29"/>
      <c r="AM2" s="29" t="s">
        <v>47</v>
      </c>
      <c r="AN2" s="29"/>
      <c r="AO2" s="29"/>
      <c r="AP2" s="29"/>
      <c r="AQ2" s="29"/>
      <c r="AS2" s="29" t="s">
        <v>48</v>
      </c>
      <c r="AT2" s="29"/>
      <c r="AU2" s="29"/>
      <c r="AV2" s="29"/>
      <c r="AW2" s="29"/>
    </row>
    <row r="3" spans="1:49" x14ac:dyDescent="0.3">
      <c r="A3" s="13"/>
      <c r="B3" s="30" t="s">
        <v>31</v>
      </c>
      <c r="C3" s="30"/>
      <c r="D3" s="25"/>
      <c r="E3" s="30" t="s">
        <v>33</v>
      </c>
      <c r="F3" s="30"/>
      <c r="G3" s="14"/>
      <c r="H3" s="30" t="s">
        <v>31</v>
      </c>
      <c r="I3" s="30"/>
      <c r="J3" s="25"/>
      <c r="K3" s="30" t="s">
        <v>33</v>
      </c>
      <c r="L3" s="30"/>
      <c r="M3" s="14"/>
      <c r="N3" s="30" t="s">
        <v>31</v>
      </c>
      <c r="O3" s="30"/>
      <c r="P3" s="25"/>
      <c r="Q3" s="30" t="s">
        <v>33</v>
      </c>
      <c r="R3" s="30"/>
      <c r="S3" s="14"/>
      <c r="T3" s="30" t="s">
        <v>31</v>
      </c>
      <c r="U3" s="30"/>
      <c r="V3" s="25"/>
      <c r="W3" s="30" t="s">
        <v>33</v>
      </c>
      <c r="X3" s="30"/>
      <c r="AA3" s="29" t="s">
        <v>31</v>
      </c>
      <c r="AB3" s="29"/>
      <c r="AC3" s="29" t="s">
        <v>33</v>
      </c>
      <c r="AD3" s="29"/>
      <c r="AE3" s="29"/>
      <c r="AG3" s="29" t="s">
        <v>31</v>
      </c>
      <c r="AH3" s="29"/>
      <c r="AI3" s="29" t="s">
        <v>33</v>
      </c>
      <c r="AJ3" s="29"/>
      <c r="AK3" s="29"/>
      <c r="AM3" s="29" t="s">
        <v>31</v>
      </c>
      <c r="AN3" s="29"/>
      <c r="AO3" s="29" t="s">
        <v>33</v>
      </c>
      <c r="AP3" s="29"/>
      <c r="AQ3" s="29"/>
      <c r="AS3" s="29" t="s">
        <v>31</v>
      </c>
      <c r="AT3" s="29"/>
      <c r="AU3" s="29" t="s">
        <v>33</v>
      </c>
      <c r="AV3" s="29"/>
      <c r="AW3" s="29"/>
    </row>
    <row r="4" spans="1:49" x14ac:dyDescent="0.3">
      <c r="A4" s="26" t="s">
        <v>49</v>
      </c>
      <c r="B4" s="19" t="s">
        <v>45</v>
      </c>
      <c r="C4" s="19" t="s">
        <v>46</v>
      </c>
      <c r="D4" s="13"/>
      <c r="E4" s="19" t="s">
        <v>16</v>
      </c>
      <c r="F4" s="19" t="s">
        <v>46</v>
      </c>
      <c r="G4" s="13"/>
      <c r="H4" s="19" t="s">
        <v>45</v>
      </c>
      <c r="I4" s="19" t="s">
        <v>46</v>
      </c>
      <c r="J4" s="13"/>
      <c r="K4" s="19" t="s">
        <v>16</v>
      </c>
      <c r="L4" s="19" t="s">
        <v>46</v>
      </c>
      <c r="M4" s="13"/>
      <c r="N4" s="19" t="s">
        <v>45</v>
      </c>
      <c r="O4" s="19" t="s">
        <v>46</v>
      </c>
      <c r="P4" s="13"/>
      <c r="Q4" s="19" t="s">
        <v>16</v>
      </c>
      <c r="R4" s="19" t="s">
        <v>46</v>
      </c>
      <c r="S4" s="13"/>
      <c r="T4" s="19" t="s">
        <v>45</v>
      </c>
      <c r="U4" s="19" t="s">
        <v>46</v>
      </c>
      <c r="V4" s="13"/>
      <c r="W4" s="19" t="s">
        <v>16</v>
      </c>
      <c r="X4" s="19" t="s">
        <v>46</v>
      </c>
      <c r="Z4" s="7" t="s">
        <v>49</v>
      </c>
      <c r="AA4" s="7" t="s">
        <v>45</v>
      </c>
      <c r="AB4" s="7" t="s">
        <v>46</v>
      </c>
      <c r="AC4" s="7" t="s">
        <v>16</v>
      </c>
      <c r="AD4" s="7" t="s">
        <v>50</v>
      </c>
      <c r="AE4" s="7" t="s">
        <v>46</v>
      </c>
      <c r="AG4" s="7" t="s">
        <v>45</v>
      </c>
      <c r="AH4" s="7" t="s">
        <v>46</v>
      </c>
      <c r="AI4" s="7" t="s">
        <v>16</v>
      </c>
      <c r="AJ4" s="7" t="s">
        <v>50</v>
      </c>
      <c r="AK4" s="7" t="s">
        <v>46</v>
      </c>
      <c r="AM4" s="7" t="s">
        <v>45</v>
      </c>
      <c r="AN4" s="7" t="s">
        <v>46</v>
      </c>
      <c r="AO4" s="7" t="s">
        <v>16</v>
      </c>
      <c r="AP4" s="7" t="s">
        <v>50</v>
      </c>
      <c r="AQ4" s="7" t="s">
        <v>46</v>
      </c>
      <c r="AS4" s="7" t="s">
        <v>45</v>
      </c>
      <c r="AT4" s="7" t="s">
        <v>46</v>
      </c>
      <c r="AU4" s="7" t="s">
        <v>16</v>
      </c>
      <c r="AV4" s="7" t="s">
        <v>50</v>
      </c>
      <c r="AW4" s="7" t="s">
        <v>46</v>
      </c>
    </row>
    <row r="5" spans="1:49" x14ac:dyDescent="0.3">
      <c r="A5" s="13" t="s">
        <v>28</v>
      </c>
      <c r="B5" s="15" t="s">
        <v>51</v>
      </c>
      <c r="C5" s="16">
        <v>-98.56</v>
      </c>
      <c r="D5" s="16"/>
      <c r="E5" s="17" t="s">
        <v>58</v>
      </c>
      <c r="F5" s="16">
        <v>-92.265000000000001</v>
      </c>
      <c r="G5" s="13"/>
      <c r="H5" s="15" t="s">
        <v>69</v>
      </c>
      <c r="I5" s="16">
        <v>-20.366</v>
      </c>
      <c r="J5" s="16"/>
      <c r="K5" s="13" t="s">
        <v>72</v>
      </c>
      <c r="L5" s="18">
        <v>-25.024999999999999</v>
      </c>
      <c r="M5" s="13"/>
      <c r="N5" s="15" t="s">
        <v>80</v>
      </c>
      <c r="O5" s="16">
        <v>-36.302</v>
      </c>
      <c r="P5" s="16"/>
      <c r="Q5" s="17" t="s">
        <v>86</v>
      </c>
      <c r="R5" s="16">
        <v>-37.225000000000001</v>
      </c>
      <c r="S5" s="13"/>
      <c r="T5" s="15" t="s">
        <v>93</v>
      </c>
      <c r="U5" s="16">
        <v>-97.125</v>
      </c>
      <c r="V5" s="16"/>
      <c r="W5" s="13" t="s">
        <v>100</v>
      </c>
      <c r="X5" s="16">
        <v>-71.763999999999996</v>
      </c>
      <c r="Z5" s="7" t="s">
        <v>28</v>
      </c>
      <c r="AA5" s="8" t="s">
        <v>51</v>
      </c>
      <c r="AB5" s="9">
        <v>-98.56</v>
      </c>
      <c r="AC5" s="10" t="s">
        <v>58</v>
      </c>
      <c r="AD5" s="8">
        <v>0.89100000000000001</v>
      </c>
      <c r="AE5" s="9">
        <v>-92.265000000000001</v>
      </c>
      <c r="AG5" s="8" t="s">
        <v>69</v>
      </c>
      <c r="AH5" s="9">
        <v>-20.366</v>
      </c>
      <c r="AI5" s="7" t="s">
        <v>72</v>
      </c>
      <c r="AJ5" s="8">
        <v>0.48899999999999999</v>
      </c>
      <c r="AK5" s="11">
        <v>-25.024999999999999</v>
      </c>
      <c r="AM5" s="8" t="s">
        <v>80</v>
      </c>
      <c r="AN5" s="9">
        <v>-36.302</v>
      </c>
      <c r="AO5" s="10" t="s">
        <v>86</v>
      </c>
      <c r="AP5" s="8">
        <v>0.84199999999999997</v>
      </c>
      <c r="AQ5" s="9">
        <v>-37.225000000000001</v>
      </c>
      <c r="AS5" s="8" t="s">
        <v>93</v>
      </c>
      <c r="AT5" s="9">
        <v>-97.125</v>
      </c>
      <c r="AU5" s="7" t="s">
        <v>100</v>
      </c>
      <c r="AV5" s="7">
        <v>0.92700000000000005</v>
      </c>
      <c r="AW5" s="9">
        <v>-71.763999999999996</v>
      </c>
    </row>
    <row r="6" spans="1:49" x14ac:dyDescent="0.3">
      <c r="A6" s="13" t="s">
        <v>34</v>
      </c>
      <c r="B6" s="15" t="s">
        <v>57</v>
      </c>
      <c r="C6" s="16">
        <v>-91.546999999999997</v>
      </c>
      <c r="D6" s="16"/>
      <c r="E6" s="17" t="s">
        <v>59</v>
      </c>
      <c r="F6" s="16">
        <v>-74</v>
      </c>
      <c r="G6" s="13"/>
      <c r="H6" s="15" t="s">
        <v>70</v>
      </c>
      <c r="I6" s="16">
        <v>-74.033000000000001</v>
      </c>
      <c r="J6" s="16"/>
      <c r="K6" s="13" t="s">
        <v>73</v>
      </c>
      <c r="L6" s="16">
        <v>-66.819000000000003</v>
      </c>
      <c r="M6" s="13"/>
      <c r="N6" s="15" t="s">
        <v>81</v>
      </c>
      <c r="O6" s="16">
        <v>-58.91</v>
      </c>
      <c r="P6" s="16"/>
      <c r="Q6" s="17" t="s">
        <v>87</v>
      </c>
      <c r="R6" s="16">
        <v>-42.956000000000003</v>
      </c>
      <c r="S6" s="13"/>
      <c r="T6" s="15" t="s">
        <v>94</v>
      </c>
      <c r="U6" s="16">
        <v>-119.727</v>
      </c>
      <c r="V6" s="16"/>
      <c r="W6" s="13" t="s">
        <v>101</v>
      </c>
      <c r="X6" s="16">
        <v>-82.581000000000003</v>
      </c>
      <c r="Z6" s="7" t="s">
        <v>34</v>
      </c>
      <c r="AA6" s="8" t="s">
        <v>57</v>
      </c>
      <c r="AB6" s="9">
        <v>-91.546999999999997</v>
      </c>
      <c r="AC6" s="10" t="s">
        <v>59</v>
      </c>
      <c r="AD6" s="8">
        <v>0.82599999999999996</v>
      </c>
      <c r="AE6" s="9">
        <v>-74</v>
      </c>
      <c r="AG6" s="8" t="s">
        <v>70</v>
      </c>
      <c r="AH6" s="9">
        <v>-74.033000000000001</v>
      </c>
      <c r="AI6" s="7" t="s">
        <v>73</v>
      </c>
      <c r="AJ6" s="8">
        <v>0.80700000000000005</v>
      </c>
      <c r="AK6" s="9">
        <v>-66.819000000000003</v>
      </c>
      <c r="AM6" s="8" t="s">
        <v>81</v>
      </c>
      <c r="AN6" s="9">
        <v>-58.91</v>
      </c>
      <c r="AO6" s="10" t="s">
        <v>87</v>
      </c>
      <c r="AP6" s="8">
        <v>0.88900000000000001</v>
      </c>
      <c r="AQ6" s="9">
        <v>-42.956000000000003</v>
      </c>
      <c r="AS6" s="8" t="s">
        <v>94</v>
      </c>
      <c r="AT6" s="9">
        <v>-119.727</v>
      </c>
      <c r="AU6" s="7" t="s">
        <v>101</v>
      </c>
      <c r="AV6" s="7">
        <v>0.94599999999999995</v>
      </c>
      <c r="AW6" s="9">
        <v>-82.581000000000003</v>
      </c>
    </row>
    <row r="7" spans="1:49" x14ac:dyDescent="0.3">
      <c r="A7" s="13" t="s">
        <v>35</v>
      </c>
      <c r="B7" s="15" t="s">
        <v>52</v>
      </c>
      <c r="C7" s="16">
        <v>-109.738</v>
      </c>
      <c r="D7" s="16"/>
      <c r="E7" s="17" t="s">
        <v>60</v>
      </c>
      <c r="F7" s="16">
        <v>-85.248999999999995</v>
      </c>
      <c r="G7" s="13"/>
      <c r="H7" s="15" t="s">
        <v>71</v>
      </c>
      <c r="I7" s="16">
        <v>-111.664</v>
      </c>
      <c r="J7" s="16"/>
      <c r="K7" s="13" t="s">
        <v>74</v>
      </c>
      <c r="L7" s="18">
        <v>-123.371</v>
      </c>
      <c r="M7" s="13"/>
      <c r="N7" s="15" t="s">
        <v>82</v>
      </c>
      <c r="O7" s="16">
        <v>-106.533</v>
      </c>
      <c r="P7" s="16"/>
      <c r="Q7" s="17" t="s">
        <v>88</v>
      </c>
      <c r="R7" s="16">
        <v>-85.873999999999995</v>
      </c>
      <c r="S7" s="13"/>
      <c r="T7" s="15" t="s">
        <v>95</v>
      </c>
      <c r="U7" s="16">
        <v>-167.68799999999999</v>
      </c>
      <c r="V7" s="16"/>
      <c r="W7" s="13" t="s">
        <v>105</v>
      </c>
      <c r="X7" s="16">
        <v>-169.15199999999999</v>
      </c>
      <c r="Z7" s="7" t="s">
        <v>35</v>
      </c>
      <c r="AA7" s="8" t="s">
        <v>52</v>
      </c>
      <c r="AB7" s="9">
        <v>-109.738</v>
      </c>
      <c r="AC7" s="10" t="s">
        <v>60</v>
      </c>
      <c r="AD7" s="8">
        <v>0.89400000000000002</v>
      </c>
      <c r="AE7" s="9">
        <v>-85.248999999999995</v>
      </c>
      <c r="AG7" s="8" t="s">
        <v>71</v>
      </c>
      <c r="AH7" s="9">
        <v>-111.664</v>
      </c>
      <c r="AI7" s="7" t="s">
        <v>74</v>
      </c>
      <c r="AJ7" s="8">
        <v>0.95499999999999996</v>
      </c>
      <c r="AK7" s="11">
        <v>-123.371</v>
      </c>
      <c r="AM7" s="8" t="s">
        <v>82</v>
      </c>
      <c r="AN7" s="9">
        <v>-106.533</v>
      </c>
      <c r="AO7" s="10" t="s">
        <v>88</v>
      </c>
      <c r="AP7" s="8">
        <v>0.878</v>
      </c>
      <c r="AQ7" s="9">
        <v>-85.873999999999995</v>
      </c>
      <c r="AS7" s="8" t="s">
        <v>95</v>
      </c>
      <c r="AT7" s="9">
        <v>-167.68799999999999</v>
      </c>
      <c r="AU7" s="7" t="s">
        <v>105</v>
      </c>
      <c r="AV7" s="7">
        <v>0.95199999999999996</v>
      </c>
      <c r="AW7" s="11">
        <v>-169.15199999999999</v>
      </c>
    </row>
    <row r="8" spans="1:49" x14ac:dyDescent="0.3">
      <c r="A8" s="13" t="s">
        <v>36</v>
      </c>
      <c r="B8" s="15" t="s">
        <v>53</v>
      </c>
      <c r="C8" s="16">
        <v>-100.655</v>
      </c>
      <c r="D8" s="16"/>
      <c r="E8" s="17" t="s">
        <v>61</v>
      </c>
      <c r="F8" s="16">
        <v>-91.391999999999996</v>
      </c>
      <c r="G8" s="13"/>
      <c r="H8" s="15" t="s">
        <v>65</v>
      </c>
      <c r="I8" s="16">
        <v>-85.793000000000006</v>
      </c>
      <c r="J8" s="16"/>
      <c r="K8" s="13" t="s">
        <v>75</v>
      </c>
      <c r="L8" s="16">
        <v>-81.804000000000002</v>
      </c>
      <c r="M8" s="13"/>
      <c r="N8" s="15" t="s">
        <v>79</v>
      </c>
      <c r="O8" s="16">
        <v>-77.224999999999994</v>
      </c>
      <c r="P8" s="16"/>
      <c r="Q8" s="17" t="s">
        <v>89</v>
      </c>
      <c r="R8" s="16">
        <v>-56.140999999999998</v>
      </c>
      <c r="S8" s="13"/>
      <c r="T8" s="15" t="s">
        <v>96</v>
      </c>
      <c r="U8" s="16">
        <v>-98.436999999999998</v>
      </c>
      <c r="V8" s="16"/>
      <c r="W8" s="13" t="s">
        <v>102</v>
      </c>
      <c r="X8" s="16">
        <v>-56.960999999999999</v>
      </c>
      <c r="Z8" s="7" t="s">
        <v>36</v>
      </c>
      <c r="AA8" s="8" t="s">
        <v>53</v>
      </c>
      <c r="AB8" s="9">
        <v>-100.655</v>
      </c>
      <c r="AC8" s="10" t="s">
        <v>61</v>
      </c>
      <c r="AD8" s="8">
        <v>0.90600000000000003</v>
      </c>
      <c r="AE8" s="9">
        <v>-91.391999999999996</v>
      </c>
      <c r="AG8" s="8" t="s">
        <v>65</v>
      </c>
      <c r="AH8" s="9">
        <v>-85.793000000000006</v>
      </c>
      <c r="AI8" s="7" t="s">
        <v>75</v>
      </c>
      <c r="AJ8" s="8">
        <v>0.89700000000000002</v>
      </c>
      <c r="AK8" s="9">
        <v>-81.804000000000002</v>
      </c>
      <c r="AM8" s="8" t="s">
        <v>79</v>
      </c>
      <c r="AN8" s="9">
        <v>-77.224999999999994</v>
      </c>
      <c r="AO8" s="10" t="s">
        <v>89</v>
      </c>
      <c r="AP8" s="8">
        <v>0.90500000000000003</v>
      </c>
      <c r="AQ8" s="9">
        <v>-56.140999999999998</v>
      </c>
      <c r="AS8" s="8" t="s">
        <v>96</v>
      </c>
      <c r="AT8" s="9">
        <v>-98.436999999999998</v>
      </c>
      <c r="AU8" s="7" t="s">
        <v>102</v>
      </c>
      <c r="AV8" s="7">
        <v>0.92800000000000005</v>
      </c>
      <c r="AW8" s="9">
        <v>-56.960999999999999</v>
      </c>
    </row>
    <row r="9" spans="1:49" x14ac:dyDescent="0.3">
      <c r="A9" s="13" t="s">
        <v>38</v>
      </c>
      <c r="B9" s="15" t="s">
        <v>54</v>
      </c>
      <c r="C9" s="16">
        <v>-82.510999999999996</v>
      </c>
      <c r="D9" s="16"/>
      <c r="E9" s="17" t="s">
        <v>62</v>
      </c>
      <c r="F9" s="16">
        <v>-71.177999999999997</v>
      </c>
      <c r="G9" s="13"/>
      <c r="H9" s="15" t="s">
        <v>66</v>
      </c>
      <c r="I9" s="16">
        <v>-70.146000000000001</v>
      </c>
      <c r="J9" s="16"/>
      <c r="K9" s="13" t="s">
        <v>76</v>
      </c>
      <c r="L9" s="16">
        <v>-68.683000000000007</v>
      </c>
      <c r="M9" s="13"/>
      <c r="N9" s="15" t="s">
        <v>83</v>
      </c>
      <c r="O9" s="16">
        <v>-100.55800000000001</v>
      </c>
      <c r="P9" s="16"/>
      <c r="Q9" s="17" t="s">
        <v>90</v>
      </c>
      <c r="R9" s="16">
        <v>-92.927999999999997</v>
      </c>
      <c r="S9" s="13"/>
      <c r="T9" s="15" t="s">
        <v>97</v>
      </c>
      <c r="U9" s="16">
        <v>-116.617</v>
      </c>
      <c r="V9" s="16"/>
      <c r="W9" s="13" t="s">
        <v>103</v>
      </c>
      <c r="X9" s="16">
        <v>-97.941000000000003</v>
      </c>
      <c r="Z9" s="7" t="s">
        <v>38</v>
      </c>
      <c r="AA9" s="8" t="s">
        <v>54</v>
      </c>
      <c r="AB9" s="9">
        <v>-82.510999999999996</v>
      </c>
      <c r="AC9" s="10" t="s">
        <v>62</v>
      </c>
      <c r="AD9" s="8">
        <v>0.92900000000000005</v>
      </c>
      <c r="AE9" s="9">
        <v>-71.177999999999997</v>
      </c>
      <c r="AG9" s="8" t="s">
        <v>66</v>
      </c>
      <c r="AH9" s="9">
        <v>-70.146000000000001</v>
      </c>
      <c r="AI9" s="7" t="s">
        <v>76</v>
      </c>
      <c r="AJ9" s="8">
        <v>0.92100000000000004</v>
      </c>
      <c r="AK9" s="9">
        <v>-68.683000000000007</v>
      </c>
      <c r="AM9" s="8" t="s">
        <v>83</v>
      </c>
      <c r="AN9" s="9">
        <v>-100.55800000000001</v>
      </c>
      <c r="AO9" s="10" t="s">
        <v>90</v>
      </c>
      <c r="AP9" s="8">
        <v>0.94499999999999995</v>
      </c>
      <c r="AQ9" s="9">
        <v>-92.927999999999997</v>
      </c>
      <c r="AS9" s="8" t="s">
        <v>97</v>
      </c>
      <c r="AT9" s="9">
        <v>-116.617</v>
      </c>
      <c r="AU9" s="7" t="s">
        <v>103</v>
      </c>
      <c r="AV9" s="7">
        <v>0.872</v>
      </c>
      <c r="AW9" s="9">
        <v>-97.941000000000003</v>
      </c>
    </row>
    <row r="10" spans="1:49" x14ac:dyDescent="0.3">
      <c r="A10" s="13" t="s">
        <v>39</v>
      </c>
      <c r="B10" s="15" t="s">
        <v>55</v>
      </c>
      <c r="C10" s="16">
        <v>-94.495999999999995</v>
      </c>
      <c r="D10" s="16"/>
      <c r="E10" s="17" t="s">
        <v>63</v>
      </c>
      <c r="F10" s="16">
        <v>-72.933000000000007</v>
      </c>
      <c r="G10" s="13"/>
      <c r="H10" s="15" t="s">
        <v>67</v>
      </c>
      <c r="I10" s="16">
        <v>-85.230999999999995</v>
      </c>
      <c r="J10" s="16"/>
      <c r="K10" s="13" t="s">
        <v>77</v>
      </c>
      <c r="L10" s="16">
        <v>-75.239000000000004</v>
      </c>
      <c r="M10" s="13"/>
      <c r="N10" s="15" t="s">
        <v>84</v>
      </c>
      <c r="O10" s="16">
        <v>-43.4</v>
      </c>
      <c r="P10" s="16"/>
      <c r="Q10" s="17" t="s">
        <v>91</v>
      </c>
      <c r="R10" s="16">
        <v>-45.838999999999999</v>
      </c>
      <c r="S10" s="13"/>
      <c r="T10" s="15" t="s">
        <v>98</v>
      </c>
      <c r="U10" s="16">
        <v>-133.578</v>
      </c>
      <c r="V10" s="16"/>
      <c r="W10" s="13" t="s">
        <v>104</v>
      </c>
      <c r="X10" s="16">
        <v>-151.822</v>
      </c>
      <c r="Z10" s="7" t="s">
        <v>39</v>
      </c>
      <c r="AA10" s="8" t="s">
        <v>55</v>
      </c>
      <c r="AB10" s="9">
        <v>-94.495999999999995</v>
      </c>
      <c r="AC10" s="10" t="s">
        <v>63</v>
      </c>
      <c r="AD10" s="8">
        <v>0.93400000000000005</v>
      </c>
      <c r="AE10" s="9">
        <v>-72.933000000000007</v>
      </c>
      <c r="AG10" s="8" t="s">
        <v>67</v>
      </c>
      <c r="AH10" s="9">
        <v>-85.230999999999995</v>
      </c>
      <c r="AI10" s="7" t="s">
        <v>77</v>
      </c>
      <c r="AJ10" s="8">
        <v>0.90600000000000003</v>
      </c>
      <c r="AK10" s="9">
        <v>-75.239000000000004</v>
      </c>
      <c r="AM10" s="8" t="s">
        <v>84</v>
      </c>
      <c r="AN10" s="9">
        <v>-43.4</v>
      </c>
      <c r="AO10" s="10" t="s">
        <v>91</v>
      </c>
      <c r="AP10" s="8">
        <v>0.56999999999999995</v>
      </c>
      <c r="AQ10" s="9">
        <v>-45.838999999999999</v>
      </c>
      <c r="AS10" s="8" t="s">
        <v>98</v>
      </c>
      <c r="AT10" s="9">
        <v>-133.578</v>
      </c>
      <c r="AU10" s="7" t="s">
        <v>104</v>
      </c>
      <c r="AV10" s="7">
        <v>0.95599999999999996</v>
      </c>
      <c r="AW10" s="11">
        <v>-151.822</v>
      </c>
    </row>
    <row r="11" spans="1:49" x14ac:dyDescent="0.3">
      <c r="A11" s="19" t="s">
        <v>40</v>
      </c>
      <c r="B11" s="20" t="s">
        <v>56</v>
      </c>
      <c r="C11" s="21">
        <v>-121.715</v>
      </c>
      <c r="D11" s="21"/>
      <c r="E11" s="22" t="s">
        <v>64</v>
      </c>
      <c r="F11" s="21">
        <v>-113.009</v>
      </c>
      <c r="G11" s="19"/>
      <c r="H11" s="20" t="s">
        <v>68</v>
      </c>
      <c r="I11" s="21">
        <v>-135.03700000000001</v>
      </c>
      <c r="J11" s="21"/>
      <c r="K11" s="19" t="s">
        <v>78</v>
      </c>
      <c r="L11" s="21">
        <v>-127.015</v>
      </c>
      <c r="M11" s="19"/>
      <c r="N11" s="20" t="s">
        <v>85</v>
      </c>
      <c r="O11" s="21">
        <v>-48.438000000000002</v>
      </c>
      <c r="P11" s="21"/>
      <c r="Q11" s="22" t="s">
        <v>92</v>
      </c>
      <c r="R11" s="21">
        <v>-40.293999999999997</v>
      </c>
      <c r="S11" s="19"/>
      <c r="T11" s="20" t="s">
        <v>99</v>
      </c>
      <c r="U11" s="21">
        <v>-120.32599999999999</v>
      </c>
      <c r="V11" s="21"/>
      <c r="W11" s="19" t="s">
        <v>106</v>
      </c>
      <c r="X11" s="21">
        <v>-91.295000000000002</v>
      </c>
      <c r="Z11" s="7" t="s">
        <v>40</v>
      </c>
      <c r="AA11" s="8" t="s">
        <v>56</v>
      </c>
      <c r="AB11" s="9">
        <v>-121.715</v>
      </c>
      <c r="AC11" s="10" t="s">
        <v>64</v>
      </c>
      <c r="AD11" s="8">
        <v>0.97099999999999997</v>
      </c>
      <c r="AE11" s="9">
        <v>-113.009</v>
      </c>
      <c r="AG11" s="8" t="s">
        <v>68</v>
      </c>
      <c r="AH11" s="9">
        <v>-135.03700000000001</v>
      </c>
      <c r="AI11" s="7" t="s">
        <v>78</v>
      </c>
      <c r="AJ11" s="8">
        <v>0.96899999999999997</v>
      </c>
      <c r="AK11" s="9">
        <v>-127.015</v>
      </c>
      <c r="AM11" s="8" t="s">
        <v>85</v>
      </c>
      <c r="AN11" s="9">
        <v>-48.438000000000002</v>
      </c>
      <c r="AO11" s="10" t="s">
        <v>92</v>
      </c>
      <c r="AP11" s="8">
        <v>0.86899999999999999</v>
      </c>
      <c r="AQ11" s="9">
        <v>-40.293999999999997</v>
      </c>
      <c r="AS11" s="8" t="s">
        <v>99</v>
      </c>
      <c r="AT11" s="9">
        <v>-120.32599999999999</v>
      </c>
      <c r="AU11" s="7" t="s">
        <v>106</v>
      </c>
      <c r="AV11" s="7">
        <v>0.93700000000000006</v>
      </c>
      <c r="AW11" s="9">
        <v>-91.295000000000002</v>
      </c>
    </row>
    <row r="12" spans="1:49" x14ac:dyDescent="0.3">
      <c r="X12" s="12"/>
    </row>
  </sheetData>
  <mergeCells count="24">
    <mergeCell ref="B2:F2"/>
    <mergeCell ref="H2:L2"/>
    <mergeCell ref="N2:R2"/>
    <mergeCell ref="T2:X2"/>
    <mergeCell ref="B3:C3"/>
    <mergeCell ref="E3:F3"/>
    <mergeCell ref="H3:I3"/>
    <mergeCell ref="K3:L3"/>
    <mergeCell ref="N3:O3"/>
    <mergeCell ref="Q3:R3"/>
    <mergeCell ref="AA2:AE2"/>
    <mergeCell ref="AG2:AK2"/>
    <mergeCell ref="AM2:AQ2"/>
    <mergeCell ref="AS2:AW2"/>
    <mergeCell ref="AA3:AB3"/>
    <mergeCell ref="AC3:AE3"/>
    <mergeCell ref="AG3:AH3"/>
    <mergeCell ref="AI3:AK3"/>
    <mergeCell ref="AM3:AN3"/>
    <mergeCell ref="AO3:AQ3"/>
    <mergeCell ref="AS3:AT3"/>
    <mergeCell ref="AU3:AW3"/>
    <mergeCell ref="T3:U3"/>
    <mergeCell ref="W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sqref="A1:N17"/>
    </sheetView>
  </sheetViews>
  <sheetFormatPr baseColWidth="10" defaultRowHeight="13.8" x14ac:dyDescent="0.25"/>
  <cols>
    <col min="1" max="1" width="7.21875" style="4" bestFit="1" customWidth="1"/>
    <col min="2" max="2" width="10" style="4" bestFit="1" customWidth="1"/>
    <col min="3" max="3" width="11.5546875" style="4"/>
    <col min="4" max="4" width="4.6640625" style="4" bestFit="1" customWidth="1"/>
    <col min="5" max="5" width="2.5546875" style="4" customWidth="1"/>
    <col min="6" max="6" width="11.5546875" style="4"/>
    <col min="7" max="7" width="4.6640625" style="4" bestFit="1" customWidth="1"/>
    <col min="8" max="8" width="2.109375" style="4" customWidth="1"/>
    <col min="9" max="10" width="11.5546875" style="4"/>
    <col min="11" max="11" width="4.6640625" style="4" bestFit="1" customWidth="1"/>
    <col min="12" max="12" width="2.109375" style="4" customWidth="1"/>
    <col min="13" max="16384" width="11.5546875" style="4"/>
  </cols>
  <sheetData>
    <row r="2" spans="1:14" ht="14.4" customHeight="1" x14ac:dyDescent="0.25">
      <c r="A2" s="32" t="s">
        <v>49</v>
      </c>
      <c r="B2" s="32" t="s">
        <v>111</v>
      </c>
      <c r="C2" s="31" t="s">
        <v>31</v>
      </c>
      <c r="D2" s="31"/>
      <c r="E2" s="27"/>
      <c r="F2" s="31" t="s">
        <v>33</v>
      </c>
      <c r="G2" s="31"/>
      <c r="H2" s="27"/>
      <c r="I2" s="32" t="s">
        <v>3</v>
      </c>
      <c r="J2" s="31" t="s">
        <v>31</v>
      </c>
      <c r="K2" s="31"/>
      <c r="L2" s="27"/>
      <c r="M2" s="31" t="s">
        <v>33</v>
      </c>
      <c r="N2" s="31"/>
    </row>
    <row r="3" spans="1:14" x14ac:dyDescent="0.25">
      <c r="A3" s="30"/>
      <c r="B3" s="30"/>
      <c r="C3" s="19" t="s">
        <v>45</v>
      </c>
      <c r="D3" s="19" t="s">
        <v>46</v>
      </c>
      <c r="E3" s="13"/>
      <c r="F3" s="19" t="s">
        <v>16</v>
      </c>
      <c r="G3" s="19" t="s">
        <v>46</v>
      </c>
      <c r="H3" s="13"/>
      <c r="I3" s="30"/>
      <c r="J3" s="19" t="s">
        <v>45</v>
      </c>
      <c r="K3" s="19" t="s">
        <v>46</v>
      </c>
      <c r="L3" s="13"/>
      <c r="M3" s="19" t="s">
        <v>16</v>
      </c>
      <c r="N3" s="19" t="s">
        <v>46</v>
      </c>
    </row>
    <row r="4" spans="1:14" x14ac:dyDescent="0.25">
      <c r="A4" s="13" t="s">
        <v>28</v>
      </c>
      <c r="B4" s="13" t="s">
        <v>107</v>
      </c>
      <c r="C4" s="15" t="s">
        <v>51</v>
      </c>
      <c r="D4" s="16">
        <v>-98.56</v>
      </c>
      <c r="E4" s="16"/>
      <c r="F4" s="17" t="s">
        <v>58</v>
      </c>
      <c r="G4" s="16">
        <v>-92.265000000000001</v>
      </c>
      <c r="H4" s="16"/>
      <c r="I4" s="13" t="s">
        <v>112</v>
      </c>
      <c r="J4" s="15" t="s">
        <v>80</v>
      </c>
      <c r="K4" s="16">
        <v>-36.302</v>
      </c>
      <c r="L4" s="16"/>
      <c r="M4" s="17" t="s">
        <v>86</v>
      </c>
      <c r="N4" s="16">
        <v>-37.225000000000001</v>
      </c>
    </row>
    <row r="5" spans="1:14" x14ac:dyDescent="0.25">
      <c r="A5" s="13" t="s">
        <v>34</v>
      </c>
      <c r="B5" s="13"/>
      <c r="C5" s="15" t="s">
        <v>57</v>
      </c>
      <c r="D5" s="16">
        <v>-91.546999999999997</v>
      </c>
      <c r="E5" s="16"/>
      <c r="F5" s="17" t="s">
        <v>59</v>
      </c>
      <c r="G5" s="16">
        <v>-74</v>
      </c>
      <c r="H5" s="16"/>
      <c r="I5" s="13" t="s">
        <v>113</v>
      </c>
      <c r="J5" s="15" t="s">
        <v>81</v>
      </c>
      <c r="K5" s="16">
        <v>-58.91</v>
      </c>
      <c r="L5" s="16"/>
      <c r="M5" s="17" t="s">
        <v>87</v>
      </c>
      <c r="N5" s="16">
        <v>-42.956000000000003</v>
      </c>
    </row>
    <row r="6" spans="1:14" x14ac:dyDescent="0.25">
      <c r="A6" s="13" t="s">
        <v>35</v>
      </c>
      <c r="B6" s="13"/>
      <c r="C6" s="15" t="s">
        <v>52</v>
      </c>
      <c r="D6" s="16">
        <v>-109.738</v>
      </c>
      <c r="E6" s="16"/>
      <c r="F6" s="17" t="s">
        <v>60</v>
      </c>
      <c r="G6" s="16">
        <v>-85.248999999999995</v>
      </c>
      <c r="H6" s="16"/>
      <c r="I6" s="13"/>
      <c r="J6" s="15" t="s">
        <v>82</v>
      </c>
      <c r="K6" s="16">
        <v>-106.533</v>
      </c>
      <c r="L6" s="16"/>
      <c r="M6" s="17" t="s">
        <v>88</v>
      </c>
      <c r="N6" s="16">
        <v>-85.873999999999995</v>
      </c>
    </row>
    <row r="7" spans="1:14" x14ac:dyDescent="0.25">
      <c r="A7" s="13" t="s">
        <v>36</v>
      </c>
      <c r="B7" s="13"/>
      <c r="C7" s="15" t="s">
        <v>53</v>
      </c>
      <c r="D7" s="16">
        <v>-100.655</v>
      </c>
      <c r="E7" s="16"/>
      <c r="F7" s="17" t="s">
        <v>61</v>
      </c>
      <c r="G7" s="16">
        <v>-91.391999999999996</v>
      </c>
      <c r="H7" s="16"/>
      <c r="I7" s="13"/>
      <c r="J7" s="15" t="s">
        <v>79</v>
      </c>
      <c r="K7" s="16">
        <v>-77.224999999999994</v>
      </c>
      <c r="L7" s="16"/>
      <c r="M7" s="17" t="s">
        <v>89</v>
      </c>
      <c r="N7" s="16">
        <v>-56.140999999999998</v>
      </c>
    </row>
    <row r="8" spans="1:14" x14ac:dyDescent="0.25">
      <c r="A8" s="13" t="s">
        <v>38</v>
      </c>
      <c r="B8" s="13"/>
      <c r="C8" s="15" t="s">
        <v>54</v>
      </c>
      <c r="D8" s="16">
        <v>-82.510999999999996</v>
      </c>
      <c r="E8" s="16"/>
      <c r="F8" s="17" t="s">
        <v>62</v>
      </c>
      <c r="G8" s="16">
        <v>-71.177999999999997</v>
      </c>
      <c r="H8" s="16"/>
      <c r="I8" s="13"/>
      <c r="J8" s="15" t="s">
        <v>83</v>
      </c>
      <c r="K8" s="16">
        <v>-100.55800000000001</v>
      </c>
      <c r="L8" s="16"/>
      <c r="M8" s="17" t="s">
        <v>90</v>
      </c>
      <c r="N8" s="16">
        <v>-92.927999999999997</v>
      </c>
    </row>
    <row r="9" spans="1:14" x14ac:dyDescent="0.25">
      <c r="A9" s="13" t="s">
        <v>39</v>
      </c>
      <c r="B9" s="13"/>
      <c r="C9" s="15" t="s">
        <v>55</v>
      </c>
      <c r="D9" s="16">
        <v>-94.495999999999995</v>
      </c>
      <c r="E9" s="16"/>
      <c r="F9" s="17" t="s">
        <v>63</v>
      </c>
      <c r="G9" s="16">
        <v>-72.933000000000007</v>
      </c>
      <c r="H9" s="16"/>
      <c r="I9" s="13"/>
      <c r="J9" s="15" t="s">
        <v>84</v>
      </c>
      <c r="K9" s="16">
        <v>-43.4</v>
      </c>
      <c r="L9" s="16"/>
      <c r="M9" s="17" t="s">
        <v>91</v>
      </c>
      <c r="N9" s="16">
        <v>-45.838999999999999</v>
      </c>
    </row>
    <row r="10" spans="1:14" x14ac:dyDescent="0.25">
      <c r="A10" s="19" t="s">
        <v>40</v>
      </c>
      <c r="B10" s="19"/>
      <c r="C10" s="20" t="s">
        <v>56</v>
      </c>
      <c r="D10" s="21">
        <v>-121.715</v>
      </c>
      <c r="E10" s="21"/>
      <c r="F10" s="22" t="s">
        <v>64</v>
      </c>
      <c r="G10" s="21">
        <v>-113.009</v>
      </c>
      <c r="H10" s="16"/>
      <c r="I10" s="19"/>
      <c r="J10" s="20" t="s">
        <v>85</v>
      </c>
      <c r="K10" s="21">
        <v>-48.438000000000002</v>
      </c>
      <c r="L10" s="21"/>
      <c r="M10" s="22" t="s">
        <v>92</v>
      </c>
      <c r="N10" s="21">
        <v>-40.293999999999997</v>
      </c>
    </row>
    <row r="11" spans="1:14" x14ac:dyDescent="0.25">
      <c r="A11" s="13" t="s">
        <v>28</v>
      </c>
      <c r="B11" s="4" t="s">
        <v>108</v>
      </c>
      <c r="C11" s="15" t="s">
        <v>69</v>
      </c>
      <c r="D11" s="16">
        <v>-20.366</v>
      </c>
      <c r="E11" s="16"/>
      <c r="F11" s="13" t="s">
        <v>72</v>
      </c>
      <c r="G11" s="18">
        <v>-25.024999999999999</v>
      </c>
      <c r="H11" s="18"/>
      <c r="I11" s="4" t="s">
        <v>114</v>
      </c>
      <c r="J11" s="15" t="s">
        <v>93</v>
      </c>
      <c r="K11" s="16">
        <v>-97.125</v>
      </c>
      <c r="L11" s="16"/>
      <c r="M11" s="13" t="s">
        <v>100</v>
      </c>
      <c r="N11" s="16">
        <v>-71.763999999999996</v>
      </c>
    </row>
    <row r="12" spans="1:14" x14ac:dyDescent="0.25">
      <c r="A12" s="13" t="s">
        <v>34</v>
      </c>
      <c r="C12" s="15" t="s">
        <v>70</v>
      </c>
      <c r="D12" s="16">
        <v>-74.033000000000001</v>
      </c>
      <c r="E12" s="16"/>
      <c r="F12" s="13" t="s">
        <v>73</v>
      </c>
      <c r="G12" s="16">
        <v>-66.819000000000003</v>
      </c>
      <c r="H12" s="16"/>
      <c r="I12" s="4" t="s">
        <v>115</v>
      </c>
      <c r="J12" s="15" t="s">
        <v>94</v>
      </c>
      <c r="K12" s="16">
        <v>-119.727</v>
      </c>
      <c r="L12" s="16"/>
      <c r="M12" s="13" t="s">
        <v>101</v>
      </c>
      <c r="N12" s="16">
        <v>-82.581000000000003</v>
      </c>
    </row>
    <row r="13" spans="1:14" x14ac:dyDescent="0.25">
      <c r="A13" s="13" t="s">
        <v>35</v>
      </c>
      <c r="C13" s="15" t="s">
        <v>71</v>
      </c>
      <c r="D13" s="16">
        <v>-111.664</v>
      </c>
      <c r="E13" s="16"/>
      <c r="F13" s="13" t="s">
        <v>74</v>
      </c>
      <c r="G13" s="18">
        <v>-123.371</v>
      </c>
      <c r="H13" s="18"/>
      <c r="J13" s="15" t="s">
        <v>95</v>
      </c>
      <c r="K13" s="16">
        <v>-167.68799999999999</v>
      </c>
      <c r="L13" s="16"/>
      <c r="M13" s="13" t="s">
        <v>105</v>
      </c>
      <c r="N13" s="16">
        <v>-169.15199999999999</v>
      </c>
    </row>
    <row r="14" spans="1:14" x14ac:dyDescent="0.25">
      <c r="A14" s="13" t="s">
        <v>36</v>
      </c>
      <c r="C14" s="15" t="s">
        <v>65</v>
      </c>
      <c r="D14" s="16">
        <v>-85.793000000000006</v>
      </c>
      <c r="E14" s="16"/>
      <c r="F14" s="13" t="s">
        <v>75</v>
      </c>
      <c r="G14" s="16">
        <v>-81.804000000000002</v>
      </c>
      <c r="H14" s="16"/>
      <c r="J14" s="15" t="s">
        <v>96</v>
      </c>
      <c r="K14" s="16">
        <v>-98.436999999999998</v>
      </c>
      <c r="L14" s="16"/>
      <c r="M14" s="13" t="s">
        <v>102</v>
      </c>
      <c r="N14" s="16">
        <v>-56.960999999999999</v>
      </c>
    </row>
    <row r="15" spans="1:14" x14ac:dyDescent="0.25">
      <c r="A15" s="13" t="s">
        <v>38</v>
      </c>
      <c r="C15" s="15" t="s">
        <v>66</v>
      </c>
      <c r="D15" s="16">
        <v>-70.146000000000001</v>
      </c>
      <c r="E15" s="16"/>
      <c r="F15" s="13" t="s">
        <v>76</v>
      </c>
      <c r="G15" s="16">
        <v>-68.683000000000007</v>
      </c>
      <c r="H15" s="16"/>
      <c r="J15" s="15" t="s">
        <v>97</v>
      </c>
      <c r="K15" s="16">
        <v>-116.617</v>
      </c>
      <c r="L15" s="16"/>
      <c r="M15" s="13" t="s">
        <v>103</v>
      </c>
      <c r="N15" s="16">
        <v>-97.941000000000003</v>
      </c>
    </row>
    <row r="16" spans="1:14" x14ac:dyDescent="0.25">
      <c r="A16" s="13" t="s">
        <v>39</v>
      </c>
      <c r="C16" s="15" t="s">
        <v>67</v>
      </c>
      <c r="D16" s="16">
        <v>-85.230999999999995</v>
      </c>
      <c r="E16" s="16"/>
      <c r="F16" s="13" t="s">
        <v>77</v>
      </c>
      <c r="G16" s="16">
        <v>-75.239000000000004</v>
      </c>
      <c r="H16" s="16"/>
      <c r="J16" s="15" t="s">
        <v>98</v>
      </c>
      <c r="K16" s="16">
        <v>-133.578</v>
      </c>
      <c r="L16" s="16"/>
      <c r="M16" s="13" t="s">
        <v>104</v>
      </c>
      <c r="N16" s="16">
        <v>-151.822</v>
      </c>
    </row>
    <row r="17" spans="1:14" x14ac:dyDescent="0.25">
      <c r="A17" s="19" t="s">
        <v>40</v>
      </c>
      <c r="B17" s="28"/>
      <c r="C17" s="20" t="s">
        <v>68</v>
      </c>
      <c r="D17" s="21">
        <v>-135.03700000000001</v>
      </c>
      <c r="E17" s="21"/>
      <c r="F17" s="19" t="s">
        <v>78</v>
      </c>
      <c r="G17" s="21">
        <v>-127.015</v>
      </c>
      <c r="H17" s="21"/>
      <c r="I17" s="28"/>
      <c r="J17" s="20" t="s">
        <v>99</v>
      </c>
      <c r="K17" s="21">
        <v>-120.32599999999999</v>
      </c>
      <c r="L17" s="21"/>
      <c r="M17" s="19" t="s">
        <v>106</v>
      </c>
      <c r="N17" s="21">
        <v>-91.295000000000002</v>
      </c>
    </row>
  </sheetData>
  <mergeCells count="7">
    <mergeCell ref="J2:K2"/>
    <mergeCell ref="M2:N2"/>
    <mergeCell ref="A2:A3"/>
    <mergeCell ref="B2:B3"/>
    <mergeCell ref="I2:I3"/>
    <mergeCell ref="C2:D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pane xSplit="4" ySplit="1" topLeftCell="X11" activePane="bottomRight" state="frozen"/>
      <selection pane="topRight" activeCell="E1" sqref="E1"/>
      <selection pane="bottomLeft" activeCell="A2" sqref="A2"/>
      <selection pane="bottomRight" activeCell="A22" sqref="A22:XFD25"/>
    </sheetView>
  </sheetViews>
  <sheetFormatPr baseColWidth="10" defaultRowHeight="14.4" x14ac:dyDescent="0.3"/>
  <cols>
    <col min="30" max="30" width="8.33203125" bestFit="1" customWidth="1"/>
    <col min="31" max="31" width="8" bestFit="1" customWidth="1"/>
    <col min="32" max="33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116</v>
      </c>
      <c r="F1" t="s">
        <v>117</v>
      </c>
      <c r="G1" t="s">
        <v>118</v>
      </c>
      <c r="H1" t="s">
        <v>119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120</v>
      </c>
      <c r="P1" t="s">
        <v>121</v>
      </c>
      <c r="Q1" t="s">
        <v>122</v>
      </c>
      <c r="R1" t="s">
        <v>123</v>
      </c>
      <c r="S1" t="s">
        <v>11</v>
      </c>
      <c r="T1" t="s">
        <v>12</v>
      </c>
      <c r="U1" t="s">
        <v>13</v>
      </c>
      <c r="V1" t="s">
        <v>14</v>
      </c>
      <c r="W1" t="s">
        <v>27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23</v>
      </c>
      <c r="AE1" t="s">
        <v>22</v>
      </c>
      <c r="AF1" t="s">
        <v>15</v>
      </c>
      <c r="AG1" t="s">
        <v>10</v>
      </c>
      <c r="AH1" t="s">
        <v>25</v>
      </c>
      <c r="AI1" t="s">
        <v>24</v>
      </c>
      <c r="AJ1" t="s">
        <v>124</v>
      </c>
    </row>
    <row r="2" spans="1:36" x14ac:dyDescent="0.3">
      <c r="A2" t="s">
        <v>28</v>
      </c>
      <c r="B2" t="s">
        <v>29</v>
      </c>
      <c r="C2" s="1">
        <v>42156</v>
      </c>
      <c r="D2" t="s">
        <v>30</v>
      </c>
      <c r="E2" s="35">
        <v>1.72756925361254E-2</v>
      </c>
      <c r="F2" s="35">
        <v>6.8501725604055699E-3</v>
      </c>
      <c r="G2" s="35">
        <v>2.52193537955233</v>
      </c>
      <c r="H2" s="36">
        <v>2.3466445416435101E-2</v>
      </c>
      <c r="I2" s="35">
        <v>0.40415093970358001</v>
      </c>
      <c r="J2" s="35">
        <v>0.46090250524228699</v>
      </c>
      <c r="K2" s="35">
        <v>0.87686861127197901</v>
      </c>
      <c r="L2" s="35">
        <v>0.39438504580966499</v>
      </c>
      <c r="M2">
        <v>-0.57823951067700996</v>
      </c>
      <c r="N2">
        <v>1.38654140585338</v>
      </c>
      <c r="O2">
        <v>2.16563834780522E-2</v>
      </c>
      <c r="P2">
        <v>1.2626491333563999E-2</v>
      </c>
      <c r="Q2">
        <v>1.71515450380777</v>
      </c>
      <c r="R2">
        <v>0.10689481844002099</v>
      </c>
      <c r="S2">
        <v>0.24066245514162499</v>
      </c>
      <c r="T2">
        <v>0.153062691283403</v>
      </c>
      <c r="U2">
        <v>1.5723129727023299</v>
      </c>
      <c r="V2">
        <v>0.13672958844588601</v>
      </c>
      <c r="W2">
        <v>0.141491775504024</v>
      </c>
      <c r="X2">
        <v>5.7918417314794801E-2</v>
      </c>
      <c r="Y2">
        <v>2.3428187462918301E-2</v>
      </c>
      <c r="Z2">
        <v>23.404762503333298</v>
      </c>
      <c r="AA2">
        <v>1.4111760632014001</v>
      </c>
      <c r="AB2">
        <v>146.666666666667</v>
      </c>
      <c r="AC2">
        <v>34.801021696368501</v>
      </c>
      <c r="AD2" s="38">
        <v>-93.309105808573904</v>
      </c>
      <c r="AE2" s="42">
        <v>-102.56941127771201</v>
      </c>
      <c r="AF2">
        <v>1.30392063587086E-2</v>
      </c>
      <c r="AG2">
        <v>9.9303802166930896E-3</v>
      </c>
      <c r="AH2" s="5">
        <f>AF2*100</f>
        <v>1.3039206358708599</v>
      </c>
      <c r="AI2" s="44">
        <f>AG2*100</f>
        <v>0.99303802166930899</v>
      </c>
      <c r="AJ2" t="s">
        <v>31</v>
      </c>
    </row>
    <row r="3" spans="1:36" x14ac:dyDescent="0.3">
      <c r="A3" t="s">
        <v>28</v>
      </c>
      <c r="B3" t="s">
        <v>32</v>
      </c>
      <c r="C3" s="1">
        <v>42156</v>
      </c>
      <c r="D3" t="s">
        <v>30</v>
      </c>
      <c r="E3" s="35">
        <v>9.0563433443979602E-2</v>
      </c>
      <c r="F3" s="35">
        <v>3.9891609354882201E-2</v>
      </c>
      <c r="G3" s="35">
        <v>2.2702376491836298</v>
      </c>
      <c r="H3" s="35">
        <v>3.9515056267750898E-2</v>
      </c>
      <c r="I3" s="35">
        <v>-0.33129989208057797</v>
      </c>
      <c r="J3" s="35">
        <v>4.0864654566274901</v>
      </c>
      <c r="K3" s="35">
        <v>-8.1072480753084805E-2</v>
      </c>
      <c r="L3" s="35">
        <v>0.93653191460448404</v>
      </c>
      <c r="M3">
        <v>-9.0958964575153907</v>
      </c>
      <c r="N3">
        <v>8.4332966877819402</v>
      </c>
      <c r="O3">
        <v>5.9308834696713997E-2</v>
      </c>
      <c r="P3">
        <v>5.4919809536878202E-2</v>
      </c>
      <c r="Q3">
        <v>1.07991697707707</v>
      </c>
      <c r="R3">
        <v>0.29843279560307701</v>
      </c>
      <c r="S3">
        <v>0.68706353039442103</v>
      </c>
      <c r="T3">
        <v>0.88220887632397904</v>
      </c>
      <c r="U3">
        <v>0.778799158377665</v>
      </c>
      <c r="V3">
        <v>0.44906217923499098</v>
      </c>
      <c r="W3">
        <v>4.1524455622128503E-2</v>
      </c>
      <c r="X3">
        <v>0.47205629479804501</v>
      </c>
      <c r="Y3">
        <v>0.77829250146481799</v>
      </c>
      <c r="Z3">
        <v>24.565247752000001</v>
      </c>
      <c r="AA3">
        <v>3.5672627333528002</v>
      </c>
      <c r="AB3">
        <v>110</v>
      </c>
      <c r="AC3">
        <v>34.641016151377599</v>
      </c>
      <c r="AD3" s="39">
        <v>-24.305289080142401</v>
      </c>
      <c r="AE3" s="41">
        <v>-23.3811937938342</v>
      </c>
      <c r="AF3">
        <v>9.3857386190897202E-2</v>
      </c>
      <c r="AG3">
        <v>9.6607312752040403E-2</v>
      </c>
      <c r="AH3" s="37">
        <f>AF3*100</f>
        <v>9.3857386190897198</v>
      </c>
      <c r="AI3" s="43">
        <f>AG3*100</f>
        <v>9.6607312752040411</v>
      </c>
      <c r="AJ3" t="s">
        <v>126</v>
      </c>
    </row>
    <row r="4" spans="1:36" x14ac:dyDescent="0.3">
      <c r="A4" t="s">
        <v>28</v>
      </c>
      <c r="B4" t="s">
        <v>29</v>
      </c>
      <c r="C4" s="1">
        <v>42217</v>
      </c>
      <c r="D4" t="s">
        <v>41</v>
      </c>
      <c r="E4">
        <v>2.7820586494527698E-3</v>
      </c>
      <c r="F4">
        <v>1.1226957246602901E-3</v>
      </c>
      <c r="G4">
        <v>2.4780166062310101</v>
      </c>
      <c r="H4" s="2">
        <v>3.2653545425189702E-2</v>
      </c>
      <c r="I4">
        <v>0.63901657021281499</v>
      </c>
      <c r="J4">
        <v>0.23263223971976801</v>
      </c>
      <c r="K4">
        <v>2.7468960062568399</v>
      </c>
      <c r="L4">
        <v>2.05876312727989E-2</v>
      </c>
      <c r="M4">
        <v>0.12067961852442</v>
      </c>
      <c r="N4">
        <v>1.15735349359311</v>
      </c>
      <c r="O4">
        <v>-2.6469605665714801E-3</v>
      </c>
      <c r="P4">
        <v>2.57559395254487E-3</v>
      </c>
      <c r="Q4">
        <v>-1.0277087985690101</v>
      </c>
      <c r="R4">
        <v>0.338283148520302</v>
      </c>
      <c r="S4">
        <v>0.348554442922408</v>
      </c>
      <c r="T4">
        <v>5.9391885391004103E-2</v>
      </c>
      <c r="U4">
        <v>5.8687216381112304</v>
      </c>
      <c r="V4">
        <v>6.1874147082673699E-4</v>
      </c>
      <c r="W4">
        <v>0.83108879974264704</v>
      </c>
      <c r="X4">
        <v>0.12149019968095</v>
      </c>
      <c r="Y4">
        <v>3.5273960502981701E-3</v>
      </c>
      <c r="Z4">
        <v>23.404762503333298</v>
      </c>
      <c r="AA4">
        <v>1.4111760632014001</v>
      </c>
      <c r="AB4">
        <v>146.666666666667</v>
      </c>
      <c r="AC4">
        <v>34.801021696368501</v>
      </c>
      <c r="AD4" s="38">
        <v>-71.029114341737099</v>
      </c>
      <c r="AE4" s="39">
        <v>-100.87000660893899</v>
      </c>
      <c r="AF4">
        <v>2.9025233180647999E-3</v>
      </c>
      <c r="AG4">
        <v>2.8176404187013901E-3</v>
      </c>
      <c r="AH4" s="5">
        <f>AF4*100</f>
        <v>0.29025233180647997</v>
      </c>
      <c r="AI4" s="37">
        <f>AG4*100</f>
        <v>0.28176404187013904</v>
      </c>
      <c r="AJ4" t="s">
        <v>31</v>
      </c>
    </row>
    <row r="5" spans="1:36" x14ac:dyDescent="0.3">
      <c r="A5" t="s">
        <v>28</v>
      </c>
      <c r="B5" t="s">
        <v>29</v>
      </c>
      <c r="C5" s="1">
        <v>42217</v>
      </c>
      <c r="D5" t="s">
        <v>30</v>
      </c>
      <c r="E5" s="35">
        <v>2.41518805644249E-2</v>
      </c>
      <c r="F5" s="35">
        <v>1.5737119806998899E-2</v>
      </c>
      <c r="G5" s="35">
        <v>1.5347078029922401</v>
      </c>
      <c r="H5" s="35">
        <v>0.168728998307455</v>
      </c>
      <c r="I5" s="35">
        <v>1.0762343963749199</v>
      </c>
      <c r="J5" s="35">
        <v>1.1140400088154401</v>
      </c>
      <c r="K5" s="35">
        <v>0.96606440330566501</v>
      </c>
      <c r="L5" s="35">
        <v>0.36619406928523901</v>
      </c>
      <c r="M5">
        <v>-1.55805157686453</v>
      </c>
      <c r="N5">
        <v>3.7105204178478099</v>
      </c>
      <c r="O5">
        <v>1.0797019442520799E-2</v>
      </c>
      <c r="P5">
        <v>2.59040969947524E-2</v>
      </c>
      <c r="Q5">
        <v>0.41680740481739298</v>
      </c>
      <c r="R5">
        <v>0.68930371086558495</v>
      </c>
      <c r="S5">
        <v>0.63166698574084301</v>
      </c>
      <c r="T5">
        <v>0.351973493055526</v>
      </c>
      <c r="U5">
        <v>1.7946436257380201</v>
      </c>
      <c r="V5">
        <v>0.115788478105602</v>
      </c>
      <c r="W5">
        <v>0.315118468286056</v>
      </c>
      <c r="X5">
        <v>0.39900318087492298</v>
      </c>
      <c r="Y5">
        <v>0.123885339813708</v>
      </c>
      <c r="Z5">
        <v>23.404762503333298</v>
      </c>
      <c r="AA5">
        <v>1.4111760632014001</v>
      </c>
      <c r="AB5">
        <v>146.666666666667</v>
      </c>
      <c r="AC5">
        <v>34.801021696368501</v>
      </c>
      <c r="AD5" s="38">
        <v>-35.445994188760899</v>
      </c>
      <c r="AE5" s="42">
        <v>-36.912035900959303</v>
      </c>
      <c r="AF5">
        <v>2.4197794994184198E-2</v>
      </c>
      <c r="AG5">
        <v>2.23050866037805E-2</v>
      </c>
      <c r="AH5" s="5">
        <f>AF5*100</f>
        <v>2.4197794994184196</v>
      </c>
      <c r="AI5" s="44">
        <f>AG5*100</f>
        <v>2.23050866037805</v>
      </c>
      <c r="AJ5" t="s">
        <v>31</v>
      </c>
    </row>
    <row r="6" spans="1:36" x14ac:dyDescent="0.3">
      <c r="A6" t="s">
        <v>34</v>
      </c>
      <c r="B6" t="s">
        <v>29</v>
      </c>
      <c r="C6" s="1">
        <v>42156</v>
      </c>
      <c r="D6" t="s">
        <v>30</v>
      </c>
      <c r="E6">
        <v>4.0711084087740098E-3</v>
      </c>
      <c r="F6">
        <v>7.6571426287343602E-3</v>
      </c>
      <c r="G6">
        <v>0.53167462148304201</v>
      </c>
      <c r="H6">
        <v>0.60183060990318005</v>
      </c>
      <c r="I6">
        <v>2.4548787198109601</v>
      </c>
      <c r="J6">
        <v>0.60983100286034797</v>
      </c>
      <c r="K6">
        <v>4.0255065883771399</v>
      </c>
      <c r="L6">
        <v>8.7736400697143704E-4</v>
      </c>
      <c r="M6">
        <v>1.16824783093027</v>
      </c>
      <c r="N6">
        <v>3.7415096014342</v>
      </c>
      <c r="O6">
        <v>-4.2676433542023998E-3</v>
      </c>
      <c r="P6">
        <v>1.44372207147162E-2</v>
      </c>
      <c r="Q6">
        <v>-0.29560006309609899</v>
      </c>
      <c r="R6">
        <v>0.771588145035914</v>
      </c>
      <c r="S6">
        <v>0.80455590274172595</v>
      </c>
      <c r="T6">
        <v>0.203960928898965</v>
      </c>
      <c r="U6">
        <v>3.9446569844770298</v>
      </c>
      <c r="V6">
        <v>1.29756412843347E-3</v>
      </c>
      <c r="W6">
        <v>0.50916742279787996</v>
      </c>
      <c r="X6">
        <v>0.64731020063655398</v>
      </c>
      <c r="Y6">
        <v>4.1600060517328702E-2</v>
      </c>
      <c r="Z6">
        <v>32.3772754033333</v>
      </c>
      <c r="AA6">
        <v>0.56650072353276504</v>
      </c>
      <c r="AB6">
        <v>137.5</v>
      </c>
      <c r="AC6">
        <v>14.3614066163451</v>
      </c>
      <c r="AD6" s="38">
        <v>-72.098770394417002</v>
      </c>
      <c r="AE6" s="39">
        <v>-89.860733557195204</v>
      </c>
      <c r="AF6">
        <v>2.3015807663313698E-2</v>
      </c>
      <c r="AG6">
        <v>1.94173279885414E-2</v>
      </c>
      <c r="AH6" s="5">
        <f>AF6*100</f>
        <v>2.3015807663313699</v>
      </c>
      <c r="AI6" s="37">
        <f>AG6*100</f>
        <v>1.94173279885414</v>
      </c>
      <c r="AJ6" t="s">
        <v>31</v>
      </c>
    </row>
    <row r="7" spans="1:36" x14ac:dyDescent="0.3">
      <c r="A7" t="s">
        <v>34</v>
      </c>
      <c r="B7" t="s">
        <v>32</v>
      </c>
      <c r="C7" s="1">
        <v>42156</v>
      </c>
      <c r="D7" t="s">
        <v>30</v>
      </c>
      <c r="E7">
        <v>-1.67729164926021E-2</v>
      </c>
      <c r="F7">
        <v>1.33765259371983E-2</v>
      </c>
      <c r="G7">
        <v>-1.2539067745504</v>
      </c>
      <c r="H7">
        <v>0.227887614277101</v>
      </c>
      <c r="I7">
        <v>4.7051604584962403</v>
      </c>
      <c r="J7">
        <v>0.93437246267526497</v>
      </c>
      <c r="K7">
        <v>5.0356369076038296</v>
      </c>
      <c r="L7">
        <v>1.21800364869033E-4</v>
      </c>
      <c r="M7">
        <v>2.7243793212882101</v>
      </c>
      <c r="N7">
        <v>6.6859415853810802</v>
      </c>
      <c r="O7">
        <v>-3.2155571331425298E-2</v>
      </c>
      <c r="P7">
        <v>2.10375706735361E-2</v>
      </c>
      <c r="Q7">
        <v>-1.52848310436694</v>
      </c>
      <c r="R7">
        <v>0.14591999301822001</v>
      </c>
      <c r="S7">
        <v>1.31583740474821</v>
      </c>
      <c r="T7">
        <v>0.27973424682715697</v>
      </c>
      <c r="U7">
        <v>4.7038838457317604</v>
      </c>
      <c r="V7">
        <v>2.3894065069885901E-4</v>
      </c>
      <c r="W7">
        <v>0.58034463562954697</v>
      </c>
      <c r="X7">
        <v>1.73142807573449</v>
      </c>
      <c r="Y7">
        <v>7.8251248847956895E-2</v>
      </c>
      <c r="Z7">
        <v>30.299536273333299</v>
      </c>
      <c r="AA7">
        <v>2.7666203928703301</v>
      </c>
      <c r="AB7">
        <v>90</v>
      </c>
      <c r="AC7">
        <v>4.0824829046386304</v>
      </c>
      <c r="AD7" s="38">
        <v>-67.272073422244404</v>
      </c>
      <c r="AE7" s="39">
        <v>-73.720485387171095</v>
      </c>
      <c r="AF7">
        <v>3.1610248035470398E-2</v>
      </c>
      <c r="AG7">
        <v>2.6426276004204999E-2</v>
      </c>
      <c r="AH7" s="5">
        <f>AF7*100</f>
        <v>3.1610248035470399</v>
      </c>
      <c r="AI7" s="37">
        <f>AG7*100</f>
        <v>2.6426276004205</v>
      </c>
      <c r="AJ7" t="s">
        <v>31</v>
      </c>
    </row>
    <row r="8" spans="1:36" x14ac:dyDescent="0.3">
      <c r="A8" t="s">
        <v>34</v>
      </c>
      <c r="B8" t="s">
        <v>29</v>
      </c>
      <c r="C8" s="1">
        <v>42217</v>
      </c>
      <c r="D8" t="s">
        <v>41</v>
      </c>
      <c r="E8">
        <v>4.6755996785533896E-3</v>
      </c>
      <c r="F8">
        <v>1.0129740968621401E-3</v>
      </c>
      <c r="G8">
        <v>4.6157149457591</v>
      </c>
      <c r="H8" s="2">
        <v>4.0031815090629499E-4</v>
      </c>
      <c r="I8">
        <v>0.68452867893120195</v>
      </c>
      <c r="J8">
        <v>0.13633419771941399</v>
      </c>
      <c r="K8">
        <v>5.0209609208983004</v>
      </c>
      <c r="L8">
        <v>1.8710464149454E-4</v>
      </c>
      <c r="M8">
        <v>0.39212091906068303</v>
      </c>
      <c r="N8">
        <v>0.97693646086353603</v>
      </c>
      <c r="O8">
        <v>-2.5572735438400699E-3</v>
      </c>
      <c r="P8">
        <v>2.6451360600378299E-3</v>
      </c>
      <c r="Q8">
        <v>-0.96678336607134496</v>
      </c>
      <c r="R8">
        <v>0.35891162433733897</v>
      </c>
      <c r="S8">
        <v>0.39890142590591099</v>
      </c>
      <c r="T8">
        <v>4.8118241806919301E-2</v>
      </c>
      <c r="U8">
        <v>8.2900249661356096</v>
      </c>
      <c r="V8" s="33">
        <v>1.6635393859102798E-5</v>
      </c>
      <c r="W8">
        <v>0.88420641643322695</v>
      </c>
      <c r="X8">
        <v>0.15912234758976901</v>
      </c>
      <c r="Y8">
        <v>2.3153651945891601E-3</v>
      </c>
      <c r="Z8">
        <v>32.3772754033333</v>
      </c>
      <c r="AA8">
        <v>0.56650072353276504</v>
      </c>
      <c r="AB8">
        <v>137.5</v>
      </c>
      <c r="AC8">
        <v>14.3614066163451</v>
      </c>
      <c r="AD8" s="38">
        <v>-81.668010201227204</v>
      </c>
      <c r="AE8" s="39">
        <v>-132.526520931753</v>
      </c>
      <c r="AF8">
        <v>3.7305678715664902E-3</v>
      </c>
      <c r="AG8">
        <v>3.1894961788547001E-3</v>
      </c>
      <c r="AH8" s="5">
        <f>AF8*100</f>
        <v>0.37305678715664903</v>
      </c>
      <c r="AI8" s="37">
        <f>AG8*100</f>
        <v>0.31894961788546999</v>
      </c>
      <c r="AJ8" t="s">
        <v>31</v>
      </c>
    </row>
    <row r="9" spans="1:36" x14ac:dyDescent="0.3">
      <c r="A9" t="s">
        <v>34</v>
      </c>
      <c r="B9" t="s">
        <v>29</v>
      </c>
      <c r="C9" s="1">
        <v>42217</v>
      </c>
      <c r="D9" t="s">
        <v>30</v>
      </c>
      <c r="E9">
        <v>-4.6809740501326799E-4</v>
      </c>
      <c r="F9">
        <v>8.4961619058091502E-3</v>
      </c>
      <c r="G9">
        <v>-5.5095160638736401E-2</v>
      </c>
      <c r="H9">
        <v>0.95714786869914503</v>
      </c>
      <c r="I9">
        <v>2.8779578688560998</v>
      </c>
      <c r="J9">
        <v>0.55399001133229397</v>
      </c>
      <c r="K9">
        <v>5.19496346501787</v>
      </c>
      <c r="L9">
        <v>4.0422896879486998E-4</v>
      </c>
      <c r="M9">
        <v>1.6435914100215001</v>
      </c>
      <c r="N9">
        <v>4.1123243370095199</v>
      </c>
      <c r="O9">
        <v>-2.6903976584384499E-2</v>
      </c>
      <c r="P9">
        <v>1.60035553953972E-2</v>
      </c>
      <c r="Q9">
        <v>-1.68112497002525</v>
      </c>
      <c r="R9">
        <v>0.13124546104455001</v>
      </c>
      <c r="S9">
        <v>1.0600425322748801</v>
      </c>
      <c r="T9">
        <v>0.18912430533904101</v>
      </c>
      <c r="U9">
        <v>5.6050042345141904</v>
      </c>
      <c r="V9">
        <v>5.0727759635381604E-4</v>
      </c>
      <c r="W9">
        <v>0.79703710951141404</v>
      </c>
      <c r="X9">
        <v>1.1236901702317399</v>
      </c>
      <c r="Y9">
        <v>3.5768002869974898E-2</v>
      </c>
      <c r="Z9">
        <v>32.3772754033333</v>
      </c>
      <c r="AA9">
        <v>0.56650072353276504</v>
      </c>
      <c r="AB9">
        <v>137.5</v>
      </c>
      <c r="AC9">
        <v>14.3614066163451</v>
      </c>
      <c r="AD9" s="38">
        <v>-43.981406801916698</v>
      </c>
      <c r="AE9" s="39">
        <v>-56.914048396101499</v>
      </c>
      <c r="AF9">
        <v>1.8148458523776601E-2</v>
      </c>
      <c r="AG9">
        <v>1.7591187432924201E-2</v>
      </c>
      <c r="AH9" s="5">
        <f>AF9*100</f>
        <v>1.8148458523776601</v>
      </c>
      <c r="AI9" s="37">
        <f>AG9*100</f>
        <v>1.75911874329242</v>
      </c>
      <c r="AJ9" t="s">
        <v>31</v>
      </c>
    </row>
    <row r="10" spans="1:36" x14ac:dyDescent="0.3">
      <c r="A10" t="s">
        <v>35</v>
      </c>
      <c r="B10" t="s">
        <v>29</v>
      </c>
      <c r="C10" s="1">
        <v>42156</v>
      </c>
      <c r="D10" t="s">
        <v>30</v>
      </c>
      <c r="E10">
        <v>1.5415941685514899E-3</v>
      </c>
      <c r="F10">
        <v>4.6953805783870603E-3</v>
      </c>
      <c r="G10">
        <v>0.328321451864303</v>
      </c>
      <c r="H10">
        <v>0.746678039640986</v>
      </c>
      <c r="I10">
        <v>1.9868510227578899</v>
      </c>
      <c r="J10">
        <v>0.32631049221441699</v>
      </c>
      <c r="K10">
        <v>6.0888358485645799</v>
      </c>
      <c r="L10" s="33">
        <v>1.20432090619962E-5</v>
      </c>
      <c r="M10">
        <v>1.2983962186567499</v>
      </c>
      <c r="N10">
        <v>2.6753058395320002</v>
      </c>
      <c r="O10">
        <v>-1.72419026836007E-2</v>
      </c>
      <c r="P10">
        <v>1.03897538164294E-2</v>
      </c>
      <c r="Q10">
        <v>-1.6595102240378301</v>
      </c>
      <c r="R10">
        <v>0.117769394335746</v>
      </c>
      <c r="S10">
        <v>0.883317691968736</v>
      </c>
      <c r="T10">
        <v>0.13781474397111601</v>
      </c>
      <c r="U10">
        <v>6.4094571198700603</v>
      </c>
      <c r="V10" s="33">
        <v>1.17458249941735E-5</v>
      </c>
      <c r="W10">
        <v>0.732530404211582</v>
      </c>
      <c r="X10">
        <v>0.78025014494497602</v>
      </c>
      <c r="Y10">
        <v>1.8992903655824098E-2</v>
      </c>
      <c r="Z10">
        <v>40.550607960000001</v>
      </c>
      <c r="AA10">
        <v>2.64020393499771</v>
      </c>
      <c r="AB10">
        <v>117.5</v>
      </c>
      <c r="AC10">
        <v>10.3077640640442</v>
      </c>
      <c r="AD10" s="38">
        <v>-86.114192643125094</v>
      </c>
      <c r="AE10" s="39">
        <v>-107.858071749324</v>
      </c>
      <c r="AF10">
        <v>1.52406007402082E-2</v>
      </c>
      <c r="AG10">
        <v>1.2092092175556001E-2</v>
      </c>
      <c r="AH10" s="5">
        <f>AF10*100</f>
        <v>1.5240600740208201</v>
      </c>
      <c r="AI10" s="37">
        <f>AG10*100</f>
        <v>1.2092092175556002</v>
      </c>
      <c r="AJ10" t="s">
        <v>31</v>
      </c>
    </row>
    <row r="11" spans="1:36" x14ac:dyDescent="0.3">
      <c r="A11" t="s">
        <v>35</v>
      </c>
      <c r="B11" t="s">
        <v>32</v>
      </c>
      <c r="C11" s="1">
        <v>42156</v>
      </c>
      <c r="D11" t="s">
        <v>30</v>
      </c>
      <c r="E11">
        <v>2.0988572057835001E-2</v>
      </c>
      <c r="F11">
        <v>5.0744730379049001E-3</v>
      </c>
      <c r="G11">
        <v>4.1361086956332702</v>
      </c>
      <c r="H11" s="2">
        <v>6.2034188296803999E-4</v>
      </c>
      <c r="I11">
        <v>1.48137147360824</v>
      </c>
      <c r="J11">
        <v>0.55219500964889501</v>
      </c>
      <c r="K11">
        <v>2.6826962354298498</v>
      </c>
      <c r="L11">
        <v>1.5199643369271499E-2</v>
      </c>
      <c r="M11">
        <v>0.32125276455714702</v>
      </c>
      <c r="N11">
        <v>2.6414901339088699</v>
      </c>
      <c r="O11">
        <v>1.4079780725115801E-2</v>
      </c>
      <c r="P11">
        <v>6.6497348976814301E-3</v>
      </c>
      <c r="Q11">
        <v>2.1173446673829099</v>
      </c>
      <c r="R11">
        <v>4.8414425864941699E-2</v>
      </c>
      <c r="S11">
        <v>0.53803416790832903</v>
      </c>
      <c r="T11">
        <v>0.109491274497312</v>
      </c>
      <c r="U11">
        <v>4.9139456123651</v>
      </c>
      <c r="V11">
        <v>1.1188727145988699E-4</v>
      </c>
      <c r="W11">
        <v>0.57292193612105702</v>
      </c>
      <c r="X11">
        <v>0.28948076583680799</v>
      </c>
      <c r="Y11">
        <v>1.1988339191045701E-2</v>
      </c>
      <c r="Z11">
        <v>24.11047907</v>
      </c>
      <c r="AA11">
        <v>2.70584163491479</v>
      </c>
      <c r="AB11">
        <v>77.5</v>
      </c>
      <c r="AC11">
        <v>8.5391256382996694</v>
      </c>
      <c r="AD11" s="39">
        <v>-125.818957234598</v>
      </c>
      <c r="AE11" s="38">
        <v>-123.02456183644399</v>
      </c>
      <c r="AF11">
        <v>8.9651318568934896E-3</v>
      </c>
      <c r="AG11">
        <v>9.6138301259144094E-3</v>
      </c>
      <c r="AH11" s="37">
        <f>AF11*100</f>
        <v>0.89651318568934901</v>
      </c>
      <c r="AI11" s="5">
        <f>AG11*100</f>
        <v>0.96138301259144099</v>
      </c>
      <c r="AJ11" t="s">
        <v>33</v>
      </c>
    </row>
    <row r="12" spans="1:36" x14ac:dyDescent="0.3">
      <c r="A12" t="s">
        <v>35</v>
      </c>
      <c r="B12" t="s">
        <v>29</v>
      </c>
      <c r="C12" s="1">
        <v>42217</v>
      </c>
      <c r="D12" t="s">
        <v>41</v>
      </c>
      <c r="E12">
        <v>5.3376036794841302E-3</v>
      </c>
      <c r="F12">
        <v>2.02351690070537E-3</v>
      </c>
      <c r="G12">
        <v>2.6377855690869301</v>
      </c>
      <c r="H12">
        <v>1.5385383882946E-2</v>
      </c>
      <c r="I12">
        <v>0.81288250214167801</v>
      </c>
      <c r="J12">
        <v>0.19728175903150599</v>
      </c>
      <c r="K12">
        <v>4.1204139000598596</v>
      </c>
      <c r="L12">
        <v>4.8721178296181098E-4</v>
      </c>
      <c r="M12">
        <v>0.40261263869651598</v>
      </c>
      <c r="N12">
        <v>1.2231523753148501</v>
      </c>
      <c r="O12">
        <v>-1.4409774155435301E-4</v>
      </c>
      <c r="P12">
        <v>3.1170298532629398E-3</v>
      </c>
      <c r="Q12">
        <v>-4.6229182374852698E-2</v>
      </c>
      <c r="R12">
        <v>0.96356439192176302</v>
      </c>
      <c r="S12">
        <v>0.37824897799700402</v>
      </c>
      <c r="T12">
        <v>4.6788222243327598E-2</v>
      </c>
      <c r="U12">
        <v>8.0842776207627001</v>
      </c>
      <c r="V12" s="33">
        <v>6.9588155427925102E-8</v>
      </c>
      <c r="W12">
        <v>0.756819320806566</v>
      </c>
      <c r="X12">
        <v>0.14307228935577801</v>
      </c>
      <c r="Y12">
        <v>2.1891377406910101E-3</v>
      </c>
      <c r="Z12">
        <v>40.550607960000001</v>
      </c>
      <c r="AA12">
        <v>2.64020393499771</v>
      </c>
      <c r="AB12">
        <v>117.5</v>
      </c>
      <c r="AC12">
        <v>10.3077640640442</v>
      </c>
      <c r="AD12" s="38">
        <v>-167.15481574522099</v>
      </c>
      <c r="AE12" s="39">
        <v>-172.26997726484399</v>
      </c>
      <c r="AF12">
        <v>5.6101733592338002E-3</v>
      </c>
      <c r="AG12">
        <v>5.01976167466988E-3</v>
      </c>
      <c r="AH12" s="5">
        <f>AF12*100</f>
        <v>0.56101733592337999</v>
      </c>
      <c r="AI12" s="37">
        <f>AG12*100</f>
        <v>0.50197616746698803</v>
      </c>
      <c r="AJ12" t="s">
        <v>31</v>
      </c>
    </row>
    <row r="13" spans="1:36" x14ac:dyDescent="0.3">
      <c r="A13" t="s">
        <v>35</v>
      </c>
      <c r="B13" t="s">
        <v>29</v>
      </c>
      <c r="C13" s="1">
        <v>42217</v>
      </c>
      <c r="D13" t="s">
        <v>30</v>
      </c>
      <c r="E13">
        <v>-6.4553097731315998E-3</v>
      </c>
      <c r="F13">
        <v>4.60830540829219E-3</v>
      </c>
      <c r="G13">
        <v>-1.4007990359136999</v>
      </c>
      <c r="H13">
        <v>0.18037002520576101</v>
      </c>
      <c r="I13">
        <v>2.7688023973900999</v>
      </c>
      <c r="J13">
        <v>0.29721692141058997</v>
      </c>
      <c r="K13">
        <v>9.3157629930670591</v>
      </c>
      <c r="L13" s="33">
        <v>7.2956587181715997E-8</v>
      </c>
      <c r="M13">
        <v>2.1387306640152701</v>
      </c>
      <c r="N13">
        <v>3.39887412628351</v>
      </c>
      <c r="O13">
        <v>-2.5997282142927999E-2</v>
      </c>
      <c r="P13">
        <v>1.0343993535214299E-2</v>
      </c>
      <c r="Q13">
        <v>-2.5132732396269102</v>
      </c>
      <c r="R13" s="2">
        <v>2.30499845065677E-2</v>
      </c>
      <c r="S13">
        <v>0.95590765789176402</v>
      </c>
      <c r="T13">
        <v>0.12810550636385801</v>
      </c>
      <c r="U13">
        <v>7.4618779865457396</v>
      </c>
      <c r="V13" s="33">
        <v>1.35219274729348E-6</v>
      </c>
      <c r="W13">
        <v>0.77678454055510204</v>
      </c>
      <c r="X13">
        <v>0.91375945041611795</v>
      </c>
      <c r="Y13">
        <v>1.64110207607404E-2</v>
      </c>
      <c r="Z13">
        <v>40.550607960000001</v>
      </c>
      <c r="AA13">
        <v>2.64020393499771</v>
      </c>
      <c r="AB13">
        <v>117.5</v>
      </c>
      <c r="AC13">
        <v>10.3077640640442</v>
      </c>
      <c r="AD13" s="38">
        <v>-89.863747097777804</v>
      </c>
      <c r="AE13" s="39">
        <v>-106.615696911497</v>
      </c>
      <c r="AF13">
        <v>1.68767153497872E-2</v>
      </c>
      <c r="AG13">
        <v>1.0597339114593299E-2</v>
      </c>
      <c r="AH13" s="5">
        <f>AF13*100</f>
        <v>1.6876715349787199</v>
      </c>
      <c r="AI13" s="37">
        <f>AG13*100</f>
        <v>1.0597339114593298</v>
      </c>
      <c r="AJ13" t="s">
        <v>31</v>
      </c>
    </row>
    <row r="14" spans="1:36" x14ac:dyDescent="0.3">
      <c r="A14" t="s">
        <v>36</v>
      </c>
      <c r="B14" t="s">
        <v>29</v>
      </c>
      <c r="C14" s="1">
        <v>42156</v>
      </c>
      <c r="D14" t="s">
        <v>30</v>
      </c>
      <c r="E14">
        <v>3.2458981611284102E-3</v>
      </c>
      <c r="F14">
        <v>7.8165199918013607E-3</v>
      </c>
      <c r="G14">
        <v>0.41526128821175901</v>
      </c>
      <c r="H14">
        <v>0.68285863556054605</v>
      </c>
      <c r="I14">
        <v>1.80520070716618</v>
      </c>
      <c r="J14">
        <v>0.34825287214918199</v>
      </c>
      <c r="K14">
        <v>5.1835917275446999</v>
      </c>
      <c r="L14" s="33">
        <v>6.2505063246967693E-5</v>
      </c>
      <c r="M14">
        <v>1.07354862753348</v>
      </c>
      <c r="N14">
        <v>2.5368527916795101</v>
      </c>
      <c r="O14">
        <v>-1.9498577528352001E-2</v>
      </c>
      <c r="P14">
        <v>1.36769937991099E-2</v>
      </c>
      <c r="Q14">
        <v>-1.4256479029493301</v>
      </c>
      <c r="R14">
        <v>0.17108187412057799</v>
      </c>
      <c r="S14">
        <v>0.89737227831989996</v>
      </c>
      <c r="T14">
        <v>0.140179694547965</v>
      </c>
      <c r="U14">
        <v>6.4015853452501803</v>
      </c>
      <c r="V14" s="33">
        <v>5.0040628351453797E-6</v>
      </c>
      <c r="W14">
        <v>0.694813326712024</v>
      </c>
      <c r="X14">
        <v>0.80527700589704898</v>
      </c>
      <c r="Y14">
        <v>1.96503467635608E-2</v>
      </c>
      <c r="Z14">
        <v>51.998460027999997</v>
      </c>
      <c r="AA14">
        <v>6.4281794873551297</v>
      </c>
      <c r="AB14">
        <v>193.333333333333</v>
      </c>
      <c r="AC14">
        <v>16.6666666666667</v>
      </c>
      <c r="AD14" s="38">
        <v>-91.532133267019205</v>
      </c>
      <c r="AE14" s="39">
        <v>-98.845884263532</v>
      </c>
      <c r="AF14">
        <v>2.11261881215512E-2</v>
      </c>
      <c r="AG14">
        <v>1.75959654362585E-2</v>
      </c>
      <c r="AH14" s="5">
        <f>AF14*100</f>
        <v>2.1126188121551199</v>
      </c>
      <c r="AI14" s="37">
        <f>AG14*100</f>
        <v>1.7595965436258501</v>
      </c>
      <c r="AJ14" t="s">
        <v>31</v>
      </c>
    </row>
    <row r="15" spans="1:36" x14ac:dyDescent="0.3">
      <c r="A15" t="s">
        <v>36</v>
      </c>
      <c r="B15" t="s">
        <v>32</v>
      </c>
      <c r="C15" s="1">
        <v>42156</v>
      </c>
      <c r="D15" t="s">
        <v>30</v>
      </c>
      <c r="E15">
        <v>8.4039175166449199E-3</v>
      </c>
      <c r="F15">
        <v>1.19899796101568E-2</v>
      </c>
      <c r="G15">
        <v>0.70091174379695598</v>
      </c>
      <c r="H15">
        <v>0.49342645923453898</v>
      </c>
      <c r="I15">
        <v>1.68349385000233</v>
      </c>
      <c r="J15">
        <v>0.60592789195888497</v>
      </c>
      <c r="K15">
        <v>2.7783732558668301</v>
      </c>
      <c r="L15">
        <v>1.34267877333678E-2</v>
      </c>
      <c r="M15">
        <v>0.39898413981863301</v>
      </c>
      <c r="N15">
        <v>2.9680035509745601</v>
      </c>
      <c r="O15">
        <v>-7.3298500133956801E-4</v>
      </c>
      <c r="P15">
        <v>1.9101531912378299E-2</v>
      </c>
      <c r="Q15">
        <v>-3.8373100372361899E-2</v>
      </c>
      <c r="R15">
        <v>0.96986492559960702</v>
      </c>
      <c r="S15">
        <v>0.71143999459200902</v>
      </c>
      <c r="T15">
        <v>0.204553112321474</v>
      </c>
      <c r="U15">
        <v>3.4780208744705701</v>
      </c>
      <c r="V15">
        <v>3.1043536969626198E-3</v>
      </c>
      <c r="W15">
        <v>0.430536670991568</v>
      </c>
      <c r="X15">
        <v>0.50614686590507696</v>
      </c>
      <c r="Y15">
        <v>4.1841975760401398E-2</v>
      </c>
      <c r="Z15">
        <v>43.195864235999998</v>
      </c>
      <c r="AA15">
        <v>2.14100840615983</v>
      </c>
      <c r="AB15">
        <v>170</v>
      </c>
      <c r="AC15">
        <v>11.5470053837925</v>
      </c>
      <c r="AD15" s="38">
        <v>-79.805382821746704</v>
      </c>
      <c r="AE15" s="39">
        <v>-84.337079528779398</v>
      </c>
      <c r="AF15">
        <v>2.2316669035553301E-2</v>
      </c>
      <c r="AG15">
        <v>1.96770587271544E-2</v>
      </c>
      <c r="AH15" s="5">
        <f>AF15*100</f>
        <v>2.2316669035553303</v>
      </c>
      <c r="AI15" s="37">
        <f>AG15*100</f>
        <v>1.96770587271544</v>
      </c>
      <c r="AJ15" t="s">
        <v>31</v>
      </c>
    </row>
    <row r="16" spans="1:36" x14ac:dyDescent="0.3">
      <c r="A16" t="s">
        <v>36</v>
      </c>
      <c r="B16" t="s">
        <v>29</v>
      </c>
      <c r="C16" s="1">
        <v>42217</v>
      </c>
      <c r="D16" t="s">
        <v>41</v>
      </c>
      <c r="E16">
        <v>8.1832747275530499E-3</v>
      </c>
      <c r="F16">
        <v>1.9569590173857902E-3</v>
      </c>
      <c r="G16">
        <v>4.1816280539613597</v>
      </c>
      <c r="H16" s="2">
        <v>9.2293963883169198E-4</v>
      </c>
      <c r="I16">
        <v>1.3368988742546599</v>
      </c>
      <c r="J16">
        <v>0.25852062612054599</v>
      </c>
      <c r="K16">
        <v>5.1713431702400303</v>
      </c>
      <c r="L16">
        <v>1.4183349485220599E-4</v>
      </c>
      <c r="M16">
        <v>0.78242728479941503</v>
      </c>
      <c r="N16">
        <v>1.89137048666811</v>
      </c>
      <c r="O16">
        <v>-7.7122329824237303E-3</v>
      </c>
      <c r="P16">
        <v>4.7249851518051398E-3</v>
      </c>
      <c r="Q16">
        <v>-1.6322237498412799</v>
      </c>
      <c r="R16">
        <v>0.14665172927790901</v>
      </c>
      <c r="S16">
        <v>0.57612177586089497</v>
      </c>
      <c r="T16">
        <v>7.61353920185181E-2</v>
      </c>
      <c r="U16">
        <v>7.56706914598624</v>
      </c>
      <c r="V16">
        <v>1.2979723415377299E-4</v>
      </c>
      <c r="W16">
        <v>0.89106844582173805</v>
      </c>
      <c r="X16">
        <v>0.33191630062111199</v>
      </c>
      <c r="Y16">
        <v>5.79659791781343E-3</v>
      </c>
      <c r="Z16">
        <v>51.998460027999997</v>
      </c>
      <c r="AA16">
        <v>6.4281794873551297</v>
      </c>
      <c r="AB16">
        <v>193.333333333333</v>
      </c>
      <c r="AC16">
        <v>16.6666666666667</v>
      </c>
      <c r="AD16" s="38">
        <v>-57.863350508730797</v>
      </c>
      <c r="AE16" s="39">
        <v>-109.404379918472</v>
      </c>
      <c r="AF16">
        <v>5.2235160929938896E-3</v>
      </c>
      <c r="AG16">
        <v>6.5694484114002397E-3</v>
      </c>
      <c r="AH16" s="37">
        <f>AF16*100</f>
        <v>0.52235160929938895</v>
      </c>
      <c r="AI16" s="5">
        <f>AG16*100</f>
        <v>0.65694484114002394</v>
      </c>
      <c r="AJ16" t="s">
        <v>125</v>
      </c>
    </row>
    <row r="17" spans="1:36" x14ac:dyDescent="0.3">
      <c r="A17" t="s">
        <v>36</v>
      </c>
      <c r="B17" t="s">
        <v>29</v>
      </c>
      <c r="C17" s="1">
        <v>42217</v>
      </c>
      <c r="D17" t="s">
        <v>30</v>
      </c>
      <c r="E17">
        <v>8.1278689952672799E-3</v>
      </c>
      <c r="F17">
        <v>3.2730203097426701E-3</v>
      </c>
      <c r="G17">
        <v>2.4832931745254898</v>
      </c>
      <c r="H17" s="2">
        <v>3.03954099637532E-2</v>
      </c>
      <c r="I17">
        <v>1.1989587205246399</v>
      </c>
      <c r="J17">
        <v>0.27618466993903101</v>
      </c>
      <c r="K17">
        <v>4.3411486987649202</v>
      </c>
      <c r="L17">
        <v>1.1725508090134999E-3</v>
      </c>
      <c r="M17">
        <v>0.59108033842327801</v>
      </c>
      <c r="N17">
        <v>1.80683706316967</v>
      </c>
      <c r="O17">
        <v>-1.07168864564156E-2</v>
      </c>
      <c r="P17">
        <v>7.9818712342379292E-3</v>
      </c>
      <c r="Q17">
        <v>-1.34265338814862</v>
      </c>
      <c r="R17">
        <v>0.21623326335187401</v>
      </c>
      <c r="S17">
        <v>0.63700598861178603</v>
      </c>
      <c r="T17">
        <v>0.10975709477976001</v>
      </c>
      <c r="U17">
        <v>5.8037796088718601</v>
      </c>
      <c r="V17">
        <v>4.03421522395393E-4</v>
      </c>
      <c r="W17">
        <v>0.80807918383429</v>
      </c>
      <c r="X17">
        <v>0.405776629527279</v>
      </c>
      <c r="Y17">
        <v>1.20466198544932E-2</v>
      </c>
      <c r="Z17">
        <v>51.998460027999997</v>
      </c>
      <c r="AA17">
        <v>6.4281794873551297</v>
      </c>
      <c r="AB17">
        <v>193.333333333333</v>
      </c>
      <c r="AC17">
        <v>16.6666666666667</v>
      </c>
      <c r="AD17" s="38">
        <v>-56.173346009818403</v>
      </c>
      <c r="AE17" s="39">
        <v>-81.011518313588297</v>
      </c>
      <c r="AF17">
        <v>9.4779430327223396E-3</v>
      </c>
      <c r="AG17">
        <v>8.5183263824647106E-3</v>
      </c>
      <c r="AH17" s="5">
        <f>AF17*100</f>
        <v>0.94779430327223391</v>
      </c>
      <c r="AI17" s="37">
        <f>AG17*100</f>
        <v>0.85183263824647104</v>
      </c>
      <c r="AJ17" t="s">
        <v>31</v>
      </c>
    </row>
    <row r="18" spans="1:36" x14ac:dyDescent="0.3">
      <c r="A18" t="s">
        <v>38</v>
      </c>
      <c r="B18" t="s">
        <v>29</v>
      </c>
      <c r="C18" s="1">
        <v>42156</v>
      </c>
      <c r="D18" t="s">
        <v>30</v>
      </c>
      <c r="E18">
        <v>3.1323064108699701E-3</v>
      </c>
      <c r="F18">
        <v>1.0204076205800199E-2</v>
      </c>
      <c r="G18">
        <v>0.30696619151957</v>
      </c>
      <c r="H18">
        <v>0.7633874837215</v>
      </c>
      <c r="I18">
        <v>2.2034056234125501</v>
      </c>
      <c r="J18">
        <v>0.42221158277459098</v>
      </c>
      <c r="K18">
        <v>5.2187237709887704</v>
      </c>
      <c r="L18">
        <v>1.30058827667295E-4</v>
      </c>
      <c r="M18">
        <v>1.29785189875986</v>
      </c>
      <c r="N18">
        <v>3.1089593655748802</v>
      </c>
      <c r="O18">
        <v>-2.0070238802084101E-2</v>
      </c>
      <c r="P18">
        <v>2.0583488353945599E-2</v>
      </c>
      <c r="Q18">
        <v>-0.97506498689455101</v>
      </c>
      <c r="R18">
        <v>0.34607600128781701</v>
      </c>
      <c r="S18">
        <v>0.97120054357144103</v>
      </c>
      <c r="T18">
        <v>0.19399784009395399</v>
      </c>
      <c r="U18">
        <v>5.00624410612554</v>
      </c>
      <c r="V18">
        <v>1.9227641612916201E-4</v>
      </c>
      <c r="W18">
        <v>0.64159981695892998</v>
      </c>
      <c r="X18">
        <v>0.94323049583346197</v>
      </c>
      <c r="Y18">
        <v>3.7635161961119198E-2</v>
      </c>
      <c r="Z18">
        <v>122.7508105</v>
      </c>
      <c r="AA18">
        <v>5.0465441544824596</v>
      </c>
      <c r="AB18">
        <v>673.33333333333303</v>
      </c>
      <c r="AC18">
        <v>78.386506775365703</v>
      </c>
      <c r="AD18" s="38">
        <v>-70.229547265192807</v>
      </c>
      <c r="AE18" s="39">
        <v>-80.617931001525406</v>
      </c>
      <c r="AF18">
        <v>2.2345911948331201E-2</v>
      </c>
      <c r="AG18">
        <v>1.6151394650039501E-2</v>
      </c>
      <c r="AH18" s="5">
        <f>AF18*100</f>
        <v>2.2345911948331203</v>
      </c>
      <c r="AI18" s="37">
        <f>AG18*100</f>
        <v>1.6151394650039501</v>
      </c>
      <c r="AJ18" t="s">
        <v>31</v>
      </c>
    </row>
    <row r="19" spans="1:36" x14ac:dyDescent="0.3">
      <c r="A19" t="s">
        <v>38</v>
      </c>
      <c r="B19" t="s">
        <v>32</v>
      </c>
      <c r="C19" s="1">
        <v>42156</v>
      </c>
      <c r="D19" t="s">
        <v>30</v>
      </c>
      <c r="E19">
        <v>-4.1804883645440698E-3</v>
      </c>
      <c r="F19">
        <v>1.32339700683321E-2</v>
      </c>
      <c r="G19">
        <v>-0.31589072235758298</v>
      </c>
      <c r="H19">
        <v>0.75674564595497396</v>
      </c>
      <c r="I19">
        <v>3.3519214999903202</v>
      </c>
      <c r="J19">
        <v>0.66098852650202</v>
      </c>
      <c r="K19">
        <v>5.0710736504441796</v>
      </c>
      <c r="L19">
        <v>1.7055057466672E-4</v>
      </c>
      <c r="M19">
        <v>1.9342422597848701</v>
      </c>
      <c r="N19">
        <v>4.7696007181830504</v>
      </c>
      <c r="O19">
        <v>-2.9124850652491398E-2</v>
      </c>
      <c r="P19">
        <v>1.6807408299654599E-2</v>
      </c>
      <c r="Q19">
        <v>-1.73285792391263</v>
      </c>
      <c r="R19">
        <v>0.105080673078407</v>
      </c>
      <c r="S19">
        <v>1.1605289396261</v>
      </c>
      <c r="T19">
        <v>0.173256667268706</v>
      </c>
      <c r="U19">
        <v>6.69832196313821</v>
      </c>
      <c r="V19" s="33">
        <v>1.01327952895844E-5</v>
      </c>
      <c r="W19">
        <v>0.76217784128691801</v>
      </c>
      <c r="X19">
        <v>1.3468274197096799</v>
      </c>
      <c r="Y19">
        <v>3.0017872753059002E-2</v>
      </c>
      <c r="Z19">
        <v>100.255049755</v>
      </c>
      <c r="AA19">
        <v>12.615818060456601</v>
      </c>
      <c r="AB19">
        <v>473.33333333333297</v>
      </c>
      <c r="AC19">
        <v>80.069414329762097</v>
      </c>
      <c r="AD19" s="39">
        <v>-69.7917500819552</v>
      </c>
      <c r="AE19" s="38">
        <v>-68.259918511875</v>
      </c>
      <c r="AF19">
        <v>2.26537308480168E-2</v>
      </c>
      <c r="AG19">
        <v>2.3764533787921999E-2</v>
      </c>
      <c r="AH19" s="37">
        <f>AF19*100</f>
        <v>2.2653730848016798</v>
      </c>
      <c r="AI19" s="5">
        <f>AG19*100</f>
        <v>2.3764533787922</v>
      </c>
      <c r="AJ19" t="s">
        <v>126</v>
      </c>
    </row>
    <row r="20" spans="1:36" x14ac:dyDescent="0.3">
      <c r="A20" t="s">
        <v>38</v>
      </c>
      <c r="B20" t="s">
        <v>29</v>
      </c>
      <c r="C20" s="1">
        <v>42217</v>
      </c>
      <c r="D20" t="s">
        <v>41</v>
      </c>
      <c r="E20">
        <v>2.0640726491118799E-4</v>
      </c>
      <c r="F20">
        <v>2.43897858409171E-3</v>
      </c>
      <c r="G20">
        <v>8.4628567982303504E-2</v>
      </c>
      <c r="H20">
        <v>0.93367587277236297</v>
      </c>
      <c r="I20">
        <v>1.2860431806039101</v>
      </c>
      <c r="J20">
        <v>0.16991790829550699</v>
      </c>
      <c r="K20">
        <v>7.5686147122722698</v>
      </c>
      <c r="L20" s="33">
        <v>1.6926234759224699E-6</v>
      </c>
      <c r="M20">
        <v>0.92387206625164398</v>
      </c>
      <c r="N20">
        <v>1.64821426731021</v>
      </c>
      <c r="O20">
        <v>-9.3576950095257492E-3</v>
      </c>
      <c r="P20">
        <v>5.0577985492779604E-3</v>
      </c>
      <c r="Q20">
        <v>-1.8501517840922399</v>
      </c>
      <c r="R20">
        <v>8.4089082566752196E-2</v>
      </c>
      <c r="S20">
        <v>0.51960837040549601</v>
      </c>
      <c r="T20">
        <v>6.6966108917796599E-2</v>
      </c>
      <c r="U20">
        <v>7.7592737401442102</v>
      </c>
      <c r="V20" s="33">
        <v>1.2519076147901701E-6</v>
      </c>
      <c r="W20">
        <v>0.80054870109286003</v>
      </c>
      <c r="X20">
        <v>0.26999285859545502</v>
      </c>
      <c r="Y20">
        <v>4.4844597435902004E-3</v>
      </c>
      <c r="Z20">
        <v>122.7508105</v>
      </c>
      <c r="AA20">
        <v>5.0465441544824596</v>
      </c>
      <c r="AB20">
        <v>673.33333333333303</v>
      </c>
      <c r="AC20">
        <v>78.386506775365703</v>
      </c>
      <c r="AD20" s="38">
        <v>-99.435290472440698</v>
      </c>
      <c r="AE20" s="39">
        <v>-114.624634278489</v>
      </c>
      <c r="AF20">
        <v>1.0889279691278401E-2</v>
      </c>
      <c r="AG20">
        <v>6.96594575389078E-3</v>
      </c>
      <c r="AH20" s="5">
        <f>AF20*100</f>
        <v>1.0889279691278402</v>
      </c>
      <c r="AI20" s="37">
        <f>AG20*100</f>
        <v>0.69659457538907799</v>
      </c>
      <c r="AJ20" t="s">
        <v>31</v>
      </c>
    </row>
    <row r="21" spans="1:36" x14ac:dyDescent="0.3">
      <c r="A21" t="s">
        <v>38</v>
      </c>
      <c r="B21" t="s">
        <v>29</v>
      </c>
      <c r="C21" s="1">
        <v>42217</v>
      </c>
      <c r="D21" t="s">
        <v>30</v>
      </c>
      <c r="E21">
        <v>7.5082780252594796E-3</v>
      </c>
      <c r="F21">
        <v>3.4168630983349999E-3</v>
      </c>
      <c r="G21">
        <v>2.1974184534692598</v>
      </c>
      <c r="H21" s="2">
        <v>4.5319025099560699E-2</v>
      </c>
      <c r="I21">
        <v>1.2919778432864799</v>
      </c>
      <c r="J21">
        <v>0.25786349092419403</v>
      </c>
      <c r="K21">
        <v>5.0103170427731802</v>
      </c>
      <c r="L21">
        <v>1.9083043807360001E-4</v>
      </c>
      <c r="M21">
        <v>0.73891566743588899</v>
      </c>
      <c r="N21">
        <v>1.84504002886437</v>
      </c>
      <c r="O21">
        <v>8.3096739929915705E-4</v>
      </c>
      <c r="P21">
        <v>5.7113966967611996E-3</v>
      </c>
      <c r="Q21">
        <v>0.14549285287263999</v>
      </c>
      <c r="R21">
        <v>0.88655344139908698</v>
      </c>
      <c r="S21">
        <v>0.50779532032902497</v>
      </c>
      <c r="T21">
        <v>7.4327656826605401E-2</v>
      </c>
      <c r="U21">
        <v>6.8318488972904197</v>
      </c>
      <c r="V21" s="33">
        <v>1.2029207781985E-5</v>
      </c>
      <c r="W21">
        <v>0.78215026168069801</v>
      </c>
      <c r="X21">
        <v>0.25785608734805698</v>
      </c>
      <c r="Y21">
        <v>5.5246005693336203E-3</v>
      </c>
      <c r="Z21">
        <v>122.7508105</v>
      </c>
      <c r="AA21">
        <v>5.0465441544824596</v>
      </c>
      <c r="AB21">
        <v>673.33333333333303</v>
      </c>
      <c r="AC21">
        <v>78.386506775365703</v>
      </c>
      <c r="AD21" s="38">
        <v>-90.952819557492205</v>
      </c>
      <c r="AE21" s="39">
        <v>-103.299296732239</v>
      </c>
      <c r="AF21">
        <v>9.2515104796669495E-3</v>
      </c>
      <c r="AG21">
        <v>7.9503322710620002E-3</v>
      </c>
      <c r="AH21" s="5">
        <f>AF21*100</f>
        <v>0.92515104796669489</v>
      </c>
      <c r="AI21" s="37">
        <f>AG21*100</f>
        <v>0.79503322710620006</v>
      </c>
      <c r="AJ21" t="s">
        <v>31</v>
      </c>
    </row>
    <row r="22" spans="1:36" x14ac:dyDescent="0.3">
      <c r="A22" t="s">
        <v>39</v>
      </c>
      <c r="B22" t="s">
        <v>29</v>
      </c>
      <c r="C22" s="1">
        <v>42156</v>
      </c>
      <c r="D22" t="s">
        <v>30</v>
      </c>
      <c r="E22">
        <v>-1.4125472896207099E-4</v>
      </c>
      <c r="F22">
        <v>5.4490551877443404E-3</v>
      </c>
      <c r="G22">
        <v>-2.5922792868710898E-2</v>
      </c>
      <c r="H22">
        <v>0.97968480309710404</v>
      </c>
      <c r="I22">
        <v>3.12425645470588</v>
      </c>
      <c r="J22">
        <v>0.28004552098803498</v>
      </c>
      <c r="K22">
        <v>11.156245040745899</v>
      </c>
      <c r="L22" s="33">
        <v>2.37056973675275E-8</v>
      </c>
      <c r="M22">
        <v>2.5236166737170702</v>
      </c>
      <c r="N22">
        <v>3.7248962250024298</v>
      </c>
      <c r="O22">
        <v>-3.1408325193642901E-2</v>
      </c>
      <c r="P22">
        <v>1.29063020161769E-2</v>
      </c>
      <c r="Q22">
        <v>-2.4335650253864598</v>
      </c>
      <c r="R22" s="2">
        <v>2.8944063720906299E-2</v>
      </c>
      <c r="S22">
        <v>1.23355799854945</v>
      </c>
      <c r="T22">
        <v>0.14277267099292601</v>
      </c>
      <c r="U22">
        <v>8.6400148569789899</v>
      </c>
      <c r="V22" s="33">
        <v>5.5288536800397703E-7</v>
      </c>
      <c r="W22">
        <v>0.84207532288713804</v>
      </c>
      <c r="X22">
        <v>1.52166533578532</v>
      </c>
      <c r="Y22">
        <v>2.0384035582454201E-2</v>
      </c>
      <c r="Z22">
        <v>60.231313118000003</v>
      </c>
      <c r="AA22">
        <v>6.2178023571622099</v>
      </c>
      <c r="AB22">
        <v>176.666666666667</v>
      </c>
      <c r="AC22">
        <v>14.529663145135601</v>
      </c>
      <c r="AD22" s="38">
        <v>-76.577571273118494</v>
      </c>
      <c r="AE22" s="39">
        <v>-92.496590903992299</v>
      </c>
      <c r="AF22">
        <v>1.8325025576583099E-2</v>
      </c>
      <c r="AG22">
        <v>1.11428527123848E-2</v>
      </c>
      <c r="AH22" s="5">
        <f>AF22*100</f>
        <v>1.8325025576583098</v>
      </c>
      <c r="AI22" s="37">
        <f>AG22*100</f>
        <v>1.1142852712384801</v>
      </c>
      <c r="AJ22" t="s">
        <v>31</v>
      </c>
    </row>
    <row r="23" spans="1:36" x14ac:dyDescent="0.3">
      <c r="A23" t="s">
        <v>39</v>
      </c>
      <c r="B23" t="s">
        <v>32</v>
      </c>
      <c r="C23" s="1">
        <v>42156</v>
      </c>
      <c r="D23" t="s">
        <v>30</v>
      </c>
      <c r="E23">
        <v>3.1211082154343401E-3</v>
      </c>
      <c r="F23">
        <v>9.10757124043402E-3</v>
      </c>
      <c r="G23">
        <v>0.34269380200704302</v>
      </c>
      <c r="H23">
        <v>0.73628961144872096</v>
      </c>
      <c r="I23">
        <v>5.1394715223309904</v>
      </c>
      <c r="J23">
        <v>0.69878974386500203</v>
      </c>
      <c r="K23">
        <v>7.3548181945324398</v>
      </c>
      <c r="L23" s="33">
        <v>1.62187141839924E-6</v>
      </c>
      <c r="M23">
        <v>3.6581034206498999</v>
      </c>
      <c r="N23">
        <v>6.6208396198778097</v>
      </c>
      <c r="O23">
        <v>-1.9693780960859698E-2</v>
      </c>
      <c r="P23">
        <v>1.53465916827616E-2</v>
      </c>
      <c r="Q23">
        <v>-1.2832674099866199</v>
      </c>
      <c r="R23">
        <v>0.21767482325508</v>
      </c>
      <c r="S23">
        <v>1.3339114282808799</v>
      </c>
      <c r="T23">
        <v>0.202984713668625</v>
      </c>
      <c r="U23">
        <v>6.5714871044846603</v>
      </c>
      <c r="V23" s="33">
        <v>6.4309313402638697E-6</v>
      </c>
      <c r="W23">
        <v>0.72965868642727205</v>
      </c>
      <c r="X23">
        <v>1.7793196984983399</v>
      </c>
      <c r="Y23">
        <v>4.1202793983133798E-2</v>
      </c>
      <c r="Z23">
        <v>55.926560262499997</v>
      </c>
      <c r="AA23">
        <v>5.9026601021974496</v>
      </c>
      <c r="AB23">
        <v>130</v>
      </c>
      <c r="AC23">
        <v>20</v>
      </c>
      <c r="AD23" s="38">
        <v>-75.002177292683598</v>
      </c>
      <c r="AE23" s="39">
        <v>-83.362347657326893</v>
      </c>
      <c r="AF23">
        <v>2.55019843153515E-2</v>
      </c>
      <c r="AG23">
        <v>2.02171107130334E-2</v>
      </c>
      <c r="AH23" s="5">
        <f>AF23*100</f>
        <v>2.5501984315351498</v>
      </c>
      <c r="AI23" s="37">
        <f>AG23*100</f>
        <v>2.0217110713033399</v>
      </c>
      <c r="AJ23" t="s">
        <v>31</v>
      </c>
    </row>
    <row r="24" spans="1:36" x14ac:dyDescent="0.3">
      <c r="A24" t="s">
        <v>39</v>
      </c>
      <c r="B24" t="s">
        <v>29</v>
      </c>
      <c r="C24" s="1">
        <v>42217</v>
      </c>
      <c r="D24" t="s">
        <v>41</v>
      </c>
      <c r="E24">
        <v>1.2198293077861201E-2</v>
      </c>
      <c r="F24">
        <v>1.9773312904137201E-3</v>
      </c>
      <c r="G24">
        <v>6.1690689552123397</v>
      </c>
      <c r="H24" s="34">
        <v>6.2829011831329403E-6</v>
      </c>
      <c r="I24">
        <v>1.1780945273577099</v>
      </c>
      <c r="J24">
        <v>0.29393324381493602</v>
      </c>
      <c r="K24">
        <v>4.00803431441547</v>
      </c>
      <c r="L24">
        <v>7.5225913849266701E-4</v>
      </c>
      <c r="M24">
        <v>0.56288518879319704</v>
      </c>
      <c r="N24">
        <v>1.79330385450883</v>
      </c>
      <c r="O24">
        <v>5.51237530135838E-3</v>
      </c>
      <c r="P24">
        <v>2.9884813684942298E-3</v>
      </c>
      <c r="Q24">
        <v>1.8445406283847201</v>
      </c>
      <c r="R24">
        <v>8.0753524954546199E-2</v>
      </c>
      <c r="S24">
        <v>0.470607599145485</v>
      </c>
      <c r="T24">
        <v>6.1782849490062797E-2</v>
      </c>
      <c r="U24">
        <v>7.6171235711809899</v>
      </c>
      <c r="V24" s="33">
        <v>3.44516006139472E-7</v>
      </c>
      <c r="W24">
        <v>0.753312658809144</v>
      </c>
      <c r="X24">
        <v>0.22147151237347801</v>
      </c>
      <c r="Y24">
        <v>3.81712049111176E-3</v>
      </c>
      <c r="Z24">
        <v>60.231313118000003</v>
      </c>
      <c r="AA24">
        <v>6.2178023571622099</v>
      </c>
      <c r="AB24">
        <v>176.666666666667</v>
      </c>
      <c r="AC24">
        <v>14.529663145135601</v>
      </c>
      <c r="AD24" s="38">
        <v>-153.28153601225</v>
      </c>
      <c r="AE24" s="39">
        <v>-154.67049201599301</v>
      </c>
      <c r="AF24">
        <v>5.4542723645777504E-3</v>
      </c>
      <c r="AG24">
        <v>5.2768474241424801E-3</v>
      </c>
      <c r="AH24" s="5">
        <f>AF24*100</f>
        <v>0.54542723645777502</v>
      </c>
      <c r="AI24" s="37">
        <f>AG24*100</f>
        <v>0.52768474241424801</v>
      </c>
      <c r="AJ24" t="s">
        <v>31</v>
      </c>
    </row>
    <row r="25" spans="1:36" x14ac:dyDescent="0.3">
      <c r="A25" t="s">
        <v>39</v>
      </c>
      <c r="B25" t="s">
        <v>29</v>
      </c>
      <c r="C25" s="1">
        <v>42217</v>
      </c>
      <c r="D25" t="s">
        <v>30</v>
      </c>
      <c r="E25" s="35">
        <v>3.9757676191076903E-2</v>
      </c>
      <c r="F25" s="35">
        <v>3.1210270862375499E-2</v>
      </c>
      <c r="G25" s="35">
        <v>1.27386514415052</v>
      </c>
      <c r="H25" s="35">
        <v>0.22501523117852501</v>
      </c>
      <c r="I25" s="35">
        <v>0.65041211330869497</v>
      </c>
      <c r="J25" s="35">
        <v>4.93769844342106</v>
      </c>
      <c r="K25" s="35">
        <v>0.13172374148836399</v>
      </c>
      <c r="L25" s="35">
        <v>0.89721962972467495</v>
      </c>
      <c r="M25">
        <v>-10.0168370440456</v>
      </c>
      <c r="N25">
        <v>11.3176614220703</v>
      </c>
      <c r="O25">
        <v>1.48847526525147E-2</v>
      </c>
      <c r="P25">
        <v>5.17087506556098E-2</v>
      </c>
      <c r="Q25">
        <v>0.287857518578433</v>
      </c>
      <c r="R25">
        <v>0.77799369425327203</v>
      </c>
      <c r="S25">
        <v>0.77705062457317897</v>
      </c>
      <c r="T25">
        <v>1.0451816885401299</v>
      </c>
      <c r="U25">
        <v>0.74345985305055695</v>
      </c>
      <c r="V25">
        <v>0.47042719494502699</v>
      </c>
      <c r="W25">
        <v>4.0783845688123599E-2</v>
      </c>
      <c r="X25">
        <v>0.60380767314956796</v>
      </c>
      <c r="Y25">
        <v>1.0924047620596</v>
      </c>
      <c r="Z25">
        <v>60.231313118000003</v>
      </c>
      <c r="AA25">
        <v>6.2178023571622099</v>
      </c>
      <c r="AB25">
        <v>176.666666666667</v>
      </c>
      <c r="AC25">
        <v>14.529663145135601</v>
      </c>
      <c r="AD25" s="39">
        <v>-43.934702409050999</v>
      </c>
      <c r="AE25" s="41">
        <v>-43.164198552274001</v>
      </c>
      <c r="AF25">
        <v>4.5801949946996198E-2</v>
      </c>
      <c r="AG25">
        <v>4.6993539150049501E-2</v>
      </c>
      <c r="AH25" s="37">
        <f>AF25*100</f>
        <v>4.5801949946996201</v>
      </c>
      <c r="AI25" s="43">
        <f>AG25*100</f>
        <v>4.6993539150049504</v>
      </c>
      <c r="AJ25" t="s">
        <v>126</v>
      </c>
    </row>
    <row r="26" spans="1:36" x14ac:dyDescent="0.3">
      <c r="A26" t="s">
        <v>40</v>
      </c>
      <c r="B26" t="s">
        <v>29</v>
      </c>
      <c r="C26" s="1">
        <v>42156</v>
      </c>
      <c r="D26" t="s">
        <v>30</v>
      </c>
      <c r="E26">
        <v>1.29464442673952E-3</v>
      </c>
      <c r="F26">
        <v>1.14395774952124E-2</v>
      </c>
      <c r="G26">
        <v>0.113172398830407</v>
      </c>
      <c r="H26">
        <v>0.910968808603</v>
      </c>
      <c r="I26">
        <v>0.649515645440919</v>
      </c>
      <c r="J26">
        <v>0.22535509362144501</v>
      </c>
      <c r="K26">
        <v>2.8821875512252002</v>
      </c>
      <c r="L26">
        <v>8.9169794952113704E-3</v>
      </c>
      <c r="M26">
        <v>0.18086416714868001</v>
      </c>
      <c r="N26">
        <v>1.118167089153</v>
      </c>
      <c r="O26">
        <v>9.4443058893578097E-3</v>
      </c>
      <c r="P26">
        <v>1.8465424972864901E-2</v>
      </c>
      <c r="Q26">
        <v>0.51145889700542002</v>
      </c>
      <c r="R26">
        <v>0.61436580326202095</v>
      </c>
      <c r="S26">
        <v>0.72144894341305899</v>
      </c>
      <c r="T26">
        <v>0.13099183611653201</v>
      </c>
      <c r="U26">
        <v>5.5075870741383497</v>
      </c>
      <c r="V26" s="33">
        <v>1.8269022475405001E-5</v>
      </c>
      <c r="W26">
        <v>0.59091054168281998</v>
      </c>
      <c r="X26">
        <v>0.52048857795182002</v>
      </c>
      <c r="Y26">
        <v>1.7158861129180299E-2</v>
      </c>
      <c r="Z26">
        <v>20.915111419999999</v>
      </c>
      <c r="AA26">
        <v>1.25822589677745</v>
      </c>
      <c r="AB26">
        <v>100</v>
      </c>
      <c r="AC26">
        <v>5.77350269189626</v>
      </c>
      <c r="AD26" s="38">
        <v>-111.293313164504</v>
      </c>
      <c r="AE26" s="39">
        <v>-119.728875682107</v>
      </c>
      <c r="AF26">
        <v>1.88962239626056E-2</v>
      </c>
      <c r="AG26">
        <v>1.5730166752024301E-2</v>
      </c>
      <c r="AH26" s="5">
        <f>AF26*100</f>
        <v>1.8896223962605601</v>
      </c>
      <c r="AI26" s="37">
        <f>AG26*100</f>
        <v>1.5730166752024302</v>
      </c>
      <c r="AJ26" t="s">
        <v>31</v>
      </c>
    </row>
    <row r="27" spans="1:36" x14ac:dyDescent="0.3">
      <c r="A27" t="s">
        <v>40</v>
      </c>
      <c r="B27" t="s">
        <v>32</v>
      </c>
      <c r="C27" s="1">
        <v>42156</v>
      </c>
      <c r="D27" t="s">
        <v>30</v>
      </c>
      <c r="E27">
        <v>1.5989122464757199E-2</v>
      </c>
      <c r="F27">
        <v>4.8248860541401798E-3</v>
      </c>
      <c r="G27">
        <v>3.3138860245284198</v>
      </c>
      <c r="H27" s="2">
        <v>3.30100953494737E-3</v>
      </c>
      <c r="I27">
        <v>0.28557566531413697</v>
      </c>
      <c r="J27">
        <v>0.13740234902249199</v>
      </c>
      <c r="K27">
        <v>2.0783899791071998</v>
      </c>
      <c r="L27">
        <v>5.0123138220288299E-2</v>
      </c>
      <c r="M27">
        <v>-1.6813819164981599E-4</v>
      </c>
      <c r="N27">
        <v>0.57131947569199304</v>
      </c>
      <c r="O27">
        <v>-4.6618551018641E-3</v>
      </c>
      <c r="P27">
        <v>1.1112091551332999E-2</v>
      </c>
      <c r="Q27">
        <v>-0.41952994000529498</v>
      </c>
      <c r="R27">
        <v>0.679089586515493</v>
      </c>
      <c r="S27">
        <v>0.74126531288606101</v>
      </c>
      <c r="T27">
        <v>9.8671875541033099E-2</v>
      </c>
      <c r="U27">
        <v>7.5124275161649603</v>
      </c>
      <c r="V27" s="33">
        <v>2.22299555863363E-7</v>
      </c>
      <c r="W27">
        <v>0.72881029256296403</v>
      </c>
      <c r="X27">
        <v>0.54947426408806999</v>
      </c>
      <c r="Y27">
        <v>9.7361390227851206E-3</v>
      </c>
      <c r="Z27">
        <v>13.40784397</v>
      </c>
      <c r="AA27">
        <v>1.2477911781906299</v>
      </c>
      <c r="AB27">
        <v>95</v>
      </c>
      <c r="AC27">
        <v>2.88675134594813</v>
      </c>
      <c r="AD27" s="38">
        <v>-125.20732140939</v>
      </c>
      <c r="AE27" s="39">
        <v>-142.71141049976299</v>
      </c>
      <c r="AF27">
        <v>1.39640151148863E-2</v>
      </c>
      <c r="AG27">
        <v>9.5444515467413803E-3</v>
      </c>
      <c r="AH27" s="40">
        <f>AF27*100</f>
        <v>1.3964015114886299</v>
      </c>
      <c r="AI27" s="37">
        <f>AG27*100</f>
        <v>0.95444515467413804</v>
      </c>
      <c r="AJ27" t="s">
        <v>31</v>
      </c>
    </row>
    <row r="28" spans="1:36" x14ac:dyDescent="0.3">
      <c r="A28" t="s">
        <v>40</v>
      </c>
      <c r="B28" t="s">
        <v>29</v>
      </c>
      <c r="C28" s="1">
        <v>42217</v>
      </c>
      <c r="D28" t="s">
        <v>41</v>
      </c>
      <c r="E28">
        <v>4.3465491676026799E-3</v>
      </c>
      <c r="F28">
        <v>7.4212476090787104E-4</v>
      </c>
      <c r="G28">
        <v>5.8568981882310096</v>
      </c>
      <c r="H28" s="34">
        <v>5.62101492999748E-5</v>
      </c>
      <c r="I28">
        <v>-0.34016827469799799</v>
      </c>
      <c r="J28">
        <v>0.11110869662341701</v>
      </c>
      <c r="K28">
        <v>-3.06158100162886</v>
      </c>
      <c r="L28">
        <v>9.0950204293721599E-3</v>
      </c>
      <c r="M28">
        <v>-0.58020402067602905</v>
      </c>
      <c r="N28">
        <v>-0.10013253478221</v>
      </c>
      <c r="O28">
        <v>7.5017498988358704E-4</v>
      </c>
      <c r="P28">
        <v>2.2631008053330399E-3</v>
      </c>
      <c r="Q28">
        <v>0.33148103174007298</v>
      </c>
      <c r="R28">
        <v>0.74786943299259301</v>
      </c>
      <c r="S28">
        <v>0.22769942771297899</v>
      </c>
      <c r="T28">
        <v>4.4391471587664003E-2</v>
      </c>
      <c r="U28">
        <v>5.1293507416919102</v>
      </c>
      <c r="V28">
        <v>6.2011877117666096E-4</v>
      </c>
      <c r="W28">
        <v>0.74511642382190202</v>
      </c>
      <c r="X28">
        <v>5.1847029380818303E-2</v>
      </c>
      <c r="Y28">
        <v>1.9706027497183799E-3</v>
      </c>
      <c r="Z28">
        <v>20.915111419999999</v>
      </c>
      <c r="AA28">
        <v>1.25822589677745</v>
      </c>
      <c r="AB28">
        <v>100</v>
      </c>
      <c r="AC28">
        <v>5.77350269189626</v>
      </c>
      <c r="AD28" s="38">
        <v>-89.428446917347699</v>
      </c>
      <c r="AE28" s="39">
        <v>-137.70022139252799</v>
      </c>
      <c r="AF28">
        <v>2.7076540710735501E-3</v>
      </c>
      <c r="AG28">
        <v>2.0113564918737298E-3</v>
      </c>
      <c r="AH28" s="5">
        <f>AF28*100</f>
        <v>0.27076540710735503</v>
      </c>
      <c r="AI28" s="37">
        <f>AG28*100</f>
        <v>0.20113564918737298</v>
      </c>
      <c r="AJ28" t="s">
        <v>31</v>
      </c>
    </row>
    <row r="29" spans="1:36" x14ac:dyDescent="0.3">
      <c r="A29" t="s">
        <v>40</v>
      </c>
      <c r="B29" t="s">
        <v>29</v>
      </c>
      <c r="C29" s="1">
        <v>42217</v>
      </c>
      <c r="D29" t="s">
        <v>30</v>
      </c>
      <c r="E29" s="35">
        <v>7.8040521109438302E-3</v>
      </c>
      <c r="F29" s="35">
        <v>8.0257201923104402E-3</v>
      </c>
      <c r="G29" s="35">
        <v>0.97238028786762398</v>
      </c>
      <c r="H29" s="35">
        <v>0.36325534672772303</v>
      </c>
      <c r="I29" s="35">
        <v>0.29969264038590998</v>
      </c>
      <c r="J29" s="35">
        <v>0.28208549084978202</v>
      </c>
      <c r="K29" s="35">
        <v>1.0624177779689701</v>
      </c>
      <c r="L29" s="35">
        <v>0.32331854003286398</v>
      </c>
      <c r="M29">
        <v>-0.36733352192124302</v>
      </c>
      <c r="N29">
        <v>0.96671880361269702</v>
      </c>
      <c r="O29">
        <v>4.6513415250682803E-3</v>
      </c>
      <c r="P29">
        <v>1.7835042512283902E-2</v>
      </c>
      <c r="Q29">
        <v>0.26079789391388702</v>
      </c>
      <c r="R29">
        <v>0.801754244240236</v>
      </c>
      <c r="S29">
        <v>0.48094530227096399</v>
      </c>
      <c r="T29">
        <v>0.17538657140340499</v>
      </c>
      <c r="U29">
        <v>2.7422014035769302</v>
      </c>
      <c r="V29">
        <v>2.8826456812113901E-2</v>
      </c>
      <c r="W29">
        <v>0.51789533061402704</v>
      </c>
      <c r="X29">
        <v>0.231308383776509</v>
      </c>
      <c r="Y29">
        <v>3.0760449428641801E-2</v>
      </c>
      <c r="Z29">
        <v>20.915111419999999</v>
      </c>
      <c r="AA29">
        <v>1.25822589677745</v>
      </c>
      <c r="AB29">
        <v>100</v>
      </c>
      <c r="AC29">
        <v>5.77350269189626</v>
      </c>
      <c r="AD29" s="38">
        <v>-38.381093485461001</v>
      </c>
      <c r="AE29" s="42">
        <v>-47.5784407586358</v>
      </c>
      <c r="AF29">
        <v>2.0556977911229499E-2</v>
      </c>
      <c r="AG29">
        <v>1.2332483345035001E-2</v>
      </c>
      <c r="AH29" s="5">
        <f>AF29*100</f>
        <v>2.0556977911229497</v>
      </c>
      <c r="AI29" s="44">
        <f>AG29*100</f>
        <v>1.2332483345035001</v>
      </c>
      <c r="AJ29" t="s">
        <v>31</v>
      </c>
    </row>
  </sheetData>
  <sortState ref="A2:AJ29">
    <sortCondition ref="A2:A29" customList="PTE,BET,QUE,EUC,PIN,MOL,ZEA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8"/>
  <sheetViews>
    <sheetView workbookViewId="0">
      <selection activeCell="A3" sqref="A3:N18"/>
    </sheetView>
  </sheetViews>
  <sheetFormatPr baseColWidth="10" defaultRowHeight="13.8" x14ac:dyDescent="0.25"/>
  <cols>
    <col min="1" max="1" width="12.33203125" style="4" bestFit="1" customWidth="1"/>
    <col min="2" max="2" width="10" style="4" bestFit="1" customWidth="1"/>
    <col min="3" max="3" width="11.5546875" style="4"/>
    <col min="4" max="4" width="4.6640625" style="4" bestFit="1" customWidth="1"/>
    <col min="5" max="5" width="3.6640625" style="4" customWidth="1"/>
    <col min="6" max="6" width="12" style="4" bestFit="1" customWidth="1"/>
    <col min="7" max="7" width="4.6640625" style="4" bestFit="1" customWidth="1"/>
    <col min="8" max="8" width="3.77734375" style="4" customWidth="1"/>
    <col min="9" max="9" width="9.88671875" style="4" bestFit="1" customWidth="1"/>
    <col min="10" max="10" width="11.5546875" style="4"/>
    <col min="11" max="11" width="4.6640625" style="4" bestFit="1" customWidth="1"/>
    <col min="12" max="12" width="2.44140625" style="4" customWidth="1"/>
    <col min="13" max="13" width="12" style="4" bestFit="1" customWidth="1"/>
    <col min="14" max="14" width="4.6640625" style="4" bestFit="1" customWidth="1"/>
    <col min="15" max="16384" width="11.5546875" style="4"/>
  </cols>
  <sheetData>
    <row r="3" spans="1:14" x14ac:dyDescent="0.25">
      <c r="A3" s="32" t="s">
        <v>49</v>
      </c>
      <c r="B3" s="32" t="s">
        <v>111</v>
      </c>
      <c r="C3" s="31" t="s">
        <v>31</v>
      </c>
      <c r="D3" s="31"/>
      <c r="E3" s="27"/>
      <c r="F3" s="31" t="s">
        <v>33</v>
      </c>
      <c r="G3" s="31"/>
      <c r="H3" s="27"/>
      <c r="I3" s="32" t="s">
        <v>3</v>
      </c>
      <c r="J3" s="31" t="s">
        <v>31</v>
      </c>
      <c r="K3" s="31"/>
      <c r="L3" s="27"/>
      <c r="M3" s="31" t="s">
        <v>33</v>
      </c>
      <c r="N3" s="31"/>
    </row>
    <row r="4" spans="1:14" x14ac:dyDescent="0.25">
      <c r="A4" s="30"/>
      <c r="B4" s="30"/>
      <c r="C4" s="19" t="s">
        <v>45</v>
      </c>
      <c r="D4" s="19" t="s">
        <v>46</v>
      </c>
      <c r="E4" s="13"/>
      <c r="F4" s="19" t="s">
        <v>16</v>
      </c>
      <c r="G4" s="19" t="s">
        <v>46</v>
      </c>
      <c r="H4" s="13"/>
      <c r="I4" s="30"/>
      <c r="J4" s="19" t="s">
        <v>45</v>
      </c>
      <c r="K4" s="19" t="s">
        <v>46</v>
      </c>
      <c r="L4" s="13"/>
      <c r="M4" s="19" t="s">
        <v>16</v>
      </c>
      <c r="N4" s="19" t="s">
        <v>46</v>
      </c>
    </row>
    <row r="5" spans="1:14" x14ac:dyDescent="0.25">
      <c r="A5" s="56" t="s">
        <v>183</v>
      </c>
      <c r="B5" s="13" t="s">
        <v>107</v>
      </c>
      <c r="C5" s="46" t="s">
        <v>127</v>
      </c>
      <c r="D5" s="47">
        <v>-102.56941127771201</v>
      </c>
      <c r="E5" s="16"/>
      <c r="F5" s="17" t="s">
        <v>141</v>
      </c>
      <c r="G5" s="16">
        <v>-93.309105808573904</v>
      </c>
      <c r="H5" s="16"/>
      <c r="I5" s="13" t="s">
        <v>112</v>
      </c>
      <c r="J5" s="52" t="s">
        <v>176</v>
      </c>
      <c r="K5" s="54">
        <v>-36.912035900959303</v>
      </c>
      <c r="L5" s="16"/>
      <c r="M5" s="17" t="s">
        <v>155</v>
      </c>
      <c r="N5" s="16">
        <v>-35.445994188760899</v>
      </c>
    </row>
    <row r="6" spans="1:14" x14ac:dyDescent="0.25">
      <c r="A6" s="56" t="s">
        <v>184</v>
      </c>
      <c r="B6" s="13"/>
      <c r="C6" s="15" t="s">
        <v>128</v>
      </c>
      <c r="D6" s="16">
        <v>-89.860733557195204</v>
      </c>
      <c r="E6" s="16"/>
      <c r="F6" s="17" t="s">
        <v>142</v>
      </c>
      <c r="G6" s="16">
        <v>-72.098770394417002</v>
      </c>
      <c r="H6" s="16"/>
      <c r="I6" s="13" t="s">
        <v>113</v>
      </c>
      <c r="J6" s="53" t="s">
        <v>177</v>
      </c>
      <c r="K6" s="55">
        <v>-56.914048396101499</v>
      </c>
      <c r="L6" s="16"/>
      <c r="M6" s="17" t="s">
        <v>156</v>
      </c>
      <c r="N6" s="16">
        <v>-43.981406801916698</v>
      </c>
    </row>
    <row r="7" spans="1:14" x14ac:dyDescent="0.25">
      <c r="A7" s="56" t="s">
        <v>185</v>
      </c>
      <c r="B7" s="13"/>
      <c r="C7" s="15" t="s">
        <v>129</v>
      </c>
      <c r="D7" s="16">
        <v>-107.858071749324</v>
      </c>
      <c r="E7" s="16"/>
      <c r="F7" s="17" t="s">
        <v>143</v>
      </c>
      <c r="G7" s="16">
        <v>-86.114192643125094</v>
      </c>
      <c r="H7" s="16"/>
      <c r="I7" s="13"/>
      <c r="J7" s="53" t="s">
        <v>178</v>
      </c>
      <c r="K7" s="55">
        <v>-106.615696911497</v>
      </c>
      <c r="L7" s="16"/>
      <c r="M7" s="17" t="s">
        <v>161</v>
      </c>
      <c r="N7" s="16">
        <v>-89.863747097777804</v>
      </c>
    </row>
    <row r="8" spans="1:14" x14ac:dyDescent="0.25">
      <c r="A8" s="56" t="s">
        <v>186</v>
      </c>
      <c r="B8" s="13"/>
      <c r="C8" s="15" t="s">
        <v>130</v>
      </c>
      <c r="D8" s="16">
        <v>-98.845884263532</v>
      </c>
      <c r="E8" s="16"/>
      <c r="F8" s="17" t="s">
        <v>144</v>
      </c>
      <c r="G8" s="16">
        <v>-91.532133267019205</v>
      </c>
      <c r="H8" s="16"/>
      <c r="I8" s="13"/>
      <c r="J8" s="53" t="s">
        <v>179</v>
      </c>
      <c r="K8" s="55">
        <v>-81.011518313588297</v>
      </c>
      <c r="L8" s="16"/>
      <c r="M8" s="17" t="s">
        <v>157</v>
      </c>
      <c r="N8" s="16">
        <v>-56.173346009818403</v>
      </c>
    </row>
    <row r="9" spans="1:14" x14ac:dyDescent="0.25">
      <c r="A9" s="56" t="s">
        <v>187</v>
      </c>
      <c r="B9" s="13"/>
      <c r="C9" s="15" t="s">
        <v>131</v>
      </c>
      <c r="D9" s="16">
        <v>-80.617931001525406</v>
      </c>
      <c r="E9" s="16"/>
      <c r="F9" s="17" t="s">
        <v>145</v>
      </c>
      <c r="G9" s="16">
        <v>-70.229547265192807</v>
      </c>
      <c r="H9" s="16"/>
      <c r="I9" s="13"/>
      <c r="J9" s="53" t="s">
        <v>180</v>
      </c>
      <c r="K9" s="55">
        <v>-103.299296732239</v>
      </c>
      <c r="L9" s="16"/>
      <c r="M9" s="17" t="s">
        <v>158</v>
      </c>
      <c r="N9" s="16">
        <v>-90.952819557492205</v>
      </c>
    </row>
    <row r="10" spans="1:14" x14ac:dyDescent="0.25">
      <c r="A10" s="56" t="s">
        <v>188</v>
      </c>
      <c r="B10" s="13"/>
      <c r="C10" s="15" t="s">
        <v>133</v>
      </c>
      <c r="D10" s="16">
        <v>-92.496590903992299</v>
      </c>
      <c r="E10" s="16"/>
      <c r="F10" s="17" t="s">
        <v>146</v>
      </c>
      <c r="G10" s="16">
        <v>-76.577571273118494</v>
      </c>
      <c r="H10" s="16"/>
      <c r="I10" s="13"/>
      <c r="J10" s="52" t="s">
        <v>181</v>
      </c>
      <c r="K10" s="54">
        <v>-43.164198552274001</v>
      </c>
      <c r="L10" s="16"/>
      <c r="M10" s="17" t="s">
        <v>159</v>
      </c>
      <c r="N10" s="16">
        <v>-43.934702409050999</v>
      </c>
    </row>
    <row r="11" spans="1:14" ht="14.4" thickBot="1" x14ac:dyDescent="0.3">
      <c r="A11" s="57" t="s">
        <v>189</v>
      </c>
      <c r="B11" s="19"/>
      <c r="C11" s="20" t="s">
        <v>132</v>
      </c>
      <c r="D11" s="21">
        <v>-119.728875682107</v>
      </c>
      <c r="E11" s="21"/>
      <c r="F11" s="22" t="s">
        <v>147</v>
      </c>
      <c r="G11" s="21">
        <v>-111.293313164504</v>
      </c>
      <c r="H11" s="16"/>
      <c r="I11" s="19"/>
      <c r="J11" s="52" t="s">
        <v>182</v>
      </c>
      <c r="K11" s="54">
        <v>-47.5784407586358</v>
      </c>
      <c r="L11" s="21"/>
      <c r="M11" s="22" t="s">
        <v>160</v>
      </c>
      <c r="N11" s="21">
        <v>-38.381093485461001</v>
      </c>
    </row>
    <row r="12" spans="1:14" x14ac:dyDescent="0.25">
      <c r="A12" s="56" t="s">
        <v>183</v>
      </c>
      <c r="B12" s="4" t="s">
        <v>108</v>
      </c>
      <c r="C12" s="46" t="s">
        <v>134</v>
      </c>
      <c r="D12" s="47">
        <v>-23.3811937938342</v>
      </c>
      <c r="E12" s="16"/>
      <c r="F12" s="15" t="s">
        <v>148</v>
      </c>
      <c r="G12" s="18">
        <v>-24.305289080142401</v>
      </c>
      <c r="H12" s="18"/>
      <c r="I12" s="4" t="s">
        <v>114</v>
      </c>
      <c r="J12" s="49" t="s">
        <v>169</v>
      </c>
      <c r="K12" s="50">
        <v>-100.87000660893899</v>
      </c>
      <c r="L12" s="16"/>
      <c r="M12" s="17" t="s">
        <v>162</v>
      </c>
      <c r="N12" s="16">
        <v>-71.029114341737099</v>
      </c>
    </row>
    <row r="13" spans="1:14" x14ac:dyDescent="0.25">
      <c r="A13" s="56" t="s">
        <v>184</v>
      </c>
      <c r="C13" s="15" t="s">
        <v>135</v>
      </c>
      <c r="D13" s="16">
        <v>-73.720485387171095</v>
      </c>
      <c r="E13" s="16"/>
      <c r="F13" s="15" t="s">
        <v>149</v>
      </c>
      <c r="G13" s="16">
        <v>-67.272073422244404</v>
      </c>
      <c r="H13" s="16"/>
      <c r="I13" s="4" t="s">
        <v>115</v>
      </c>
      <c r="J13" s="15" t="s">
        <v>170</v>
      </c>
      <c r="K13" s="16">
        <v>-132.526520931753</v>
      </c>
      <c r="L13" s="16"/>
      <c r="M13" s="17" t="s">
        <v>163</v>
      </c>
      <c r="N13" s="16">
        <v>-81.668010201227204</v>
      </c>
    </row>
    <row r="14" spans="1:14" x14ac:dyDescent="0.25">
      <c r="A14" s="56" t="s">
        <v>185</v>
      </c>
      <c r="C14" s="15" t="s">
        <v>136</v>
      </c>
      <c r="D14" s="16">
        <v>-123.02456183644399</v>
      </c>
      <c r="E14" s="16"/>
      <c r="F14" s="15" t="s">
        <v>150</v>
      </c>
      <c r="G14" s="18">
        <v>-125.818957234598</v>
      </c>
      <c r="H14" s="18"/>
      <c r="J14" s="15" t="s">
        <v>171</v>
      </c>
      <c r="K14" s="16">
        <v>-172.26997726484399</v>
      </c>
      <c r="L14" s="16"/>
      <c r="M14" s="17" t="s">
        <v>164</v>
      </c>
      <c r="N14" s="16">
        <v>-167.15481574522099</v>
      </c>
    </row>
    <row r="15" spans="1:14" x14ac:dyDescent="0.25">
      <c r="A15" s="56" t="s">
        <v>186</v>
      </c>
      <c r="C15" s="15" t="s">
        <v>137</v>
      </c>
      <c r="D15" s="16">
        <v>-84.337079528779398</v>
      </c>
      <c r="E15" s="16"/>
      <c r="F15" s="15" t="s">
        <v>151</v>
      </c>
      <c r="G15" s="16">
        <v>-79.805382821746704</v>
      </c>
      <c r="H15" s="16"/>
      <c r="J15" s="15" t="s">
        <v>172</v>
      </c>
      <c r="K15" s="16">
        <v>-109.404379918472</v>
      </c>
      <c r="L15" s="16"/>
      <c r="M15" s="17" t="s">
        <v>165</v>
      </c>
      <c r="N15" s="16">
        <v>-57.863350508730797</v>
      </c>
    </row>
    <row r="16" spans="1:14" x14ac:dyDescent="0.25">
      <c r="A16" s="56" t="s">
        <v>187</v>
      </c>
      <c r="C16" s="15" t="s">
        <v>138</v>
      </c>
      <c r="D16" s="16">
        <v>-68.259918511875</v>
      </c>
      <c r="E16" s="16"/>
      <c r="F16" s="15" t="s">
        <v>152</v>
      </c>
      <c r="G16" s="16">
        <v>-69.7917500819552</v>
      </c>
      <c r="H16" s="16"/>
      <c r="J16" s="15" t="s">
        <v>173</v>
      </c>
      <c r="K16" s="16">
        <v>-114.624634278489</v>
      </c>
      <c r="L16" s="16"/>
      <c r="M16" s="17" t="s">
        <v>166</v>
      </c>
      <c r="N16" s="16">
        <v>-99.435290472440698</v>
      </c>
    </row>
    <row r="17" spans="1:14" x14ac:dyDescent="0.25">
      <c r="A17" s="56" t="s">
        <v>188</v>
      </c>
      <c r="C17" s="15" t="s">
        <v>139</v>
      </c>
      <c r="D17" s="16">
        <v>-83.362347657326893</v>
      </c>
      <c r="E17" s="16"/>
      <c r="F17" s="15" t="s">
        <v>153</v>
      </c>
      <c r="G17" s="16">
        <v>-75.002177292683598</v>
      </c>
      <c r="H17" s="16"/>
      <c r="J17" s="15" t="s">
        <v>174</v>
      </c>
      <c r="K17" s="16">
        <v>-154.67049201599301</v>
      </c>
      <c r="L17" s="16"/>
      <c r="M17" s="17" t="s">
        <v>167</v>
      </c>
      <c r="N17" s="16">
        <v>-153.28153601225</v>
      </c>
    </row>
    <row r="18" spans="1:14" ht="14.4" thickBot="1" x14ac:dyDescent="0.3">
      <c r="A18" s="57" t="s">
        <v>189</v>
      </c>
      <c r="B18" s="28"/>
      <c r="C18" s="20" t="s">
        <v>140</v>
      </c>
      <c r="D18" s="21">
        <v>-142.71141049976299</v>
      </c>
      <c r="E18" s="21"/>
      <c r="F18" s="20" t="s">
        <v>154</v>
      </c>
      <c r="G18" s="21">
        <v>-125.20732140939</v>
      </c>
      <c r="H18" s="21"/>
      <c r="I18" s="28"/>
      <c r="J18" s="48" t="s">
        <v>175</v>
      </c>
      <c r="K18" s="51">
        <v>-137.70022139252799</v>
      </c>
      <c r="L18" s="21"/>
      <c r="M18" s="22" t="s">
        <v>168</v>
      </c>
      <c r="N18" s="21">
        <v>-89.428446917347699</v>
      </c>
    </row>
  </sheetData>
  <mergeCells count="7">
    <mergeCell ref="M3:N3"/>
    <mergeCell ref="A3:A4"/>
    <mergeCell ref="B3:B4"/>
    <mergeCell ref="C3:D3"/>
    <mergeCell ref="F3:G3"/>
    <mergeCell ref="I3:I4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resultsFits</vt:lpstr>
      <vt:lpstr>Feuil1</vt:lpstr>
      <vt:lpstr>Feuil2</vt:lpstr>
      <vt:lpstr>intercept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tgimenochoc</cp:lastModifiedBy>
  <dcterms:created xsi:type="dcterms:W3CDTF">2017-12-13T14:59:28Z</dcterms:created>
  <dcterms:modified xsi:type="dcterms:W3CDTF">2017-12-14T16:07:45Z</dcterms:modified>
</cp:coreProperties>
</file>