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\Desktop\u\12° semestre\Mercados\modelo\"/>
    </mc:Choice>
  </mc:AlternateContent>
  <xr:revisionPtr revIDLastSave="0" documentId="13_ncr:1_{4945ECC5-F389-487F-A6E5-45878C4DA718}" xr6:coauthVersionLast="45" xr6:coauthVersionMax="45" xr10:uidLastSave="{00000000-0000-0000-0000-000000000000}"/>
  <bookViews>
    <workbookView xWindow="-120" yWindow="-120" windowWidth="20730" windowHeight="11160" firstSheet="1" activeTab="1" xr2:uid="{8995A032-DF4C-4D04-8A98-113FB4332448}"/>
  </bookViews>
  <sheets>
    <sheet name="precios" sheetId="2" r:id="rId1"/>
    <sheet name="topologia" sheetId="3" r:id="rId2"/>
    <sheet name="Demanda fija" sheetId="4" r:id="rId3"/>
  </sheets>
  <definedNames>
    <definedName name="a">topologia!$C$13:$G$13</definedName>
    <definedName name="c_mn">topologia!$K$13:$O$13</definedName>
    <definedName name="h">topologia!$C$4:$F$4</definedName>
    <definedName name="h_sub">topologia!$I$4</definedName>
    <definedName name="mu_dn">precios!$Y$5</definedName>
    <definedName name="mu_up">precios!$X$5</definedName>
    <definedName name="p_d">'Demanda fija'!$C$4:$Z$4</definedName>
    <definedName name="p_q">'Demanda fija'!$C$12:$Z$12</definedName>
    <definedName name="pi_capup">precios!$C$5</definedName>
    <definedName name="pi_e">precios!$B$5</definedName>
    <definedName name="pi_ek">precios!$F$5:$I$5</definedName>
    <definedName name="pi_kcapup">precios!$K$5:$N$5</definedName>
    <definedName name="pi_kmilup">precios!$P$5:$S$5</definedName>
    <definedName name="pi_milup">precios!$D$5</definedName>
    <definedName name="pl_max">topologia!$N$3</definedName>
    <definedName name="ql_max">topologia!$M$3</definedName>
    <definedName name="r_l">topologia!$Q$3</definedName>
    <definedName name="s_dn">precios!$W$5</definedName>
    <definedName name="s_up">precios!$V$5</definedName>
    <definedName name="x_l">topologia!$R$3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3" l="1"/>
</calcChain>
</file>

<file path=xl/sharedStrings.xml><?xml version="1.0" encoding="utf-8"?>
<sst xmlns="http://schemas.openxmlformats.org/spreadsheetml/2006/main" count="222" uniqueCount="92">
  <si>
    <t>Wholesale</t>
  </si>
  <si>
    <t>ESAG</t>
  </si>
  <si>
    <t>DDGAG</t>
  </si>
  <si>
    <t>EVCS</t>
  </si>
  <si>
    <t>DRAG</t>
  </si>
  <si>
    <t>Regulation</t>
  </si>
  <si>
    <t>Mileage</t>
  </si>
  <si>
    <t>E</t>
  </si>
  <si>
    <t>C</t>
  </si>
  <si>
    <t>up</t>
  </si>
  <si>
    <t>dn</t>
  </si>
  <si>
    <t>24,3</t>
  </si>
  <si>
    <t>30,5</t>
  </si>
  <si>
    <t>0,45</t>
  </si>
  <si>
    <t>0,42</t>
  </si>
  <si>
    <t>23,7</t>
  </si>
  <si>
    <t>17,3</t>
  </si>
  <si>
    <t>16,6</t>
  </si>
  <si>
    <t>25,9</t>
  </si>
  <si>
    <t>22,7</t>
  </si>
  <si>
    <t>29,5</t>
  </si>
  <si>
    <t>0,48</t>
  </si>
  <si>
    <t>29,4</t>
  </si>
  <si>
    <t>30,4</t>
  </si>
  <si>
    <t>30,7</t>
  </si>
  <si>
    <t>33,6</t>
  </si>
  <si>
    <t>30,1</t>
  </si>
  <si>
    <t>29,1</t>
  </si>
  <si>
    <t>31,4</t>
  </si>
  <si>
    <t>28,8</t>
  </si>
  <si>
    <t>28,2</t>
  </si>
  <si>
    <t>27,5</t>
  </si>
  <si>
    <t>28,5</t>
  </si>
  <si>
    <t>0,5</t>
  </si>
  <si>
    <t>0,51</t>
  </si>
  <si>
    <t>27,2</t>
  </si>
  <si>
    <t>25,6</t>
  </si>
  <si>
    <t>25,3</t>
  </si>
  <si>
    <t>22,4</t>
  </si>
  <si>
    <t>mu</t>
  </si>
  <si>
    <t>Energía</t>
  </si>
  <si>
    <t>Capacidad</t>
  </si>
  <si>
    <t>mileage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</si>
  <si>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</si>
  <si>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</si>
  <si>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</si>
  <si>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</si>
  <si>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</si>
  <si>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</si>
  <si>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</si>
  <si>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</si>
  <si>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</si>
  <si>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</si>
  <si>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</si>
  <si>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</si>
  <si>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</si>
  <si>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</si>
  <si>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</si>
  <si>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</si>
  <si>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</si>
  <si>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</si>
  <si>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</si>
  <si>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</si>
  <si>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</si>
  <si>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</si>
  <si>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</si>
  <si>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Hora 24</t>
  </si>
  <si>
    <t>Barra 1</t>
  </si>
  <si>
    <t>Barra 2</t>
  </si>
  <si>
    <t>Barra 3</t>
  </si>
  <si>
    <t>Barra 4</t>
  </si>
  <si>
    <t>Barra 5</t>
  </si>
  <si>
    <t>Demanda fija activa</t>
  </si>
  <si>
    <t>Demanda fija reactiva</t>
  </si>
  <si>
    <t>H_n,k</t>
  </si>
  <si>
    <t>mapa de los der k en la barra n</t>
  </si>
  <si>
    <t>n/K</t>
  </si>
  <si>
    <t>H_n,sub</t>
  </si>
  <si>
    <t>n/sub</t>
  </si>
  <si>
    <t>mapa de subestación</t>
  </si>
  <si>
    <t>Sub</t>
  </si>
  <si>
    <t>A_j,n</t>
  </si>
  <si>
    <t>j/n</t>
  </si>
  <si>
    <t xml:space="preserve">matriz incidente de ramas y barras </t>
  </si>
  <si>
    <t>C_m,n</t>
  </si>
  <si>
    <t>m/n</t>
  </si>
  <si>
    <t>matriz de conexiones (1) si la barra m esta conectada con la n (0) si no</t>
  </si>
  <si>
    <t>Línea o Trafo</t>
  </si>
  <si>
    <t>Barra origen</t>
  </si>
  <si>
    <t>Barra destino</t>
  </si>
  <si>
    <t>Resistencia</t>
  </si>
  <si>
    <t>Reactancia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</si>
</sst>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1" xfId="0" applyNumberFormat="1" applyBorder="1" applyAlignment="1">
      <alignment horizontal="right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9A0-62C4-4AB6-B2D5-0A67D6D691AD}">
  <dimension ref="B2:Y29"/>
  <sheetViews>
    <sheetView topLeftCell="Q1" workbookViewId="0">
      <selection activeCell="W5" sqref="W5"/>
    </sheetView>
  </sheetViews>
  <sheetFormatPr defaultRowHeight="15" x14ac:dyDescent="0.25"/>
  <sheetData>
    <row r="2" spans="2:25" ht="15.75" customHeight="1" x14ac:dyDescent="0.25"/>
    <row r="3" spans="2:25" ht="15.75" thickBot="1" x14ac:dyDescent="0.3"/>
    <row r="4" spans="2:25" ht="15.75" customHeight="1" thickBot="1" x14ac:dyDescent="0.3">
      <c r="B4" s="8" t="s">
        <v>0</v>
      </c>
      <c r="C4" s="9"/>
      <c r="D4" s="9"/>
      <c r="F4" s="5" t="s">
        <v>40</v>
      </c>
      <c r="G4" s="6"/>
      <c r="H4" s="6"/>
      <c r="I4" s="6"/>
      <c r="K4" s="5" t="s">
        <v>41</v>
      </c>
      <c r="L4" s="6"/>
      <c r="M4" s="6"/>
      <c r="N4" s="6"/>
      <c r="P4" s="5" t="s">
        <v>42</v>
      </c>
      <c r="Q4" s="6"/>
      <c r="R4" s="6"/>
      <c r="S4" s="6"/>
      <c r="V4" s="5" t="s">
        <v>5</v>
      </c>
      <c r="W4" s="7"/>
      <c r="X4" s="5" t="s">
        <v>39</v>
      </c>
      <c r="Y4" s="7"/>
    </row>
    <row r="5" spans="2:25" ht="15.75" thickBot="1" x14ac:dyDescent="0.3">
      <c r="B5" s="1" t="s">
        <v>7</v>
      </c>
      <c r="C5" s="1" t="s">
        <v>8</v>
      </c>
      <c r="D5" t="s">
        <v>6</v>
      </c>
      <c r="F5" s="3" t="s">
        <v>1</v>
      </c>
      <c r="G5" s="3" t="s">
        <v>2</v>
      </c>
      <c r="H5" s="3" t="s">
        <v>3</v>
      </c>
      <c r="I5" s="3" t="s">
        <v>4</v>
      </c>
      <c r="K5" s="3" t="s">
        <v>1</v>
      </c>
      <c r="L5" s="3" t="s">
        <v>2</v>
      </c>
      <c r="M5" s="3" t="s">
        <v>3</v>
      </c>
      <c r="N5" s="3" t="s">
        <v>4</v>
      </c>
      <c r="P5" s="3" t="s">
        <v>1</v>
      </c>
      <c r="Q5" s="3" t="s">
        <v>2</v>
      </c>
      <c r="R5" s="3" t="s">
        <v>3</v>
      </c>
      <c r="S5" s="3" t="s">
        <v>4</v>
      </c>
      <c r="V5" s="1" t="s">
        <v>9</v>
      </c>
      <c r="W5" s="1" t="s">
        <v>10</v>
      </c>
      <c r="X5" s="1" t="s">
        <v>9</v>
      </c>
      <c r="Y5" s="1" t="s">
        <v>10</v>
      </c>
    </row>
    <row r="6" spans="2:25" ht="15.75" thickBot="1" x14ac:dyDescent="0.3">
      <c r="B6" s="2" t="s">
        <v>11</v>
      </c>
      <c r="C6" s="2">
        <v>14.7</v>
      </c>
      <c r="D6">
        <v>0.73499999999999999</v>
      </c>
      <c r="F6" s="2">
        <v>25</v>
      </c>
      <c r="G6" s="2">
        <v>28</v>
      </c>
      <c r="H6" s="2">
        <v>29</v>
      </c>
      <c r="I6" s="2">
        <v>29</v>
      </c>
      <c r="K6" s="2">
        <v>23</v>
      </c>
      <c r="L6" s="2">
        <v>27</v>
      </c>
      <c r="M6" s="2" t="s">
        <v>12</v>
      </c>
      <c r="N6" s="2">
        <v>30</v>
      </c>
      <c r="P6" s="2">
        <v>1.1499999999999999</v>
      </c>
      <c r="Q6" s="2">
        <v>1.35</v>
      </c>
      <c r="R6" s="2">
        <v>1.5249999999999999</v>
      </c>
      <c r="S6" s="2">
        <v>1.5</v>
      </c>
      <c r="V6" s="2" t="s">
        <v>13</v>
      </c>
      <c r="W6" s="2" t="s">
        <v>14</v>
      </c>
      <c r="X6" s="2">
        <v>1</v>
      </c>
      <c r="Y6" s="2">
        <v>1</v>
      </c>
    </row>
    <row r="7" spans="2:25" ht="15.75" thickBot="1" x14ac:dyDescent="0.3">
      <c r="B7" s="2" t="s">
        <v>15</v>
      </c>
      <c r="C7" s="4">
        <v>17.3</v>
      </c>
      <c r="D7">
        <v>0.86499999999999999</v>
      </c>
      <c r="F7" s="2">
        <v>25</v>
      </c>
      <c r="G7" s="2">
        <v>28</v>
      </c>
      <c r="H7" s="2">
        <v>29</v>
      </c>
      <c r="I7" s="2">
        <v>29</v>
      </c>
      <c r="K7" s="2">
        <v>23</v>
      </c>
      <c r="L7" s="2">
        <v>27</v>
      </c>
      <c r="M7" s="2" t="s">
        <v>12</v>
      </c>
      <c r="N7" s="2">
        <v>30</v>
      </c>
      <c r="P7" s="2">
        <v>1.1499999999999999</v>
      </c>
      <c r="Q7" s="2">
        <v>1.35</v>
      </c>
      <c r="R7" s="2">
        <v>1.5249999999999999</v>
      </c>
      <c r="S7" s="2">
        <v>1.5</v>
      </c>
      <c r="V7" s="2" t="s">
        <v>13</v>
      </c>
      <c r="W7" s="2" t="s">
        <v>14</v>
      </c>
      <c r="X7" s="2">
        <v>1</v>
      </c>
      <c r="Y7" s="2">
        <v>1</v>
      </c>
    </row>
    <row r="8" spans="2:25" ht="15.75" thickBot="1" x14ac:dyDescent="0.3">
      <c r="B8" s="2">
        <v>23</v>
      </c>
      <c r="C8" s="2" t="s">
        <v>17</v>
      </c>
      <c r="D8">
        <v>0.83000000000000007</v>
      </c>
      <c r="F8" s="2">
        <v>25</v>
      </c>
      <c r="G8" s="2">
        <v>28</v>
      </c>
      <c r="H8" s="2">
        <v>29</v>
      </c>
      <c r="I8" s="2">
        <v>29</v>
      </c>
      <c r="K8" s="2">
        <v>23</v>
      </c>
      <c r="L8" s="2">
        <v>27</v>
      </c>
      <c r="M8" s="2" t="s">
        <v>12</v>
      </c>
      <c r="N8" s="2">
        <v>30</v>
      </c>
      <c r="P8" s="2">
        <v>1.1499999999999999</v>
      </c>
      <c r="Q8" s="2">
        <v>1.35</v>
      </c>
      <c r="R8" s="2">
        <v>1.5249999999999999</v>
      </c>
      <c r="S8" s="2">
        <v>1.5</v>
      </c>
      <c r="V8" s="2" t="s">
        <v>13</v>
      </c>
      <c r="W8" s="2" t="s">
        <v>14</v>
      </c>
      <c r="X8" s="2">
        <v>1</v>
      </c>
      <c r="Y8" s="2">
        <v>1</v>
      </c>
    </row>
    <row r="9" spans="2:25" ht="15.75" thickBot="1" x14ac:dyDescent="0.3">
      <c r="B9" s="2">
        <v>23</v>
      </c>
      <c r="C9" s="2" t="s">
        <v>17</v>
      </c>
      <c r="D9">
        <v>0.83000000000000007</v>
      </c>
      <c r="F9" s="2">
        <v>25</v>
      </c>
      <c r="G9" s="2">
        <v>28</v>
      </c>
      <c r="H9" s="2">
        <v>29</v>
      </c>
      <c r="I9" s="2">
        <v>29</v>
      </c>
      <c r="K9" s="2">
        <v>23</v>
      </c>
      <c r="L9" s="2">
        <v>27</v>
      </c>
      <c r="M9" s="2" t="s">
        <v>12</v>
      </c>
      <c r="N9" s="2">
        <v>30</v>
      </c>
      <c r="P9" s="2">
        <v>1.1499999999999999</v>
      </c>
      <c r="Q9" s="2">
        <v>1.35</v>
      </c>
      <c r="R9" s="2">
        <v>1.5249999999999999</v>
      </c>
      <c r="S9" s="2">
        <v>1.5</v>
      </c>
      <c r="V9" s="2" t="s">
        <v>13</v>
      </c>
      <c r="W9" s="2" t="s">
        <v>14</v>
      </c>
      <c r="X9" s="2">
        <v>1</v>
      </c>
      <c r="Y9" s="2">
        <v>1</v>
      </c>
    </row>
    <row r="10" spans="2:25" ht="15.75" thickBot="1" x14ac:dyDescent="0.3">
      <c r="B10" s="2" t="s">
        <v>15</v>
      </c>
      <c r="C10" s="2" t="s">
        <v>16</v>
      </c>
      <c r="D10">
        <v>0.86499999999999999</v>
      </c>
      <c r="F10" s="2">
        <v>25</v>
      </c>
      <c r="G10" s="2">
        <v>28</v>
      </c>
      <c r="H10" s="2">
        <v>29</v>
      </c>
      <c r="I10" s="2">
        <v>29</v>
      </c>
      <c r="K10" s="2">
        <v>23</v>
      </c>
      <c r="L10" s="2">
        <v>27</v>
      </c>
      <c r="M10" s="2" t="s">
        <v>12</v>
      </c>
      <c r="N10" s="2">
        <v>30</v>
      </c>
      <c r="P10" s="2">
        <v>1.1499999999999999</v>
      </c>
      <c r="Q10" s="2">
        <v>1.35</v>
      </c>
      <c r="R10" s="2">
        <v>1.5249999999999999</v>
      </c>
      <c r="S10" s="2">
        <v>1.5</v>
      </c>
      <c r="V10" s="2" t="s">
        <v>13</v>
      </c>
      <c r="W10" s="2" t="s">
        <v>14</v>
      </c>
      <c r="X10" s="2">
        <v>1</v>
      </c>
      <c r="Y10" s="2">
        <v>1</v>
      </c>
    </row>
    <row r="11" spans="2:25" ht="15.75" thickBot="1" x14ac:dyDescent="0.3">
      <c r="B11" s="2" t="s">
        <v>18</v>
      </c>
      <c r="C11" s="2" t="s">
        <v>19</v>
      </c>
      <c r="D11">
        <v>1.135</v>
      </c>
      <c r="F11" s="2">
        <v>28</v>
      </c>
      <c r="G11" s="2">
        <v>29</v>
      </c>
      <c r="H11" s="2" t="s">
        <v>20</v>
      </c>
      <c r="I11" s="2">
        <v>30</v>
      </c>
      <c r="K11" s="2">
        <v>25</v>
      </c>
      <c r="L11" s="2">
        <v>28</v>
      </c>
      <c r="M11" s="2">
        <v>31</v>
      </c>
      <c r="N11" s="2">
        <v>31</v>
      </c>
      <c r="P11" s="2">
        <v>1.25</v>
      </c>
      <c r="Q11" s="2">
        <v>1.4</v>
      </c>
      <c r="R11" s="2">
        <v>1.55</v>
      </c>
      <c r="S11" s="2">
        <v>1.55</v>
      </c>
      <c r="V11" s="2" t="s">
        <v>21</v>
      </c>
      <c r="W11" s="2" t="s">
        <v>21</v>
      </c>
      <c r="X11" s="2">
        <v>1</v>
      </c>
      <c r="Y11" s="2">
        <v>1</v>
      </c>
    </row>
    <row r="12" spans="2:25" ht="15.75" thickBot="1" x14ac:dyDescent="0.3">
      <c r="B12" s="2" t="s">
        <v>22</v>
      </c>
      <c r="C12" s="2" t="s">
        <v>23</v>
      </c>
      <c r="D12">
        <v>1.52</v>
      </c>
      <c r="F12" s="2">
        <v>28</v>
      </c>
      <c r="G12" s="2">
        <v>29</v>
      </c>
      <c r="H12" s="2" t="s">
        <v>20</v>
      </c>
      <c r="I12" s="2">
        <v>30</v>
      </c>
      <c r="K12" s="2">
        <v>25</v>
      </c>
      <c r="L12" s="2">
        <v>28</v>
      </c>
      <c r="M12" s="2">
        <v>31</v>
      </c>
      <c r="N12" s="2">
        <v>31</v>
      </c>
      <c r="P12" s="2">
        <v>1.25</v>
      </c>
      <c r="Q12" s="2">
        <v>1.4</v>
      </c>
      <c r="R12" s="2">
        <v>1.55</v>
      </c>
      <c r="S12" s="2">
        <v>1.55</v>
      </c>
      <c r="V12" s="2" t="s">
        <v>21</v>
      </c>
      <c r="W12" s="2" t="s">
        <v>21</v>
      </c>
      <c r="X12" s="2">
        <v>1</v>
      </c>
      <c r="Y12" s="2">
        <v>1</v>
      </c>
    </row>
    <row r="13" spans="2:25" ht="15.75" thickBot="1" x14ac:dyDescent="0.3">
      <c r="B13" s="2" t="s">
        <v>24</v>
      </c>
      <c r="C13" s="2" t="s">
        <v>25</v>
      </c>
      <c r="D13">
        <v>1.6800000000000002</v>
      </c>
      <c r="F13" s="2">
        <v>28</v>
      </c>
      <c r="G13" s="2">
        <v>29</v>
      </c>
      <c r="H13" s="2" t="s">
        <v>20</v>
      </c>
      <c r="I13" s="2">
        <v>30</v>
      </c>
      <c r="K13" s="2">
        <v>25</v>
      </c>
      <c r="L13" s="2">
        <v>28</v>
      </c>
      <c r="M13" s="2">
        <v>31</v>
      </c>
      <c r="N13" s="2">
        <v>31</v>
      </c>
      <c r="P13" s="2">
        <v>1.25</v>
      </c>
      <c r="Q13" s="2">
        <v>1.4</v>
      </c>
      <c r="R13" s="2">
        <v>1.55</v>
      </c>
      <c r="S13" s="2">
        <v>1.55</v>
      </c>
      <c r="V13" s="2" t="s">
        <v>21</v>
      </c>
      <c r="W13" s="2" t="s">
        <v>21</v>
      </c>
      <c r="X13" s="2">
        <v>1</v>
      </c>
      <c r="Y13" s="2">
        <v>1</v>
      </c>
    </row>
    <row r="14" spans="2:25" ht="15.75" thickBot="1" x14ac:dyDescent="0.3">
      <c r="B14" s="2" t="s">
        <v>26</v>
      </c>
      <c r="C14" s="2" t="s">
        <v>25</v>
      </c>
      <c r="D14">
        <v>1.6800000000000002</v>
      </c>
      <c r="F14" s="2">
        <v>28</v>
      </c>
      <c r="G14" s="2">
        <v>29</v>
      </c>
      <c r="H14" s="2" t="s">
        <v>20</v>
      </c>
      <c r="I14" s="2">
        <v>30</v>
      </c>
      <c r="K14" s="2">
        <v>25</v>
      </c>
      <c r="L14" s="2">
        <v>28</v>
      </c>
      <c r="M14" s="2">
        <v>31</v>
      </c>
      <c r="N14" s="2">
        <v>31</v>
      </c>
      <c r="P14" s="2">
        <v>1.25</v>
      </c>
      <c r="Q14" s="2">
        <v>1.4</v>
      </c>
      <c r="R14" s="2">
        <v>1.55</v>
      </c>
      <c r="S14" s="2">
        <v>1.55</v>
      </c>
      <c r="V14" s="2" t="s">
        <v>21</v>
      </c>
      <c r="W14" s="2" t="s">
        <v>21</v>
      </c>
      <c r="X14" s="2">
        <v>1</v>
      </c>
      <c r="Y14" s="2">
        <v>1</v>
      </c>
    </row>
    <row r="15" spans="2:25" ht="15.75" thickBot="1" x14ac:dyDescent="0.3">
      <c r="B15" s="2" t="s">
        <v>27</v>
      </c>
      <c r="C15" s="2" t="s">
        <v>28</v>
      </c>
      <c r="D15">
        <v>1.5699999999999998</v>
      </c>
      <c r="F15" s="2">
        <v>28</v>
      </c>
      <c r="G15" s="2">
        <v>29</v>
      </c>
      <c r="H15" s="2" t="s">
        <v>20</v>
      </c>
      <c r="I15" s="2">
        <v>30</v>
      </c>
      <c r="K15" s="2">
        <v>25</v>
      </c>
      <c r="L15" s="2">
        <v>28</v>
      </c>
      <c r="M15" s="2">
        <v>31</v>
      </c>
      <c r="N15" s="2">
        <v>31</v>
      </c>
      <c r="P15" s="2">
        <v>1.25</v>
      </c>
      <c r="Q15" s="2">
        <v>1.4</v>
      </c>
      <c r="R15" s="2">
        <v>1.55</v>
      </c>
      <c r="S15" s="2">
        <v>1.55</v>
      </c>
      <c r="V15" s="2" t="s">
        <v>21</v>
      </c>
      <c r="W15" s="2" t="s">
        <v>21</v>
      </c>
      <c r="X15" s="2">
        <v>1</v>
      </c>
      <c r="Y15" s="2">
        <v>1</v>
      </c>
    </row>
    <row r="16" spans="2:25" ht="15.75" thickBot="1" x14ac:dyDescent="0.3">
      <c r="B16" s="2" t="s">
        <v>29</v>
      </c>
      <c r="C16" s="2" t="s">
        <v>23</v>
      </c>
      <c r="D16">
        <v>1.52</v>
      </c>
      <c r="F16" s="2">
        <v>28</v>
      </c>
      <c r="G16" s="2">
        <v>29</v>
      </c>
      <c r="H16" s="2" t="s">
        <v>20</v>
      </c>
      <c r="I16" s="2">
        <v>30</v>
      </c>
      <c r="K16" s="2">
        <v>25</v>
      </c>
      <c r="L16" s="2">
        <v>28</v>
      </c>
      <c r="M16" s="2">
        <v>31</v>
      </c>
      <c r="N16" s="2">
        <v>31</v>
      </c>
      <c r="P16" s="2">
        <v>1.25</v>
      </c>
      <c r="Q16" s="2">
        <v>1.4</v>
      </c>
      <c r="R16" s="2">
        <v>1.55</v>
      </c>
      <c r="S16" s="2">
        <v>1.55</v>
      </c>
      <c r="V16" s="2" t="s">
        <v>21</v>
      </c>
      <c r="W16" s="2" t="s">
        <v>21</v>
      </c>
      <c r="X16" s="2">
        <v>1</v>
      </c>
      <c r="Y16" s="2">
        <v>1</v>
      </c>
    </row>
    <row r="17" spans="2:25" ht="15.75" thickBot="1" x14ac:dyDescent="0.3">
      <c r="B17" s="2" t="s">
        <v>30</v>
      </c>
      <c r="C17" s="2" t="s">
        <v>11</v>
      </c>
      <c r="D17">
        <v>1.2150000000000001</v>
      </c>
      <c r="F17" s="2">
        <v>28</v>
      </c>
      <c r="G17" s="2">
        <v>29</v>
      </c>
      <c r="H17" s="2" t="s">
        <v>20</v>
      </c>
      <c r="I17" s="2">
        <v>30</v>
      </c>
      <c r="K17" s="2">
        <v>25</v>
      </c>
      <c r="L17" s="2">
        <v>28</v>
      </c>
      <c r="M17" s="2">
        <v>31</v>
      </c>
      <c r="N17" s="2">
        <v>31</v>
      </c>
      <c r="P17" s="2">
        <v>1.25</v>
      </c>
      <c r="Q17" s="2">
        <v>1.4</v>
      </c>
      <c r="R17" s="2">
        <v>1.55</v>
      </c>
      <c r="S17" s="2">
        <v>1.55</v>
      </c>
      <c r="V17" s="2" t="s">
        <v>21</v>
      </c>
      <c r="W17" s="2" t="s">
        <v>21</v>
      </c>
      <c r="X17" s="2">
        <v>1</v>
      </c>
      <c r="Y17" s="2">
        <v>1</v>
      </c>
    </row>
    <row r="18" spans="2:25" ht="15.75" thickBot="1" x14ac:dyDescent="0.3">
      <c r="B18" s="2" t="s">
        <v>31</v>
      </c>
      <c r="C18" s="2" t="s">
        <v>11</v>
      </c>
      <c r="D18">
        <v>1.2150000000000001</v>
      </c>
      <c r="F18" s="2">
        <v>27</v>
      </c>
      <c r="G18" s="2" t="s">
        <v>32</v>
      </c>
      <c r="H18" s="2">
        <v>29</v>
      </c>
      <c r="I18" s="2">
        <v>29</v>
      </c>
      <c r="K18" s="2">
        <v>24</v>
      </c>
      <c r="L18" s="2" t="s">
        <v>31</v>
      </c>
      <c r="M18" s="2" t="s">
        <v>12</v>
      </c>
      <c r="N18" s="2">
        <v>30</v>
      </c>
      <c r="P18" s="2">
        <v>1.2</v>
      </c>
      <c r="Q18" s="2">
        <v>1.375</v>
      </c>
      <c r="R18" s="2">
        <v>1.5249999999999999</v>
      </c>
      <c r="S18" s="2">
        <v>1.5</v>
      </c>
      <c r="V18" s="2" t="s">
        <v>33</v>
      </c>
      <c r="W18" s="2" t="s">
        <v>34</v>
      </c>
      <c r="X18" s="2">
        <v>1</v>
      </c>
      <c r="Y18" s="2">
        <v>1</v>
      </c>
    </row>
    <row r="19" spans="2:25" ht="15.75" thickBot="1" x14ac:dyDescent="0.3">
      <c r="B19" s="2" t="s">
        <v>35</v>
      </c>
      <c r="C19" s="2" t="s">
        <v>11</v>
      </c>
      <c r="D19">
        <v>1.2150000000000001</v>
      </c>
      <c r="F19" s="2">
        <v>27</v>
      </c>
      <c r="G19" s="2" t="s">
        <v>32</v>
      </c>
      <c r="H19" s="2">
        <v>29</v>
      </c>
      <c r="I19" s="2">
        <v>29</v>
      </c>
      <c r="K19" s="2">
        <v>24</v>
      </c>
      <c r="L19" s="2" t="s">
        <v>31</v>
      </c>
      <c r="M19" s="2" t="s">
        <v>12</v>
      </c>
      <c r="N19" s="2">
        <v>30</v>
      </c>
      <c r="P19" s="2">
        <v>1.2</v>
      </c>
      <c r="Q19" s="2">
        <v>1.375</v>
      </c>
      <c r="R19" s="2">
        <v>1.5249999999999999</v>
      </c>
      <c r="S19" s="2">
        <v>1.5</v>
      </c>
      <c r="V19" s="2" t="s">
        <v>33</v>
      </c>
      <c r="W19" s="2" t="s">
        <v>34</v>
      </c>
      <c r="X19" s="2">
        <v>1</v>
      </c>
      <c r="Y19" s="2">
        <v>1</v>
      </c>
    </row>
    <row r="20" spans="2:25" ht="15.75" thickBot="1" x14ac:dyDescent="0.3">
      <c r="B20" s="2" t="s">
        <v>35</v>
      </c>
      <c r="C20" s="2" t="s">
        <v>11</v>
      </c>
      <c r="D20">
        <v>1.2150000000000001</v>
      </c>
      <c r="F20" s="2">
        <v>27</v>
      </c>
      <c r="G20" s="2" t="s">
        <v>32</v>
      </c>
      <c r="H20" s="2">
        <v>29</v>
      </c>
      <c r="I20" s="2">
        <v>29</v>
      </c>
      <c r="K20" s="2">
        <v>24</v>
      </c>
      <c r="L20" s="2" t="s">
        <v>31</v>
      </c>
      <c r="M20" s="2" t="s">
        <v>12</v>
      </c>
      <c r="N20" s="2">
        <v>30</v>
      </c>
      <c r="P20" s="2">
        <v>1.2</v>
      </c>
      <c r="Q20" s="2">
        <v>1.375</v>
      </c>
      <c r="R20" s="2">
        <v>1.5249999999999999</v>
      </c>
      <c r="S20" s="2">
        <v>1.5</v>
      </c>
      <c r="V20" s="2" t="s">
        <v>33</v>
      </c>
      <c r="W20" s="2" t="s">
        <v>34</v>
      </c>
      <c r="X20" s="2">
        <v>1</v>
      </c>
      <c r="Y20" s="2">
        <v>1</v>
      </c>
    </row>
    <row r="21" spans="2:25" ht="15.75" thickBot="1" x14ac:dyDescent="0.3">
      <c r="B21" s="2" t="s">
        <v>31</v>
      </c>
      <c r="C21" s="2" t="s">
        <v>11</v>
      </c>
      <c r="D21">
        <v>1.2150000000000001</v>
      </c>
      <c r="F21" s="2">
        <v>27</v>
      </c>
      <c r="G21" s="2" t="s">
        <v>32</v>
      </c>
      <c r="H21" s="2">
        <v>29</v>
      </c>
      <c r="I21" s="2">
        <v>29</v>
      </c>
      <c r="K21" s="2">
        <v>24</v>
      </c>
      <c r="L21" s="2" t="s">
        <v>31</v>
      </c>
      <c r="M21" s="2" t="s">
        <v>12</v>
      </c>
      <c r="N21" s="2">
        <v>30</v>
      </c>
      <c r="P21" s="2">
        <v>1.2</v>
      </c>
      <c r="Q21" s="2">
        <v>1.375</v>
      </c>
      <c r="R21" s="2">
        <v>1.5249999999999999</v>
      </c>
      <c r="S21" s="2">
        <v>1.5</v>
      </c>
      <c r="V21" s="2" t="s">
        <v>33</v>
      </c>
      <c r="W21" s="2" t="s">
        <v>34</v>
      </c>
      <c r="X21" s="2">
        <v>1</v>
      </c>
      <c r="Y21" s="2">
        <v>1</v>
      </c>
    </row>
    <row r="22" spans="2:25" ht="15.75" thickBot="1" x14ac:dyDescent="0.3">
      <c r="B22" s="2" t="s">
        <v>30</v>
      </c>
      <c r="C22" s="2" t="s">
        <v>30</v>
      </c>
      <c r="D22">
        <v>1.41</v>
      </c>
      <c r="F22" s="2">
        <v>30</v>
      </c>
      <c r="G22" s="2">
        <v>29</v>
      </c>
      <c r="H22" s="2" t="s">
        <v>20</v>
      </c>
      <c r="I22" s="2">
        <v>30</v>
      </c>
      <c r="K22" s="2">
        <v>27</v>
      </c>
      <c r="L22" s="2">
        <v>28</v>
      </c>
      <c r="M22" s="2">
        <v>31</v>
      </c>
      <c r="N22" s="2">
        <v>31</v>
      </c>
      <c r="P22" s="2">
        <v>1.35</v>
      </c>
      <c r="Q22" s="2">
        <v>1.4</v>
      </c>
      <c r="R22" s="2">
        <v>1.55</v>
      </c>
      <c r="S22" s="2">
        <v>1.55</v>
      </c>
      <c r="V22" s="2" t="s">
        <v>33</v>
      </c>
      <c r="W22" s="2" t="s">
        <v>34</v>
      </c>
      <c r="X22" s="2">
        <v>1</v>
      </c>
      <c r="Y22" s="2">
        <v>1</v>
      </c>
    </row>
    <row r="23" spans="2:25" ht="15.75" thickBot="1" x14ac:dyDescent="0.3">
      <c r="B23" s="2" t="s">
        <v>23</v>
      </c>
      <c r="C23" s="2" t="s">
        <v>29</v>
      </c>
      <c r="D23">
        <v>1.44</v>
      </c>
      <c r="F23" s="2">
        <v>30</v>
      </c>
      <c r="G23" s="2">
        <v>29</v>
      </c>
      <c r="H23" s="2" t="s">
        <v>20</v>
      </c>
      <c r="I23" s="2">
        <v>30</v>
      </c>
      <c r="K23" s="2">
        <v>27</v>
      </c>
      <c r="L23" s="2">
        <v>28</v>
      </c>
      <c r="M23" s="2">
        <v>31</v>
      </c>
      <c r="N23" s="2">
        <v>31</v>
      </c>
      <c r="P23" s="2">
        <v>1.35</v>
      </c>
      <c r="Q23" s="2">
        <v>1.4</v>
      </c>
      <c r="R23" s="2">
        <v>1.55</v>
      </c>
      <c r="S23" s="2">
        <v>1.55</v>
      </c>
      <c r="V23" s="2" t="s">
        <v>33</v>
      </c>
      <c r="W23" s="2" t="s">
        <v>34</v>
      </c>
      <c r="X23" s="2">
        <v>1</v>
      </c>
      <c r="Y23" s="2">
        <v>1</v>
      </c>
    </row>
    <row r="24" spans="2:25" ht="15.75" thickBot="1" x14ac:dyDescent="0.3">
      <c r="B24" s="2">
        <v>32</v>
      </c>
      <c r="C24" s="2" t="s">
        <v>25</v>
      </c>
      <c r="D24">
        <v>1.6800000000000002</v>
      </c>
      <c r="F24" s="2">
        <v>30</v>
      </c>
      <c r="G24" s="2">
        <v>29</v>
      </c>
      <c r="H24" s="2" t="s">
        <v>20</v>
      </c>
      <c r="I24" s="2">
        <v>30</v>
      </c>
      <c r="K24" s="2">
        <v>27</v>
      </c>
      <c r="L24" s="2">
        <v>28</v>
      </c>
      <c r="M24" s="2">
        <v>31</v>
      </c>
      <c r="N24" s="2">
        <v>31</v>
      </c>
      <c r="P24" s="2">
        <v>1.35</v>
      </c>
      <c r="Q24" s="2">
        <v>1.4</v>
      </c>
      <c r="R24" s="2">
        <v>1.55</v>
      </c>
      <c r="S24" s="2">
        <v>1.55</v>
      </c>
      <c r="V24" s="2" t="s">
        <v>33</v>
      </c>
      <c r="W24" s="2" t="s">
        <v>34</v>
      </c>
      <c r="X24" s="2">
        <v>1</v>
      </c>
      <c r="Y24" s="2">
        <v>1</v>
      </c>
    </row>
    <row r="25" spans="2:25" ht="15.75" thickBot="1" x14ac:dyDescent="0.3">
      <c r="B25" s="2">
        <v>32</v>
      </c>
      <c r="C25" s="2" t="s">
        <v>25</v>
      </c>
      <c r="D25">
        <v>1.6800000000000002</v>
      </c>
      <c r="F25" s="2">
        <v>30</v>
      </c>
      <c r="G25" s="2">
        <v>29</v>
      </c>
      <c r="H25" s="2" t="s">
        <v>20</v>
      </c>
      <c r="I25" s="2">
        <v>30</v>
      </c>
      <c r="K25" s="2">
        <v>27</v>
      </c>
      <c r="L25" s="2">
        <v>28</v>
      </c>
      <c r="M25" s="2">
        <v>31</v>
      </c>
      <c r="N25" s="2">
        <v>31</v>
      </c>
      <c r="P25" s="2">
        <v>1.35</v>
      </c>
      <c r="Q25" s="2">
        <v>1.4</v>
      </c>
      <c r="R25" s="2">
        <v>1.55</v>
      </c>
      <c r="S25" s="2">
        <v>1.55</v>
      </c>
      <c r="V25" s="2" t="s">
        <v>33</v>
      </c>
      <c r="W25" s="2" t="s">
        <v>33</v>
      </c>
      <c r="X25" s="2">
        <v>1</v>
      </c>
      <c r="Y25" s="2">
        <v>1</v>
      </c>
    </row>
    <row r="26" spans="2:25" ht="15.75" thickBot="1" x14ac:dyDescent="0.3">
      <c r="B26" s="2">
        <v>31</v>
      </c>
      <c r="C26" s="2">
        <v>32</v>
      </c>
      <c r="D26">
        <v>1.6</v>
      </c>
      <c r="F26" s="2">
        <v>30</v>
      </c>
      <c r="G26" s="2">
        <v>29</v>
      </c>
      <c r="H26" s="2" t="s">
        <v>20</v>
      </c>
      <c r="I26" s="2">
        <v>30</v>
      </c>
      <c r="K26" s="2">
        <v>27</v>
      </c>
      <c r="L26" s="2">
        <v>28</v>
      </c>
      <c r="M26" s="2">
        <v>31</v>
      </c>
      <c r="N26" s="2">
        <v>31</v>
      </c>
      <c r="P26" s="2">
        <v>1.35</v>
      </c>
      <c r="Q26" s="2">
        <v>1.4</v>
      </c>
      <c r="R26" s="2">
        <v>1.55</v>
      </c>
      <c r="S26" s="2">
        <v>1.55</v>
      </c>
      <c r="V26" s="2" t="s">
        <v>33</v>
      </c>
      <c r="W26" s="2" t="s">
        <v>33</v>
      </c>
      <c r="X26" s="2">
        <v>1</v>
      </c>
      <c r="Y26" s="2">
        <v>1</v>
      </c>
    </row>
    <row r="27" spans="2:25" ht="15.75" thickBot="1" x14ac:dyDescent="0.3">
      <c r="B27" s="2" t="s">
        <v>22</v>
      </c>
      <c r="C27" s="2">
        <v>32</v>
      </c>
      <c r="D27">
        <v>1.6</v>
      </c>
      <c r="F27" s="2">
        <v>28</v>
      </c>
      <c r="G27" s="2">
        <v>29</v>
      </c>
      <c r="H27" s="2" t="s">
        <v>20</v>
      </c>
      <c r="I27" s="2">
        <v>30</v>
      </c>
      <c r="K27" s="2">
        <v>25</v>
      </c>
      <c r="L27" s="2">
        <v>28</v>
      </c>
      <c r="M27" s="2">
        <v>31</v>
      </c>
      <c r="N27" s="2">
        <v>31</v>
      </c>
      <c r="P27" s="2">
        <v>1.25</v>
      </c>
      <c r="Q27" s="2">
        <v>1.4</v>
      </c>
      <c r="R27" s="2">
        <v>1.55</v>
      </c>
      <c r="S27" s="2">
        <v>1.55</v>
      </c>
      <c r="V27" s="2" t="s">
        <v>33</v>
      </c>
      <c r="W27" s="2" t="s">
        <v>33</v>
      </c>
      <c r="X27" s="2">
        <v>1</v>
      </c>
      <c r="Y27" s="2">
        <v>1</v>
      </c>
    </row>
    <row r="28" spans="2:25" ht="15.75" thickBot="1" x14ac:dyDescent="0.3">
      <c r="B28" s="2" t="s">
        <v>31</v>
      </c>
      <c r="C28" s="2" t="s">
        <v>36</v>
      </c>
      <c r="D28">
        <v>1.28</v>
      </c>
      <c r="F28" s="2">
        <v>28</v>
      </c>
      <c r="G28" s="2">
        <v>28</v>
      </c>
      <c r="H28" s="2">
        <v>29</v>
      </c>
      <c r="I28" s="2">
        <v>29</v>
      </c>
      <c r="K28" s="2">
        <v>25</v>
      </c>
      <c r="L28" s="2">
        <v>27</v>
      </c>
      <c r="M28" s="2" t="s">
        <v>12</v>
      </c>
      <c r="N28" s="2">
        <v>30</v>
      </c>
      <c r="P28" s="2">
        <v>1.25</v>
      </c>
      <c r="Q28" s="2">
        <v>1.35</v>
      </c>
      <c r="R28" s="2">
        <v>1.5249999999999999</v>
      </c>
      <c r="S28" s="2">
        <v>1.5</v>
      </c>
      <c r="V28" s="2" t="s">
        <v>14</v>
      </c>
      <c r="W28" s="2" t="s">
        <v>13</v>
      </c>
      <c r="X28" s="2">
        <v>1</v>
      </c>
      <c r="Y28" s="2">
        <v>1</v>
      </c>
    </row>
    <row r="29" spans="2:25" ht="15.75" thickBot="1" x14ac:dyDescent="0.3">
      <c r="B29" s="2" t="s">
        <v>37</v>
      </c>
      <c r="C29" s="2" t="s">
        <v>38</v>
      </c>
      <c r="D29">
        <v>1.1199999999999999</v>
      </c>
      <c r="F29" s="2">
        <v>28</v>
      </c>
      <c r="G29" s="2">
        <v>28</v>
      </c>
      <c r="H29" s="2">
        <v>29</v>
      </c>
      <c r="I29" s="2">
        <v>29</v>
      </c>
      <c r="K29" s="2">
        <v>25</v>
      </c>
      <c r="L29" s="2">
        <v>27</v>
      </c>
      <c r="M29" s="2" t="s">
        <v>12</v>
      </c>
      <c r="N29" s="2">
        <v>30</v>
      </c>
      <c r="P29" s="2">
        <v>1.25</v>
      </c>
      <c r="Q29" s="2">
        <v>1.35</v>
      </c>
      <c r="R29" s="2">
        <v>1.5249999999999999</v>
      </c>
      <c r="S29" s="2">
        <v>1.5</v>
      </c>
      <c r="V29" s="2" t="s">
        <v>14</v>
      </c>
      <c r="W29" s="2" t="s">
        <v>13</v>
      </c>
      <c r="X29" s="2">
        <v>1</v>
      </c>
      <c r="Y29" s="2">
        <v>1</v>
      </c>
    </row>
  </sheetData>
  <mergeCells count="6">
    <mergeCell ref="P4:S4"/>
    <mergeCell ref="V4:W4"/>
    <mergeCell ref="X4:Y4"/>
    <mergeCell ref="B4:D4"/>
    <mergeCell ref="F4:I4"/>
    <mergeCell ref="K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DFD1-9772-405C-B153-E0234C67E747}">
  <dimension ref="B2:R18"/>
  <sheetViews>
    <sheetView tabSelected="1" workbookViewId="0">
      <selection activeCell="I4" sqref="I4"/>
    </sheetView>
  </sheetViews>
  <sheetFormatPr defaultRowHeight="15" x14ac:dyDescent="0.25"/>
  <cols>
    <col min="13" max="13" width="16.7109375" bestFit="1" customWidth="1"/>
    <col min="14" max="14" width="15.5703125" bestFit="1" customWidth="1"/>
    <col min="15" max="15" width="11.7109375" bestFit="1" customWidth="1"/>
    <col min="16" max="16" width="12.7109375" bestFit="1" customWidth="1"/>
    <col min="17" max="17" width="11" bestFit="1" customWidth="1"/>
    <col min="18" max="18" width="10.42578125" bestFit="1" customWidth="1"/>
  </cols>
  <sheetData>
    <row r="2" spans="2:18" ht="15.75" thickBot="1" x14ac:dyDescent="0.3"/>
    <row r="3" spans="2:18" ht="15.75" thickBot="1" x14ac:dyDescent="0.3">
      <c r="B3" s="1" t="s">
        <v>74</v>
      </c>
      <c r="C3" s="10" t="s">
        <v>75</v>
      </c>
      <c r="D3" s="1"/>
      <c r="E3" s="1"/>
      <c r="F3" s="1"/>
      <c r="H3" s="1" t="s">
        <v>77</v>
      </c>
      <c r="I3" s="10" t="s">
        <v>79</v>
      </c>
      <c r="N3" t="s">
        <v>87</v>
      </c>
      <c r="O3" t="s">
        <v>88</v>
      </c>
      <c r="P3" t="s">
        <v>89</v>
      </c>
      <c r="Q3" t="s">
        <v>90</v>
      </c>
      <c r="R3" t="s">
        <v>91</v>
      </c>
    </row>
    <row r="4" spans="2:18" ht="15.75" thickBot="1" x14ac:dyDescent="0.3">
      <c r="B4" s="1" t="s">
        <v>76</v>
      </c>
      <c r="C4" s="2">
        <v>1</v>
      </c>
      <c r="D4" s="2">
        <v>2</v>
      </c>
      <c r="E4" s="2">
        <v>3</v>
      </c>
      <c r="F4" s="2">
        <v>4</v>
      </c>
      <c r="H4" s="1" t="s">
        <v>78</v>
      </c>
      <c r="I4" s="2" t="s">
        <v>80</v>
      </c>
      <c r="N4">
        <v>1</v>
      </c>
      <c r="O4">
        <v>1</v>
      </c>
      <c r="P4">
        <v>2</v>
      </c>
      <c r="Q4">
        <v>0.06</v>
      </c>
      <c r="R4">
        <v>0.04</v>
      </c>
    </row>
    <row r="5" spans="2:18" ht="15.75" thickBot="1" x14ac:dyDescent="0.3">
      <c r="B5" s="2">
        <v>1</v>
      </c>
      <c r="C5" s="2">
        <v>0</v>
      </c>
      <c r="D5" s="2">
        <v>0</v>
      </c>
      <c r="E5" s="2">
        <v>0</v>
      </c>
      <c r="F5" s="2">
        <v>0</v>
      </c>
      <c r="H5" s="2">
        <v>1</v>
      </c>
      <c r="I5" s="2">
        <v>1</v>
      </c>
      <c r="N5">
        <v>2</v>
      </c>
      <c r="O5">
        <v>2</v>
      </c>
      <c r="P5">
        <v>3</v>
      </c>
      <c r="Q5">
        <v>0.14000000000000001</v>
      </c>
      <c r="R5">
        <v>0.14000000000000001</v>
      </c>
    </row>
    <row r="6" spans="2:18" ht="15.75" thickBot="1" x14ac:dyDescent="0.3">
      <c r="B6" s="2">
        <v>2</v>
      </c>
      <c r="C6" s="2">
        <v>0</v>
      </c>
      <c r="D6" s="2">
        <v>1</v>
      </c>
      <c r="E6" s="2">
        <v>0</v>
      </c>
      <c r="F6" s="2">
        <v>0</v>
      </c>
      <c r="H6" s="2">
        <v>2</v>
      </c>
      <c r="I6" s="2">
        <v>0</v>
      </c>
      <c r="N6">
        <v>3</v>
      </c>
      <c r="O6">
        <v>3</v>
      </c>
      <c r="P6">
        <v>4</v>
      </c>
      <c r="Q6">
        <v>0.27</v>
      </c>
      <c r="R6">
        <v>0.27</v>
      </c>
    </row>
    <row r="7" spans="2:18" ht="15.75" thickBot="1" x14ac:dyDescent="0.3">
      <c r="B7" s="2">
        <v>3</v>
      </c>
      <c r="C7" s="2">
        <v>0</v>
      </c>
      <c r="D7" s="2">
        <v>0</v>
      </c>
      <c r="E7" s="2">
        <v>1</v>
      </c>
      <c r="F7" s="2">
        <v>0</v>
      </c>
      <c r="H7" s="2">
        <v>3</v>
      </c>
      <c r="I7" s="2">
        <v>0</v>
      </c>
      <c r="N7">
        <v>4</v>
      </c>
      <c r="O7">
        <v>4</v>
      </c>
      <c r="P7">
        <v>5</v>
      </c>
      <c r="Q7">
        <v>0.27</v>
      </c>
      <c r="R7">
        <v>0.42</v>
      </c>
    </row>
    <row r="8" spans="2:18" ht="15.75" thickBot="1" x14ac:dyDescent="0.3">
      <c r="B8" s="2">
        <v>4</v>
      </c>
      <c r="C8" s="2">
        <v>0</v>
      </c>
      <c r="D8" s="2">
        <v>0</v>
      </c>
      <c r="E8" s="2">
        <v>0</v>
      </c>
      <c r="F8" s="2">
        <v>1</v>
      </c>
      <c r="H8" s="2">
        <v>4</v>
      </c>
      <c r="I8" s="2">
        <v>0</v>
      </c>
    </row>
    <row r="9" spans="2:18" ht="15.75" thickBot="1" x14ac:dyDescent="0.3">
      <c r="B9" s="2">
        <v>5</v>
      </c>
      <c r="C9" s="2">
        <v>1</v>
      </c>
      <c r="D9" s="2">
        <v>0</v>
      </c>
      <c r="E9" s="2">
        <v>0</v>
      </c>
      <c r="F9" s="2">
        <v>0</v>
      </c>
      <c r="H9" s="2">
        <v>5</v>
      </c>
      <c r="I9" s="2">
        <v>0</v>
      </c>
    </row>
    <row r="11" spans="2:18" ht="15.75" thickBot="1" x14ac:dyDescent="0.3"/>
    <row r="12" spans="2:18" ht="15.75" thickBot="1" x14ac:dyDescent="0.3">
      <c r="B12" s="1" t="s">
        <v>81</v>
      </c>
      <c r="C12" s="10" t="s">
        <v>83</v>
      </c>
      <c r="D12" s="1"/>
      <c r="E12" s="1"/>
      <c r="F12" s="1"/>
      <c r="G12" s="1"/>
      <c r="J12" s="1" t="s">
        <v>84</v>
      </c>
      <c r="K12" s="10" t="s">
        <v>86</v>
      </c>
      <c r="L12" s="1"/>
      <c r="M12" s="1"/>
      <c r="N12" s="1"/>
      <c r="O12" s="1"/>
    </row>
    <row r="13" spans="2:18" ht="15.75" thickBot="1" x14ac:dyDescent="0.3">
      <c r="B13" s="1" t="s">
        <v>82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J13" s="1" t="s">
        <v>85</v>
      </c>
      <c r="K13" s="2">
        <v>1</v>
      </c>
      <c r="L13" s="2">
        <v>2</v>
      </c>
      <c r="M13" s="2">
        <v>3</v>
      </c>
      <c r="N13" s="2">
        <v>4</v>
      </c>
      <c r="O13" s="2">
        <v>5</v>
      </c>
    </row>
    <row r="14" spans="2:18" ht="15.75" thickBot="1" x14ac:dyDescent="0.3">
      <c r="B14" s="2">
        <v>1</v>
      </c>
      <c r="C14" s="1">
        <v>1</v>
      </c>
      <c r="D14" s="1">
        <v>-1</v>
      </c>
      <c r="E14" s="1">
        <v>0</v>
      </c>
      <c r="F14" s="1">
        <v>0</v>
      </c>
      <c r="G14" s="1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</row>
    <row r="15" spans="2:18" ht="15.75" thickBot="1" x14ac:dyDescent="0.3">
      <c r="B15" s="2">
        <v>2</v>
      </c>
      <c r="C15" s="1">
        <v>0</v>
      </c>
      <c r="D15" s="1">
        <v>1</v>
      </c>
      <c r="E15" s="1">
        <v>-1</v>
      </c>
      <c r="F15" s="1">
        <v>0</v>
      </c>
      <c r="G15" s="1">
        <v>0</v>
      </c>
      <c r="J15" s="2">
        <v>2</v>
      </c>
      <c r="K15" s="2">
        <v>1</v>
      </c>
      <c r="L15" s="2">
        <v>0</v>
      </c>
      <c r="M15" s="2">
        <v>1</v>
      </c>
      <c r="N15" s="2">
        <v>0</v>
      </c>
      <c r="O15" s="2">
        <v>0</v>
      </c>
    </row>
    <row r="16" spans="2:18" ht="15.75" thickBot="1" x14ac:dyDescent="0.3">
      <c r="B16" s="2">
        <v>3</v>
      </c>
      <c r="C16" s="1">
        <v>0</v>
      </c>
      <c r="D16" s="1">
        <v>0</v>
      </c>
      <c r="E16" s="1">
        <v>1</v>
      </c>
      <c r="F16" s="1">
        <v>-1</v>
      </c>
      <c r="G16" s="1">
        <v>0</v>
      </c>
      <c r="J16" s="2">
        <v>3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</row>
    <row r="17" spans="2:15" ht="15.75" thickBot="1" x14ac:dyDescent="0.3">
      <c r="B17" s="2">
        <v>4</v>
      </c>
      <c r="C17" s="1">
        <v>0</v>
      </c>
      <c r="D17" s="1">
        <v>0</v>
      </c>
      <c r="E17" s="1">
        <v>0</v>
      </c>
      <c r="F17" s="1">
        <v>1</v>
      </c>
      <c r="G17" s="1">
        <f>-1</f>
        <v>-1</v>
      </c>
      <c r="J17" s="2">
        <v>4</v>
      </c>
      <c r="K17" s="2">
        <v>0</v>
      </c>
      <c r="L17" s="2">
        <v>0</v>
      </c>
      <c r="M17" s="2">
        <v>1</v>
      </c>
      <c r="N17" s="2">
        <v>0</v>
      </c>
      <c r="O17" s="2">
        <v>1</v>
      </c>
    </row>
    <row r="18" spans="2:15" ht="15.75" thickBot="1" x14ac:dyDescent="0.3">
      <c r="J18" s="2">
        <v>5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CEC8-BE5F-411F-A02C-157F88238F2D}">
  <dimension ref="B3:Z17"/>
  <sheetViews>
    <sheetView workbookViewId="0">
      <selection activeCell="Z12" sqref="C12:Z12"/>
    </sheetView>
  </sheetViews>
  <sheetFormatPr defaultRowHeight="15" x14ac:dyDescent="0.25"/>
  <sheetData>
    <row r="3" spans="2:26" x14ac:dyDescent="0.25">
      <c r="B3" t="s">
        <v>72</v>
      </c>
    </row>
    <row r="4" spans="2:26" x14ac:dyDescent="0.25"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</row>
    <row r="5" spans="2:26" x14ac:dyDescent="0.25">
      <c r="B5" t="s">
        <v>67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2:26" x14ac:dyDescent="0.25">
      <c r="B6" t="s">
        <v>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2:26" x14ac:dyDescent="0.25">
      <c r="B7" t="s">
        <v>69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2:26" x14ac:dyDescent="0.25">
      <c r="B8" t="s">
        <v>70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2:26" x14ac:dyDescent="0.25">
      <c r="B9" t="s">
        <v>71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</row>
    <row r="11" spans="2:26" x14ac:dyDescent="0.25">
      <c r="B11" t="s">
        <v>73</v>
      </c>
    </row>
    <row r="12" spans="2:26" x14ac:dyDescent="0.25">
      <c r="C12" t="s">
        <v>43</v>
      </c>
      <c r="D12" t="s">
        <v>44</v>
      </c>
      <c r="E12" t="s">
        <v>45</v>
      </c>
      <c r="F12" t="s">
        <v>46</v>
      </c>
      <c r="G12" t="s">
        <v>47</v>
      </c>
      <c r="H12" t="s">
        <v>48</v>
      </c>
      <c r="I12" t="s">
        <v>49</v>
      </c>
      <c r="J12" t="s">
        <v>50</v>
      </c>
      <c r="K12" t="s">
        <v>51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  <c r="Q12" t="s">
        <v>57</v>
      </c>
      <c r="R12" t="s">
        <v>58</v>
      </c>
      <c r="S12" t="s">
        <v>59</v>
      </c>
      <c r="T12" t="s">
        <v>60</v>
      </c>
      <c r="U12" t="s">
        <v>61</v>
      </c>
      <c r="V12" t="s">
        <v>62</v>
      </c>
      <c r="W12" t="s">
        <v>63</v>
      </c>
      <c r="X12" t="s">
        <v>64</v>
      </c>
      <c r="Y12" t="s">
        <v>65</v>
      </c>
      <c r="Z12" t="s">
        <v>66</v>
      </c>
    </row>
    <row r="13" spans="2:26" x14ac:dyDescent="0.25">
      <c r="B13" t="s">
        <v>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2:26" x14ac:dyDescent="0.25">
      <c r="B14" t="s">
        <v>68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2:26" x14ac:dyDescent="0.25">
      <c r="B15" t="s">
        <v>69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2:26" x14ac:dyDescent="0.25">
      <c r="B16" t="s">
        <v>70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2:26" x14ac:dyDescent="0.25">
      <c r="B17" t="s">
        <v>71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</sheetData>
  <phoneticPr fontId="1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precios</vt:lpstr>
      <vt:lpstr>topologia</vt:lpstr>
      <vt:lpstr>Demanda fija</vt:lpstr>
      <vt:lpstr>a</vt:lpstr>
      <vt:lpstr>c_mn</vt:lpstr>
      <vt:lpstr>h</vt:lpstr>
      <vt:lpstr>h_sub</vt:lpstr>
      <vt:lpstr>mu_dn</vt:lpstr>
      <vt:lpstr>mu_up</vt:lpstr>
      <vt:lpstr>p_d</vt:lpstr>
      <vt:lpstr>p_q</vt:lpstr>
      <vt:lpstr>pi_capup</vt:lpstr>
      <vt:lpstr>pi_e</vt:lpstr>
      <vt:lpstr>pi_ek</vt:lpstr>
      <vt:lpstr>pi_kcapup</vt:lpstr>
      <vt:lpstr>pi_kmilup</vt:lpstr>
      <vt:lpstr>pi_milup</vt:lpstr>
      <vt:lpstr>pl_max</vt:lpstr>
      <vt:lpstr>ql_max</vt:lpstr>
      <vt:lpstr>r_l</vt:lpstr>
      <vt:lpstr>s_dn</vt:lpstr>
      <vt:lpstr>s_up</vt:lpstr>
      <vt:lpstr>x_l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</dc:creator>
  <cp:lastModifiedBy>Tere</cp:lastModifiedBy>
  <dcterms:created xsi:type="dcterms:W3CDTF">2020-12-15T02:22:26Z</dcterms:created>
  <dcterms:modified xsi:type="dcterms:W3CDTF">2020-12-15T20:12:50Z</dcterms:modified>
</cp:coreProperties>
</file>